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 xr2:uid="{00000000-000D-0000-FFFF-FFFF00000000}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<sst xmlns="http://schemas.openxmlformats.org/spreadsheetml/2006/main" count="229764" uniqueCount="4601">
  <si>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</si>
  <si>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</si>
  <si>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</si>
  <si>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</si>
  <si>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</si>
  <si>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</si>
  <si>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</si>
  <si>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</si>
  <si>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</si>
  <si>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</si>
  <si>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</si>
  <si>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</si>
  <si>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</si>
  <si>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</si>
  <si>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</si>
  <si>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</si>
  <si>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</si>
  <si>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</si>
  <si>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</si>
  <si>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</si>
  <si>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</si>
  <si>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</si>
  <si>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</si>
  <si>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</si>
  <si>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</si>
  <si>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</si>
  <si>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</si>
  <si>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</si>
  <si>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</si>
  <si>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</si>
  <si>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</si>
  <si>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</si>
  <si>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</si>
  <si>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</si>
  <si>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</si>
  <si>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</si>
  <si>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</si>
  <si>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</si>
  <si>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</si>
  <si>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</si>
  <si>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</si>
  <si>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</si>
  <si>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</si>
  <si>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</si>
  <si>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</si>
  <si>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</si>
  <si>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</si>
  <si>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</si>
  <si>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</si>
  <si>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</si>
  <si>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</si>
  <si>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</si>
  <si>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</si>
  <si>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</si>
  <si>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</si>
  <si>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</si>
  <si>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</si>
  <si>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</si>
  <si>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</si>
  <si>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</si>
  <si>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</si>
  <si>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</si>
  <si>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</si>
  <si>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</si>
  <si>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</si>
  <si>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</si>
  <si>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</si>
  <si>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</si>
  <si>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</si>
  <si>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</si>
  <si>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</si>
  <si>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</si>
  <si>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</si>
  <si>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</si>
  <si>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</si>
  <si>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</si>
  <si>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</si>
  <si>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</si>
  <si>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</si>
  <si>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</si>
  <si>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</si>
  <si>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</si>
  <si>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</si>
  <si>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</si>
  <si>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</si>
  <si>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</si>
  <si>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</si>
  <si>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</si>
  <si>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</si>
  <si>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</si>
  <si>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</si>
  <si>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</si>
  <si>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</si>
  <si>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</si>
  <si>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</si>
  <si>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</si>
  <si>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</si>
  <si>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</si>
  <si>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</si>
  <si>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</si>
  <si>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</si>
  <si>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</si>
  <si>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</si>
  <si>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</si>
  <si>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</si>
  <si>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</si>
  <si>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</si>
  <si>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</si>
  <si>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</si>
  <si>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</si>
  <si>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</si>
  <si>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</si>
  <si>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</si>
  <si>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</si>
  <si>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</si>
  <si>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</si>
  <si>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</si>
  <si>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</si>
  <si>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</si>
  <si>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</si>
  <si>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</si>
  <si>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</si>
  <si>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</si>
  <si>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</si>
  <si>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</si>
  <si>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</si>
  <si>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</si>
  <si>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</si>
  <si>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</si>
  <si>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</si>
  <si>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</si>
  <si>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</si>
  <si>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</si>
  <si>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</si>
  <si>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</si>
  <si>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</si>
  <si>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</si>
  <si>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</si>
  <si>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</si>
  <si>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</si>
  <si>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</si>
  <si>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</si>
  <si>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</si>
  <si>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</si>
  <si>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</si>
  <si>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</si>
  <si>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</si>
  <si>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</si>
  <si>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</si>
  <si>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</si>
  <si>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</si>
  <si>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</si>
  <si>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</si>
  <si>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</si>
  <si>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</si>
  <si>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</si>
  <si>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</si>
  <si>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</si>
  <si>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</si>
  <si>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</si>
  <si>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</si>
  <si>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</si>
  <si>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</si>
  <si>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</si>
  <si>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</si>
  <si>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</si>
  <si>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</si>
  <si>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</si>
  <si>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</si>
  <si>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</si>
  <si>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</si>
  <si>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</si>
  <si>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</si>
  <si>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</si>
  <si>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</si>
  <si>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</si>
  <si>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</si>
  <si>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</si>
  <si>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</si>
  <si>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</si>
  <si>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</si>
  <si>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</si>
  <si>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</si>
  <si>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</si>
  <si>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</si>
  <si>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</si>
  <si>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</si>
  <si>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</si>
  <si>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</si>
  <si>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</si>
  <si>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</si>
  <si>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</si>
  <si>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</si>
  <si>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</si>
  <si>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</si>
  <si>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</si>
  <si>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</si>
  <si>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</si>
  <si>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</si>
  <si>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</si>
  <si>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</si>
  <si>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</si>
  <si>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</si>
  <si>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</si>
  <si>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</si>
  <si>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</si>
  <si>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</si>
  <si>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</si>
  <si>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</si>
  <si>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</si>
  <si>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</si>
  <si>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</si>
  <si>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</si>
  <si>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</si>
  <si>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</si>
  <si>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</si>
  <si>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</si>
  <si>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</si>
  <si>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</si>
  <si>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</si>
  <si>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</si>
  <si>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</si>
  <si>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</si>
  <si>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</si>
  <si>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</si>
  <si>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</si>
  <si>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</si>
  <si>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</si>
  <si>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</si>
  <si>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</si>
  <si>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</si>
  <si>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</si>
  <si>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</si>
  <si>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</si>
  <si>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</si>
  <si>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</si>
  <si>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</si>
  <si>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</si>
  <si>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</si>
  <si>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</si>
  <si>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</si>
  <si>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</si>
  <si>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</si>
  <si>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</si>
  <si>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</si>
  <si>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</si>
  <si>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</si>
  <si>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</si>
  <si>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</si>
  <si>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</si>
  <si>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</si>
  <si>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</si>
  <si>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</si>
  <si>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</si>
  <si>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</si>
  <si>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</si>
  <si>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</si>
  <si>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</si>
  <si>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</si>
  <si>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</si>
  <si>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</si>
  <si>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</si>
  <si>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</si>
  <si>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</si>
  <si>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</si>
  <si>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</si>
  <si>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</si>
  <si>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</si>
  <si>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</si>
  <si>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</si>
  <si>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</si>
  <si>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</si>
  <si>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</si>
  <si>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</si>
  <si>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</si>
  <si>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</si>
  <si>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</si>
  <si>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</si>
  <si>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</si>
  <si>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</si>
  <si>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</si>
  <si>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</si>
  <si>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</si>
  <si>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</si>
  <si>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</si>
  <si>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</si>
  <si>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</si>
  <si>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</si>
  <si>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</si>
  <si>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</si>
  <si>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</si>
  <si>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</si>
  <si>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</si>
  <si>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</si>
  <si>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</si>
  <si>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</si>
  <si>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</si>
  <si>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</si>
  <si>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</si>
  <si>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</si>
  <si>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</si>
  <si>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</si>
  <si>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</si>
  <si>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</si>
  <si>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</si>
  <si>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</si>
  <si>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</si>
  <si>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</si>
  <si>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</si>
  <si>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</si>
  <si>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</si>
  <si>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</si>
  <si>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</si>
  <si>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</si>
  <si>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</si>
  <si>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</si>
  <si>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</si>
  <si>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</si>
  <si>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</si>
  <si>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</si>
  <si>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</si>
  <si>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</si>
  <si>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</si>
  <si>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</si>
  <si>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</si>
  <si>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</si>
  <si>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</si>
  <si>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</si>
  <si>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</si>
  <si>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</si>
  <si>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</si>
  <si>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</si>
  <si>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</si>
  <si>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</si>
  <si>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</si>
  <si>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</si>
  <si>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</si>
  <si>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</si>
  <si>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</si>
  <si>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</si>
  <si>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</si>
  <si>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</si>
  <si>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</si>
  <si>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</si>
  <si>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</si>
  <si>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</si>
  <si>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</si>
  <si>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</si>
  <si>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</si>
  <si>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</si>
  <si>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</si>
  <si>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</si>
  <si>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</si>
  <si>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</si>
  <si>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</si>
  <si>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</si>
  <si>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</si>
  <si>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</si>
  <si>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</si>
  <si>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</si>
  <si>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</si>
  <si>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</si>
  <si>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</si>
  <si>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</si>
  <si>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</si>
  <si>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</si>
  <si>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</si>
  <si>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</si>
  <si>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</si>
  <si>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</si>
  <si>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</si>
  <si>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</si>
  <si>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</si>
  <si>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</si>
  <si>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</si>
  <si>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</si>
  <si>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</si>
  <si>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</si>
  <si>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</si>
  <si>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</si>
  <si>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</si>
  <si>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</si>
  <si>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</si>
  <si>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</si>
  <si>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</si>
  <si>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</si>
  <si>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</si>
  <si>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</si>
  <si>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</si>
  <si>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</si>
  <si>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</si>
  <si>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</si>
  <si>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</si>
  <si>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</si>
  <si>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</si>
  <si>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</si>
  <si>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</si>
  <si>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</si>
  <si>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</si>
  <si>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</si>
  <si>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</si>
  <si>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</si>
  <si>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</si>
  <si>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</si>
  <si>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</si>
  <si>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</si>
  <si>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</si>
  <si>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</si>
  <si>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</si>
  <si>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</si>
  <si>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</si>
  <si>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</si>
  <si>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</si>
  <si>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</si>
  <si>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</si>
  <si>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</si>
  <si>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</si>
  <si>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</si>
  <si>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</si>
  <si>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</si>
  <si>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</si>
  <si>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</si>
  <si>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</si>
  <si>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</si>
  <si>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</si>
  <si>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</si>
  <si>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</si>
  <si>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</si>
  <si>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</si>
  <si>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</si>
  <si>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</si>
  <si>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</si>
  <si>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</si>
  <si>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</si>
  <si>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</si>
  <si>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</si>
  <si>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</si>
  <si>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</si>
  <si>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</si>
  <si>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</si>
  <si>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</si>
  <si>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</si>
  <si>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</si>
  <si>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</si>
  <si>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</si>
  <si>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</si>
  <si>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</si>
  <si>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</si>
  <si>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</si>
  <si>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</si>
  <si>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</si>
  <si>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</si>
  <si>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</si>
  <si>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</si>
  <si>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</si>
  <si>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</si>
  <si>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</si>
  <si>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</si>
  <si>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</si>
  <si>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</si>
  <si>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</si>
  <si>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</si>
  <si>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</si>
  <si>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</si>
  <si>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</si>
  <si>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</si>
  <si>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</si>
  <si>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</si>
  <si>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</si>
  <si>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</si>
  <si>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</si>
  <si>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</si>
  <si>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</si>
  <si>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</si>
  <si>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</si>
  <si>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</si>
  <si>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</si>
  <si>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</si>
  <si>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</si>
  <si>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</si>
  <si>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</si>
  <si>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</si>
  <si>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</si>
  <si>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</si>
  <si>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</si>
  <si>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</si>
  <si>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</si>
  <si>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</si>
  <si>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</si>
  <si>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</si>
  <si>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</si>
  <si>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</si>
  <si>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</si>
  <si>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</si>
  <si>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</si>
  <si>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</si>
  <si>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</si>
  <si>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</si>
  <si>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</si>
  <si>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</si>
  <si>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</si>
  <si>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</si>
  <si>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</si>
  <si>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</si>
  <si>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</si>
  <si>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</si>
  <si>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</si>
  <si>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</si>
  <si>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</si>
  <si>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</si>
  <si>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</si>
  <si>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</si>
  <si>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</si>
  <si>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</si>
  <si>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</si>
  <si>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</si>
  <si>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</si>
  <si>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</si>
  <si>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</si>
  <si>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</si>
  <si>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</si>
  <si>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</si>
  <si>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</si>
  <si>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</si>
  <si>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</si>
  <si>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</si>
  <si>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</si>
  <si>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</si>
  <si>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</si>
  <si>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</si>
  <si>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</si>
  <si>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</si>
  <si>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</si>
  <si>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</si>
  <si>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</si>
  <si>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</si>
  <si>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</si>
  <si>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</si>
  <si>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</si>
  <si>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</si>
  <si>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</si>
  <si>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</si>
  <si>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</si>
  <si>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</si>
  <si>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</si>
  <si>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</si>
  <si>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</si>
  <si>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</si>
  <si>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</si>
  <si>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</si>
  <si>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</si>
  <si>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</si>
  <si>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</si>
  <si>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</si>
  <si>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</si>
  <si>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</si>
  <si>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</si>
  <si>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</si>
  <si>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</si>
  <si>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</si>
  <si>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</si>
  <si>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</si>
  <si>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</si>
  <si>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</si>
  <si>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</si>
  <si>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</si>
  <si>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</si>
  <si>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</si>
  <si>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</si>
  <si>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</si>
  <si>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</si>
  <si>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</si>
  <si>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</si>
  <si>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</si>
  <si>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</si>
  <si>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</si>
  <si>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</si>
  <si>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</si>
  <si>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</si>
  <si>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</si>
  <si>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</si>
  <si>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</si>
  <si>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</si>
  <si>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</si>
  <si>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</si>
  <si>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</si>
  <si>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</si>
  <si>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</si>
  <si>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</si>
  <si>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</si>
  <si>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</si>
  <si>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</si>
  <si>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</si>
  <si>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</si>
  <si>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</si>
  <si>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</si>
  <si>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</si>
  <si>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</si>
  <si>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</si>
  <si>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</si>
  <si>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</si>
  <si>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</si>
  <si>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</si>
  <si>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</si>
  <si>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</si>
  <si>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</si>
  <si>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</si>
  <si>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</si>
  <si>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</si>
  <si>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</si>
  <si>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</si>
  <si>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</si>
  <si>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</si>
  <si>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</si>
  <si>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</si>
  <si>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</si>
  <si>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</si>
  <si>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</si>
  <si>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</si>
  <si>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</si>
  <si>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</si>
  <si>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</si>
  <si>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</si>
  <si>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</si>
  <si>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</si>
  <si>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</si>
  <si>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</si>
  <si>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</si>
  <si>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</si>
  <si>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</si>
  <si>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</si>
  <si>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</si>
  <si>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</si>
  <si>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</si>
  <si>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</si>
  <si>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</si>
  <si>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</si>
  <si>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</si>
  <si>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</si>
  <si>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</si>
  <si>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</si>
  <si>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</si>
  <si>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</si>
  <si>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</si>
  <si>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</si>
  <si>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</si>
  <si>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</si>
  <si>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</si>
  <si>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</si>
  <si>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</si>
  <si>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</si>
  <si>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</si>
  <si>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</si>
  <si>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</si>
  <si>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</si>
  <si>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</si>
  <si>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</si>
  <si>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</si>
  <si>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</si>
  <si>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</si>
  <si>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</si>
  <si>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</si>
  <si>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</si>
  <si>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</si>
  <si>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</si>
  <si>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</si>
  <si>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</si>
  <si>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</si>
  <si>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</si>
  <si>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</si>
  <si>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</si>
  <si>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</si>
  <si>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</si>
  <si>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</si>
  <si>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</si>
  <si>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</si>
  <si>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</si>
  <si>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</si>
  <si>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</si>
  <si>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</si>
  <si>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</si>
  <si>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</si>
  <si>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</si>
  <si>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</si>
  <si>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</si>
  <si>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</si>
  <si>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</si>
  <si>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</si>
  <si>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</si>
  <si>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</si>
  <si>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</si>
  <si>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</si>
  <si>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</si>
  <si>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</si>
  <si>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</si>
  <si>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</si>
  <si>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</si>
  <si>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</si>
  <si>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</si>
  <si>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</si>
  <si>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</si>
  <si>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</si>
  <si>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</si>
  <si>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</si>
  <si>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</si>
  <si>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</si>
  <si>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</si>
  <si>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</si>
  <si>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</si>
  <si>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</si>
  <si>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</si>
  <si>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</si>
  <si>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</si>
  <si>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</si>
  <si>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</si>
  <si>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</si>
  <si>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</si>
  <si>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</si>
  <si>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</si>
  <si>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</si>
  <si>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</si>
  <si>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</si>
  <si>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</si>
  <si>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</si>
  <si>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</si>
  <si>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</si>
  <si>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</si>
  <si>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</si>
  <si>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</si>
  <si>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</si>
  <si>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</si>
  <si>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</si>
  <si>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</si>
  <si>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</si>
  <si>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</si>
  <si>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</si>
  <si>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</si>
  <si>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</si>
  <si>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</si>
  <si>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</si>
  <si>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</si>
  <si>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</si>
  <si>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</si>
  <si>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</si>
  <si>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</si>
  <si>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</si>
  <si>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</si>
  <si>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</si>
  <si>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</si>
  <si>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</si>
  <si>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</si>
  <si>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</si>
  <si>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</si>
  <si>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</si>
  <si>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</si>
  <si>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</si>
  <si>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</si>
  <si>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</si>
  <si>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</si>
  <si>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</si>
  <si>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</si>
  <si>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</si>
  <si>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</si>
  <si>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</si>
  <si>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</si>
  <si>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</si>
  <si>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</si>
  <si>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</si>
  <si>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</si>
  <si>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</si>
  <si>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</si>
  <si>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</si>
  <si>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</si>
  <si>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</si>
  <si>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</si>
  <si>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</si>
  <si>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</si>
  <si>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</si>
  <si>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</si>
  <si>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</si>
  <si>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</si>
  <si>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</si>
  <si>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</si>
  <si>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</si>
  <si>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</si>
  <si>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</si>
  <si>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</si>
  <si>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</si>
  <si>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</si>
  <si>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</si>
  <si>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</si>
  <si>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</si>
  <si>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</si>
  <si>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</si>
  <si>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</si>
  <si>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</si>
  <si>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</si>
  <si>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</si>
  <si>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</si>
  <si>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</si>
  <si>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</si>
  <si>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</si>
  <si>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</si>
  <si>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</si>
  <si>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</si>
  <si>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</si>
  <si>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</si>
  <si>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</si>
  <si>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</si>
  <si>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</si>
  <si>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</si>
  <si>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</si>
  <si>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</si>
  <si>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</si>
  <si>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</si>
  <si>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</si>
  <si>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</si>
  <si>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</si>
  <si>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</si>
  <si>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</si>
  <si>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</si>
  <si>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</si>
  <si>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</si>
  <si>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</si>
  <si>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</si>
  <si>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</si>
  <si>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</si>
  <si>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</si>
  <si>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</si>
  <si>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</si>
  <si>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</si>
  <si>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</si>
  <si>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</si>
  <si>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</si>
  <si>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</si>
  <si>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</si>
  <si>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</si>
  <si>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</si>
  <si>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</si>
  <si>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</si>
  <si>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</si>
  <si>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</si>
  <si>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</si>
  <si>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</si>
  <si>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</si>
  <si>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</si>
  <si>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</si>
  <si>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</si>
  <si>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</si>
  <si>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</si>
  <si>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</si>
  <si>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</si>
  <si>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</si>
  <si>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</si>
  <si>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</si>
  <si>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</si>
  <si>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</si>
  <si>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</si>
  <si>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</si>
  <si>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</si>
  <si>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</si>
  <si>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</si>
  <si>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</si>
  <si>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</si>
  <si>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</si>
  <si>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</si>
  <si>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</si>
  <si>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</si>
  <si>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</si>
  <si>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</si>
  <si>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</si>
  <si>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</si>
  <si>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</si>
  <si>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</si>
  <si>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</si>
  <si>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</si>
  <si>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</si>
  <si>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</si>
  <si>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</si>
  <si>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</si>
  <si>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</si>
  <si>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</si>
  <si>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</si>
  <si>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</si>
  <si>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</si>
  <si>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</si>
  <si>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</si>
  <si>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</si>
  <si>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</si>
  <si>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</si>
  <si>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</si>
  <si>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</si>
  <si>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</si>
  <si>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</si>
  <si>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</si>
  <si>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</si>
  <si>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</si>
  <si>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</si>
  <si>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</si>
  <si>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</si>
  <si>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</si>
  <si>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</si>
  <si>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</si>
  <si>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</si>
  <si>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</si>
  <si>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</si>
  <si>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</si>
  <si>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</si>
  <si>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</si>
  <si>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</si>
  <si>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</si>
  <si>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</si>
  <si>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</si>
  <si>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</si>
  <si>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</si>
  <si>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</si>
  <si>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</si>
  <si>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</si>
  <si>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</si>
  <si>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</si>
  <si>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</si>
  <si>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</si>
  <si>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</si>
  <si>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</si>
  <si>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</si>
  <si>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</si>
  <si>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</si>
  <si>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</si>
  <si>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</si>
  <si>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</si>
  <si>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</si>
  <si>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</si>
  <si>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</si>
  <si>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</si>
  <si>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</si>
  <si>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</si>
  <si>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</si>
  <si>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</si>
  <si>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</si>
  <si>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</si>
  <si>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</si>
  <si>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</si>
  <si>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</si>
  <si>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</si>
  <si>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</si>
  <si>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</si>
  <si>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</si>
  <si>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</si>
  <si>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</si>
  <si>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</si>
  <si>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</si>
  <si>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</si>
  <si>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</si>
  <si>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</si>
  <si>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</si>
  <si>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</si>
  <si>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</si>
  <si>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</si>
  <si>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</si>
  <si>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</si>
  <si>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</si>
  <si>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</si>
  <si>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</si>
  <si>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</si>
  <si>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</si>
  <si>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</si>
  <si>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</si>
  <si>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</si>
  <si>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</si>
  <si>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</si>
  <si>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</si>
  <si>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</si>
  <si>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</si>
  <si>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</si>
  <si>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</si>
  <si>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</si>
  <si>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</si>
  <si>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</si>
  <si>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</si>
  <si>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</si>
  <si>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</si>
  <si>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</si>
  <si>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</si>
  <si>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</si>
  <si>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</si>
  <si>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</si>
  <si>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</si>
  <si>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</si>
  <si>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</si>
  <si>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</si>
  <si>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</si>
  <si>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</si>
  <si>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</si>
  <si>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</si>
  <si>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</si>
  <si>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</si>
  <si>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</si>
  <si>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</si>
  <si>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</si>
  <si>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</si>
  <si>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</si>
  <si>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</si>
  <si>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</si>
  <si>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</si>
  <si>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</si>
  <si>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</si>
  <si>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</si>
  <si>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</si>
  <si>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</si>
  <si>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</si>
  <si>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</si>
  <si>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</si>
  <si>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</si>
  <si>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</si>
  <si>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</si>
  <si>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</si>
  <si>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</si>
  <si>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</si>
  <si>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</si>
  <si>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</si>
  <si>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</si>
  <si>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</si>
  <si>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</si>
  <si>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</si>
  <si>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</si>
  <si>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</si>
  <si>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</si>
  <si>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</si>
  <si>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</si>
  <si>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</si>
  <si>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</si>
  <si>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</si>
  <si>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</si>
  <si>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</si>
  <si>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</si>
  <si>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</si>
  <si>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</si>
  <si>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</si>
  <si>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</si>
  <si>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</si>
  <si>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</si>
  <si>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</si>
  <si>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</si>
  <si>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</si>
  <si>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</si>
  <si>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</si>
  <si>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</si>
  <si>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</si>
  <si>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</si>
  <si>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</si>
  <si>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</si>
  <si>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</si>
  <si>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</si>
  <si>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</si>
  <si>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</si>
  <si>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</si>
  <si>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</si>
  <si>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</si>
  <si>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</si>
  <si>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</si>
  <si>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</si>
  <si>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</si>
  <si>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</si>
  <si>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</si>
  <si>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</si>
  <si>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</si>
  <si>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</si>
  <si>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</si>
  <si>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</si>
  <si>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</si>
  <si>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</si>
  <si>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</si>
  <si>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</si>
  <si>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</si>
  <si>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</si>
  <si>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</si>
  <si>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</si>
  <si>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</si>
  <si>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</si>
  <si>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</si>
  <si>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</si>
  <si>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</si>
  <si>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</si>
  <si>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</si>
  <si>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</si>
  <si>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</si>
  <si>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</si>
  <si>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</si>
  <si>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</si>
  <si>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</si>
  <si>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</si>
  <si>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</si>
  <si>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</si>
  <si>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</si>
  <si>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</si>
  <si>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</si>
  <si>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</si>
  <si>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</si>
  <si>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</si>
  <si>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</si>
  <si>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</si>
  <si>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</si>
  <si>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</si>
  <si>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</si>
  <si>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</si>
  <si>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</si>
  <si>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</si>
  <si>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</si>
  <si>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</si>
  <si>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</si>
  <si>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</si>
  <si>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</si>
  <si>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</si>
  <si>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</si>
  <si>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</si>
  <si>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</si>
  <si>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</si>
  <si>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</si>
  <si>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</si>
  <si>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</si>
  <si>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</si>
  <si>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</si>
  <si>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</si>
  <si>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</si>
  <si>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</si>
  <si>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</si>
  <si>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</si>
  <si>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</si>
  <si>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</si>
  <si>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</si>
  <si>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</si>
  <si>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</si>
  <si>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</si>
  <si>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</si>
  <si>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</si>
  <si>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</si>
  <si>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</si>
  <si>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</si>
  <si>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</si>
  <si>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</si>
  <si>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</si>
  <si>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</si>
  <si>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</si>
  <si>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</si>
  <si>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</si>
  <si>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</si>
  <si>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</si>
  <si>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</si>
  <si>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</si>
  <si>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</si>
  <si>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</si>
  <si>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</si>
  <si>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</si>
  <si>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</si>
  <si>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</si>
  <si>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</si>
  <si>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</si>
  <si>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</si>
  <si>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</si>
  <si>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</si>
  <si>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</si>
  <si>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</si>
  <si>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</si>
  <si>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</si>
  <si>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</si>
  <si>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</si>
  <si>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</si>
  <si>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</si>
  <si>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</si>
  <si>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</si>
  <si>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</si>
  <si>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</si>
  <si>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</si>
  <si>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</si>
  <si>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</si>
  <si>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</si>
  <si>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</si>
  <si>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</si>
  <si>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</si>
  <si>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</si>
  <si>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</si>
  <si>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</si>
  <si>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</si>
  <si>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</si>
  <si>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</si>
  <si>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</si>
  <si>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</si>
  <si>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</si>
  <si>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</si>
  <si>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</si>
  <si>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</si>
  <si>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</si>
  <si>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</si>
  <si>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</si>
  <si>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</si>
  <si>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</si>
  <si>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</si>
  <si>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</si>
  <si>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</si>
  <si>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</si>
  <si>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</si>
  <si>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</si>
  <si>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</si>
  <si>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</si>
  <si>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</si>
  <si>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</si>
  <si>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</si>
  <si>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</si>
  <si>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</si>
  <si>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</si>
  <si>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</si>
  <si>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</si>
  <si>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</si>
  <si>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</si>
  <si>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</si>
  <si>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</si>
  <si>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</si>
  <si>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</si>
  <si>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</si>
  <si>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</si>
  <si>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</si>
  <si>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</si>
  <si>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</si>
  <si>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</si>
  <si>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</si>
  <si>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</si>
  <si>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</si>
  <si>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</si>
  <si>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</si>
  <si>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</si>
  <si>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</si>
  <si>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</si>
  <si>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</si>
  <si>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</si>
  <si>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</si>
  <si>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</si>
  <si>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</si>
  <si>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</si>
  <si>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</si>
  <si>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</si>
  <si>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</si>
  <si>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</si>
  <si>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</si>
  <si>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</si>
  <si>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</si>
  <si>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</si>
  <si>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</si>
  <si>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</si>
  <si>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</si>
  <si>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</si>
  <si>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</si>
  <si>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</si>
  <si>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</si>
  <si>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</si>
  <si>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</si>
  <si>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</si>
  <si>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</si>
  <si>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</si>
  <si>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</si>
  <si>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</si>
  <si>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</si>
  <si>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</si>
  <si>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</si>
  <si>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</si>
  <si>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</si>
  <si>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</si>
  <si>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</si>
  <si>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</si>
  <si>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</si>
  <si>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</si>
  <si>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</si>
  <si>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</si>
  <si>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</si>
  <si>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</si>
  <si>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</si>
  <si>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</si>
  <si>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</si>
  <si>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</si>
  <si>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</si>
  <si>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</si>
  <si>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</si>
  <si>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</si>
  <si>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</si>
  <si>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</si>
  <si>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</si>
  <si>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</si>
  <si>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</si>
  <si>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</si>
  <si>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</si>
  <si>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</si>
  <si>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</si>
  <si>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</si>
  <si>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</si>
  <si>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</si>
  <si>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</si>
  <si>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</si>
  <si>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</si>
  <si>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</si>
  <si>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</si>
  <si>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</si>
  <si>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</si>
  <si>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</si>
  <si>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</si>
  <si>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</si>
  <si>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</si>
  <si>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</si>
  <si>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</si>
  <si>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</si>
  <si>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</si>
  <si>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</si>
  <si>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</si>
  <si>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</si>
  <si>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</si>
  <si>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</si>
  <si>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</si>
  <si>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</si>
  <si>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</si>
  <si>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</si>
  <si>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</si>
  <si>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</si>
  <si>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</si>
  <si>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</si>
  <si>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</si>
  <si>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</si>
  <si>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</si>
  <si>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</si>
  <si>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</si>
  <si>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</si>
  <si>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</si>
  <si>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</si>
  <si>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</si>
  <si>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</si>
  <si>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</si>
  <si>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</si>
  <si>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</si>
  <si>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</si>
  <si>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</si>
  <si>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</si>
  <si>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</si>
  <si>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</si>
  <si>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</si>
  <si>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</si>
  <si>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</si>
  <si>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</si>
  <si>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</si>
  <si>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</si>
  <si>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</si>
  <si>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</si>
  <si>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</si>
  <si>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</si>
  <si>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</si>
  <si>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</si>
  <si>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</si>
  <si>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</si>
  <si>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</si>
  <si>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</si>
  <si>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</si>
  <si>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</si>
  <si>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</si>
  <si>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</si>
  <si>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</si>
  <si>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</si>
  <si>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</si>
  <si>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</si>
  <si>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</si>
  <si>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</si>
  <si>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</si>
  <si>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</si>
  <si>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</si>
  <si>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</si>
  <si>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</si>
  <si>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</si>
  <si>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</si>
  <si>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</si>
  <si>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</si>
  <si>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</si>
  <si>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</si>
  <si>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</si>
  <si>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</si>
  <si>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</si>
  <si>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</si>
  <si>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</si>
  <si>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</si>
  <si>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</si>
  <si>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</si>
  <si>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</si>
  <si>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</si>
  <si>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</si>
  <si>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</si>
  <si>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</si>
  <si>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</si>
  <si>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</si>
  <si>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</si>
  <si>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</si>
  <si>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</si>
  <si>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</si>
  <si>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</si>
  <si>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</si>
  <si>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</si>
  <si>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</si>
  <si>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</si>
  <si>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</si>
  <si>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</si>
  <si>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</si>
  <si>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</si>
  <si>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</si>
  <si>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</si>
  <si>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</si>
  <si>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</si>
  <si>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</si>
  <si>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</si>
  <si>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</si>
  <si>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</si>
  <si>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</si>
  <si>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</si>
  <si>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</si>
  <si>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</si>
  <si>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</si>
  <si>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</si>
  <si>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</si>
  <si>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</si>
  <si>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</si>
  <si>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</si>
  <si>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</si>
  <si>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</si>
  <si>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</si>
  <si>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</si>
  <si>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</si>
  <si>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</si>
  <si>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</si>
  <si>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</si>
  <si>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</si>
  <si>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</si>
  <si>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</si>
  <si>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</si>
  <si>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</si>
  <si>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</si>
  <si>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</si>
  <si>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</si>
  <si>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</si>
  <si>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</si>
  <si>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</si>
  <si>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</si>
  <si>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</si>
  <si>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</si>
  <si>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</si>
  <si>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</si>
  <si>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</si>
  <si>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</si>
  <si>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</si>
  <si>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</si>
  <si>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</si>
  <si>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</si>
  <si>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</si>
  <si>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</si>
  <si>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</si>
  <si>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</si>
  <si>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</si>
  <si>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</si>
  <si>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</si>
  <si>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</si>
  <si>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</si>
  <si>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</si>
  <si>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</si>
  <si>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</si>
  <si>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</si>
  <si>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</si>
  <si>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</si>
  <si>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</si>
  <si>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</si>
  <si>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</si>
  <si>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</si>
  <si>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</si>
  <si>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</si>
  <si>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</si>
  <si>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</si>
  <si>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</si>
  <si>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</si>
  <si>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</si>
  <si>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</si>
  <si>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</si>
  <si>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</si>
  <si>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</si>
  <si>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</si>
  <si>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</si>
  <si>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</si>
  <si>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</si>
  <si>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</si>
  <si>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</si>
  <si>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</si>
  <si>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</si>
  <si>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</si>
  <si>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</si>
  <si>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</si>
  <si>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</si>
  <si>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</si>
  <si>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</si>
  <si>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</si>
  <si>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</si>
  <si>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</si>
  <si>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</si>
  <si>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</si>
  <si>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</si>
  <si>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</si>
  <si>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</si>
  <si>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</si>
  <si>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</si>
  <si>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</si>
  <si>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</si>
  <si>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</si>
  <si>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</si>
  <si>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</si>
  <si>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</si>
  <si>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</si>
  <si>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</si>
  <si>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</si>
  <si>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</si>
  <si>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</si>
  <si>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</si>
  <si>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</si>
  <si>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</si>
  <si>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</si>
  <si>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</si>
  <si>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</si>
  <si>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</si>
  <si>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</si>
  <si>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</si>
  <si>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</si>
  <si>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</si>
  <si>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</si>
  <si>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</si>
  <si>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</si>
  <si>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</si>
  <si>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</si>
  <si>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</si>
  <si>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</si>
  <si>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</si>
  <si>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</si>
  <si>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</si>
  <si>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</si>
  <si>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</si>
  <si>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</si>
  <si>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</si>
  <si>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</si>
  <si>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</si>
  <si>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</si>
  <si>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</si>
  <si>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</si>
  <si>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</si>
  <si>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</si>
  <si>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</si>
  <si>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</si>
  <si>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</si>
  <si>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</si>
  <si>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</si>
  <si>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</si>
  <si>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</si>
  <si>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</si>
  <si>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</si>
  <si>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</si>
  <si>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</si>
  <si>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</si>
  <si>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</si>
  <si>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</si>
  <si>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</si>
  <si>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</si>
  <si>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</si>
  <si>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</si>
  <si>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</si>
  <si>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</si>
  <si>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</si>
  <si>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</si>
  <si>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</si>
  <si>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</si>
  <si>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</si>
  <si>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</si>
  <si>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</si>
  <si>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</si>
  <si>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</si>
  <si>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</si>
  <si>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</si>
  <si>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</si>
  <si>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</si>
  <si>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</si>
  <si>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</si>
  <si>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</si>
  <si>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</si>
  <si>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</si>
  <si>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</si>
  <si>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</si>
  <si>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</si>
  <si>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</si>
  <si>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</si>
  <si>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</si>
  <si>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</si>
  <si>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</si>
  <si>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</si>
  <si>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</si>
  <si>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</si>
  <si>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</si>
  <si>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</si>
  <si>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</si>
  <si>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</si>
  <si>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</si>
  <si>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</si>
  <si>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</si>
  <si>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</si>
  <si>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</si>
  <si>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</si>
  <si>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</si>
  <si>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</si>
  <si>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</si>
  <si>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</si>
  <si>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</si>
  <si>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</si>
  <si>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</si>
  <si>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</si>
  <si>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</si>
  <si>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</si>
  <si>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</si>
  <si>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</si>
  <si>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</si>
  <si>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</si>
  <si>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</si>
  <si>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</si>
  <si>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</si>
  <si>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</si>
  <si>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</si>
  <si>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</si>
  <si>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</si>
  <si>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</si>
  <si>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</si>
  <si>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</si>
  <si>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</si>
  <si>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</si>
  <si>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</si>
  <si>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</si>
  <si>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</si>
  <si>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</si>
  <si>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</si>
  <si>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</si>
  <si>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</si>
  <si>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</si>
  <si>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</si>
  <si>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</si>
  <si>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</si>
  <si>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</si>
  <si>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</si>
  <si>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</si>
  <si>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</si>
  <si>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</si>
  <si>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</si>
  <si>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</si>
  <si>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</si>
  <si>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</si>
  <si>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</si>
  <si>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</si>
  <si>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</si>
  <si>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</si>
  <si>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</si>
  <si>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</si>
  <si>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</si>
  <si>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</si>
  <si>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</si>
  <si>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</si>
  <si>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</si>
  <si>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</si>
  <si>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</si>
  <si>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</si>
  <si>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</si>
  <si>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</si>
  <si>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</si>
  <si>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</si>
  <si>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</si>
  <si>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</si>
  <si>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</si>
  <si>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</si>
  <si>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</si>
  <si>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</si>
  <si>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</si>
  <si>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</si>
  <si>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</si>
  <si>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</si>
  <si>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</si>
  <si>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</si>
  <si>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</si>
  <si>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</si>
  <si>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</si>
  <si>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</si>
  <si>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</si>
  <si>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</si>
  <si>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</si>
  <si>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</si>
  <si>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</si>
  <si>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</si>
  <si>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</si>
  <si>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</si>
  <si>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</si>
  <si>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</si>
  <si>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</si>
  <si>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</si>
  <si>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</si>
  <si>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</si>
  <si>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</si>
  <si>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</si>
  <si>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</si>
  <si>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</si>
  <si>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</si>
  <si>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</si>
  <si>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</si>
  <si>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</si>
  <si>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</si>
  <si>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</si>
  <si>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</si>
  <si>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</si>
  <si>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</si>
  <si>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</si>
  <si>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</si>
  <si>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</si>
  <si>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</si>
  <si>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</si>
  <si>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</si>
  <si>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</si>
  <si>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</si>
  <si>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</si>
  <si>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</si>
  <si>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</si>
  <si>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</si>
  <si>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</si>
  <si>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</si>
  <si>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</si>
  <si>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</si>
  <si>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</si>
  <si>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</si>
  <si>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</si>
  <si>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</si>
  <si>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</si>
  <si>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</si>
  <si>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</si>
  <si>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</si>
  <si>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</si>
  <si>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</si>
  <si>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</si>
  <si>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</si>
  <si>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</si>
  <si>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</si>
  <si>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</si>
  <si>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</si>
  <si>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</si>
  <si>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</si>
  <si>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</si>
  <si>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</si>
  <si>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</si>
  <si>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</si>
  <si>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</si>
  <si>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</si>
  <si>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</si>
  <si>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</si>
  <si>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</si>
  <si>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</si>
  <si>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</si>
  <si>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</si>
  <si>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</si>
  <si>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</si>
  <si>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</si>
  <si>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</si>
  <si>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</si>
  <si>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</si>
  <si>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</si>
  <si>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</si>
  <si>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</si>
  <si>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</si>
  <si>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</si>
  <si>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</si>
  <si>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</si>
  <si>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</si>
  <si>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</si>
  <si>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</si>
  <si>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</si>
  <si>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</si>
  <si>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</si>
  <si>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</si>
  <si>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</si>
  <si>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</si>
  <si>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</si>
  <si>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</si>
  <si>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</si>
  <si>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</si>
  <si>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</si>
  <si>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</si>
  <si>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</si>
  <si>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</si>
  <si>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</si>
  <si>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</si>
  <si>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</si>
  <si>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</si>
  <si>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</si>
  <si>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</si>
  <si>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</si>
  <si>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</si>
  <si>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</si>
  <si>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</si>
  <si>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</si>
  <si>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</si>
  <si>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</si>
  <si>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</si>
  <si>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</si>
  <si>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</si>
  <si>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</si>
  <si>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</si>
  <si>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</si>
  <si>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</si>
  <si>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</si>
  <si>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</si>
  <si>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</si>
  <si>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</si>
  <si>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</si>
  <si>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</si>
  <si>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</si>
  <si>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</si>
  <si>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</si>
  <si>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</si>
  <si>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</si>
  <si>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</si>
  <si>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</si>
  <si>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</si>
  <si>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</si>
  <si>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</si>
  <si>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</si>
  <si>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</si>
  <si>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</si>
  <si>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</si>
  <si>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</si>
  <si>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</si>
  <si>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</si>
  <si>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</si>
  <si>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</si>
  <si>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</si>
  <si>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</si>
  <si>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</si>
  <si>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</si>
  <si>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</si>
  <si>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</si>
  <si>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</si>
  <si>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</si>
  <si>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</si>
  <si>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</si>
  <si>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</si>
  <si>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</si>
  <si>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</si>
  <si>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</si>
  <si>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</si>
  <si>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</si>
  <si>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</si>
  <si>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</si>
  <si>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</si>
  <si>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</si>
  <si>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</si>
  <si>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</si>
  <si>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</si>
  <si>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</si>
  <si>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</si>
  <si>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</si>
  <si>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</si>
  <si>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</si>
  <si>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</si>
  <si>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</si>
  <si>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</si>
  <si>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</si>
  <si>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</si>
  <si>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</si>
  <si>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</si>
  <si>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</si>
  <si>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</si>
  <si>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</si>
  <si>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</si>
  <si>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</si>
  <si>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</si>
  <si>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</si>
  <si>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</si>
  <si>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</si>
  <si>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</si>
  <si>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</si>
  <si>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</si>
  <si>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</si>
  <si>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</si>
  <si>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</si>
  <si>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</si>
  <si>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</si>
  <si>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</si>
  <si>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</si>
  <si>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</si>
  <si>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</si>
  <si>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</si>
  <si>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</si>
  <si>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</si>
  <si>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</si>
  <si>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</si>
  <si>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</si>
  <si>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</si>
  <si>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</si>
  <si>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</si>
  <si>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</si>
  <si>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</si>
  <si>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</si>
  <si>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</si>
  <si>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</si>
  <si>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</si>
  <si>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</si>
  <si>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</si>
  <si>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</si>
  <si>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</si>
  <si>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</si>
  <si>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</si>
  <si>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</si>
  <si>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</si>
  <si>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</si>
  <si>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</si>
  <si>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</si>
  <si>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</si>
  <si>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</si>
  <si>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</si>
  <si>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</si>
  <si>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</si>
  <si>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</si>
  <si>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</si>
  <si>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</si>
  <si>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</si>
  <si>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</si>
  <si>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</si>
  <si>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</si>
  <si>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</si>
  <si>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</si>
  <si>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</si>
  <si>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</si>
  <si>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</si>
  <si>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</si>
  <si>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</si>
  <si>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</si>
  <si>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</si>
  <si>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</si>
  <si>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</si>
  <si>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</si>
  <si>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</si>
  <si>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</si>
  <si>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</si>
  <si>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</si>
  <si>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</si>
  <si>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</si>
  <si>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</si>
  <si>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</si>
  <si>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</si>
  <si>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</si>
  <si>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</si>
  <si>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</si>
  <si>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</si>
  <si>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</si>
  <si>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</si>
  <si>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</si>
  <si>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</si>
  <si>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</si>
  <si>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</si>
  <si>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</si>
  <si>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</si>
  <si>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</si>
  <si>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</si>
  <si>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</si>
  <si>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</si>
  <si>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</si>
  <si>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</si>
  <si>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</si>
  <si>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</si>
  <si>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</si>
  <si>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</si>
  <si>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</si>
  <si>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</si>
  <si>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</si>
  <si>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</si>
  <si>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</si>
  <si>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</si>
  <si>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</si>
  <si>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</si>
  <si>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</si>
  <si>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</si>
  <si>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</si>
  <si>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</si>
  <si>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</si>
  <si>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</si>
  <si>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</si>
  <si>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</si>
  <si>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</si>
  <si>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</si>
  <si>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</si>
  <si>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</si>
  <si>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</si>
  <si>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</si>
  <si>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</si>
  <si>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</si>
  <si>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</si>
  <si>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</si>
  <si>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</si>
  <si>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</si>
  <si>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</si>
  <si>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</si>
  <si>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</si>
  <si>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</si>
  <si>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</si>
  <si>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</si>
  <si>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</si>
  <si>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</si>
  <si>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</si>
  <si>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</si>
  <si>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</si>
  <si>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</si>
  <si>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</si>
  <si>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</si>
  <si>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</si>
  <si>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</si>
  <si>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</si>
  <si>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</si>
  <si>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</si>
  <si>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</si>
  <si>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</si>
  <si>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</si>
  <si>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</si>
  <si>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</si>
  <si>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</si>
  <si>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</si>
  <si>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</si>
  <si>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</si>
  <si>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</si>
  <si>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</si>
  <si>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</si>
  <si>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</si>
  <si>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</si>
  <si>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</si>
  <si>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</si>
  <si>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</si>
  <si>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</si>
  <si>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</si>
  <si>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</si>
  <si>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</si>
  <si>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</si>
  <si>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</si>
  <si>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</si>
  <si>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</si>
  <si>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</si>
  <si>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</si>
  <si>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</si>
  <si>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</si>
  <si>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</si>
  <si>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</si>
  <si>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</si>
  <si>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</si>
  <si>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</si>
  <si>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</si>
  <si>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</si>
  <si>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</si>
  <si>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</si>
  <si>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</si>
  <si>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</si>
  <si>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</si>
  <si>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</si>
  <si>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</si>
  <si>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</si>
  <si>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</si>
  <si>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</si>
  <si>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</si>
  <si>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</si>
  <si>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</si>
  <si>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</si>
  <si>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</si>
  <si>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</si>
  <si>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</si>
  <si>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</si>
  <si>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</si>
  <si>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</si>
  <si>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</si>
  <si>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</si>
  <si>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</si>
  <si>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</si>
  <si>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</si>
  <si>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</si>
  <si>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</si>
  <si>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</si>
  <si>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</si>
  <si>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</si>
  <si>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</si>
  <si>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</si>
  <si>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</si>
  <si>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</si>
  <si>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</si>
  <si>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</si>
  <si>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</si>
  <si>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</si>
  <si>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</si>
  <si>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</si>
  <si>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</si>
  <si>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</si>
  <si>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</si>
  <si>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</si>
  <si>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</si>
  <si>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</si>
  <si>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</si>
  <si>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</si>
  <si>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</si>
  <si>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</si>
  <si>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</si>
  <si>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</si>
  <si>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</si>
  <si>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</si>
  <si>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</si>
  <si>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</si>
  <si>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</si>
  <si>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</si>
  <si>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</si>
  <si>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</si>
  <si>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</si>
  <si>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</si>
  <si>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</si>
  <si>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</si>
  <si>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</si>
  <si>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</si>
  <si>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</si>
  <si>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</si>
  <si>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</si>
  <si>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</si>
  <si>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</si>
  <si>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</si>
  <si>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</si>
  <si>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</si>
  <si>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</si>
  <si>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</si>
  <si>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</si>
  <si>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</si>
  <si>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</si>
  <si>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</si>
  <si>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</si>
  <si>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</si>
  <si>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</si>
  <si>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</si>
  <si>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</si>
  <si>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</si>
  <si>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</si>
  <si>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</si>
  <si>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</si>
  <si>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</si>
  <si>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</si>
  <si>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</si>
  <si>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</si>
  <si>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</si>
  <si>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</si>
  <si>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</si>
  <si>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</si>
  <si>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</si>
  <si>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</si>
  <si>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</si>
  <si>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</si>
  <si>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</si>
  <si>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</si>
  <si>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</si>
  <si>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</si>
  <si>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</si>
  <si>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</si>
  <si>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</si>
  <si>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</si>
  <si>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</si>
  <si>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</si>
  <si>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</si>
  <si>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</si>
  <si>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</si>
  <si>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</si>
  <si>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</si>
  <si>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</si>
  <si>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</si>
  <si>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</si>
  <si>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</si>
  <si>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</si>
  <si>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</si>
  <si>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</si>
  <si>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</si>
  <si>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</si>
  <si>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</si>
  <si>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</si>
  <si>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</si>
  <si>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</si>
  <si>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</si>
  <si>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</si>
  <si>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</si>
  <si>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</si>
  <si>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</si>
  <si>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</si>
  <si>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</si>
  <si>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</si>
  <si>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</si>
  <si>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</si>
  <si>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</si>
  <si>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</si>
  <si>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</si>
  <si>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</si>
  <si>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</si>
  <si>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</si>
  <si>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</si>
  <si>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</si>
  <si>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</si>
  <si>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</si>
  <si>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</si>
  <si>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</si>
  <si>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</si>
  <si>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</si>
  <si>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</si>
  <si>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</si>
  <si>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</si>
  <si>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</si>
  <si>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</si>
  <si>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</si>
  <si>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</si>
  <si>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</si>
  <si>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</si>
  <si>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</si>
  <si>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</si>
  <si>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</si>
  <si>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</si>
  <si>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</si>
  <si>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</si>
  <si>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</si>
  <si>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</si>
  <si>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</si>
  <si>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</si>
  <si>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</si>
  <si>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</si>
  <si>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</si>
  <si>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</si>
  <si>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</si>
  <si>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</si>
  <si>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</si>
  <si>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</si>
  <si>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</si>
  <si>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</si>
  <si>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</si>
  <si>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</si>
  <si>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</si>
  <si>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</si>
  <si>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</si>
  <si>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</si>
  <si>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</si>
  <si>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</si>
  <si>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</si>
  <si>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</si>
  <si>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</si>
  <si>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</si>
  <si>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</si>
  <si>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</si>
  <si>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</si>
  <si>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</si>
  <si>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</si>
  <si>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</si>
  <si>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</si>
  <si>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</si>
  <si>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</si>
  <si>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</si>
  <si>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</si>
  <si>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</si>
  <si>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</si>
  <si>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</si>
  <si>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</si>
  <si>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</si>
  <si>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</si>
  <si>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</si>
  <si>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</si>
  <si>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</si>
  <si>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</si>
  <si>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</si>
  <si>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</si>
  <si>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</si>
  <si>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</si>
  <si>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</si>
  <si>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</si>
  <si>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</si>
  <si>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</si>
  <si>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</si>
  <si>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</si>
  <si>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</si>
  <si>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</si>
  <si>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</si>
  <si>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</si>
  <si>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</si>
  <si>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</si>
  <si>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</si>
  <si>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</si>
  <si>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</si>
  <si>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</si>
  <si>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</si>
  <si>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</si>
  <si>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</si>
  <si>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</si>
  <si>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</si>
  <si>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</si>
  <si>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</si>
  <si>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</si>
  <si>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</si>
  <si>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</si>
  <si>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</si>
  <si>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</si>
  <si>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</si>
  <si>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</si>
  <si>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</si>
  <si>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</si>
  <si>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</si>
  <si>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</si>
  <si>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</si>
  <si>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</si>
  <si>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</si>
  <si>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</si>
  <si>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</si>
  <si>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</si>
  <si>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</si>
  <si>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</si>
  <si>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</si>
  <si>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</si>
  <si>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</si>
  <si>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</si>
  <si>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</si>
  <si>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</si>
  <si>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</si>
  <si>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</si>
  <si>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</si>
  <si>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</si>
  <si>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</si>
  <si>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</si>
  <si>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</si>
  <si>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</si>
  <si>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</si>
  <si>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</si>
  <si>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</si>
  <si>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</si>
  <si>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</si>
  <si>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</si>
  <si>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</si>
  <si>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</si>
  <si>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</si>
  <si>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</si>
  <si>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</si>
  <si>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</si>
  <si>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</si>
  <si>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</si>
  <si>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</si>
  <si>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</si>
  <si>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</si>
  <si>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</si>
  <si>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</si>
  <si>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</si>
  <si>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</si>
  <si>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</si>
  <si>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</si>
  <si>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</si>
  <si>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</si>
  <si>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</si>
  <si>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</si>
  <si>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</si>
  <si>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</si>
  <si>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</si>
  <si>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</si>
  <si>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</si>
  <si>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</si>
  <si>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</si>
  <si>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</si>
  <si>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</si>
  <si>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</si>
  <si>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</si>
  <si>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</si>
  <si>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</si>
  <si>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</si>
  <si>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</si>
  <si>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</si>
  <si>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</si>
  <si>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</si>
  <si>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</si>
  <si>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</si>
  <si>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</si>
  <si>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</si>
  <si>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</si>
  <si>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</si>
  <si>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</si>
  <si>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</si>
  <si>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</si>
  <si>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</si>
  <si>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</si>
  <si>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</si>
  <si>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</si>
  <si>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</si>
  <si>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</si>
  <si>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</si>
  <si>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</si>
  <si>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</si>
  <si>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</si>
  <si>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</si>
  <si>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</si>
  <si>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</si>
  <si>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</si>
  <si>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</si>
  <si>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</si>
  <si>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</si>
  <si>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</si>
  <si>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</si>
  <si>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</si>
  <si>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</si>
  <si>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</si>
  <si>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</si>
  <si>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</si>
  <si>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</si>
  <si>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</si>
  <si>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</si>
  <si>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</si>
  <si>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</si>
  <si>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</si>
  <si>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</si>
  <si>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</si>
  <si>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</si>
  <si>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</si>
  <si>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</si>
  <si>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</si>
  <si>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</si>
  <si>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</si>
  <si>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</si>
  <si>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</si>
  <si>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</si>
  <si>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</si>
  <si>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</si>
  <si>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</si>
  <si>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</si>
  <si>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</si>
  <si>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</si>
  <si>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</si>
  <si>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</si>
  <si>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</si>
  <si>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</si>
  <si>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</si>
  <si>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</si>
  <si>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</si>
  <si>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</si>
  <si>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</si>
  <si>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</si>
  <si>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</si>
  <si>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</si>
  <si>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</si>
  <si>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</si>
  <si>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</si>
  <si>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</si>
  <si>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</si>
  <si>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</si>
  <si>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</si>
  <si>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</si>
  <si>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</si>
  <si>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</si>
  <si>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</si>
  <si>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</si>
  <si>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</si>
  <si>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</si>
  <si>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</si>
  <si>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</si>
  <si>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</si>
  <si>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</si>
  <si>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</si>
  <si>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</si>
  <si>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</si>
  <si>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</si>
  <si>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</si>
  <si>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</si>
  <si>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</si>
  <si>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</si>
  <si>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</si>
  <si>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</si>
  <si>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</si>
  <si>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</si>
  <si>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</si>
  <si>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</si>
  <si>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</si>
  <si>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</si>
  <si>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</si>
  <si>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</si>
  <si>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</si>
  <si>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</si>
  <si>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</si>
  <si>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</si>
  <si>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</si>
  <si>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</si>
  <si>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</si>
  <si>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</si>
  <si>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</si>
  <si>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</si>
  <si>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</si>
  <si>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</si>
  <si>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</si>
  <si>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</si>
  <si>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</si>
  <si>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</si>
  <si>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</si>
  <si>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</si>
  <si>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</si>
  <si>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</si>
  <si>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</si>
  <si>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</si>
  <si>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</si>
  <si>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</si>
  <si>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</si>
  <si>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</si>
  <si>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</si>
  <si>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</si>
  <si>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</si>
  <si>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</si>
  <si>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</si>
  <si>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</si>
  <si>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</si>
  <si>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</si>
  <si>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</si>
  <si>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</si>
  <si>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</si>
  <si>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</si>
  <si>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</si>
  <si>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</si>
  <si>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</si>
  <si>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</si>
  <si>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</si>
  <si>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</si>
  <si>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</si>
  <si>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</si>
  <si>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</si>
  <si>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</si>
  <si>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</si>
  <si>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</si>
  <si>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</si>
  <si>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</si>
  <si>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</si>
  <si>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</si>
  <si>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</si>
  <si>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</si>
  <si>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</si>
  <si>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</si>
  <si>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</si>
  <si>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</si>
  <si>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</si>
  <si>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</si>
  <si>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</si>
  <si>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</si>
  <si>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</si>
  <si>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</si>
  <si>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</si>
  <si>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</si>
  <si>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</si>
  <si>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</si>
  <si>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</si>
  <si>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</si>
  <si>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</si>
  <si>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</si>
  <si>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</si>
  <si>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</si>
  <si>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</si>
  <si>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</si>
  <si>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</si>
  <si>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</si>
  <si>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</si>
  <si>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</si>
  <si>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</si>
  <si>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</si>
  <si>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</si>
  <si>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</si>
  <si>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</si>
  <si>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</si>
  <si>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</si>
  <si>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</si>
  <si>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</si>
  <si>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</si>
  <si>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</si>
  <si>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</si>
  <si>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</si>
  <si>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</si>
  <si>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</si>
  <si>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</si>
  <si>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</si>
  <si>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</si>
  <si>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</si>
  <si>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</si>
  <si>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</si>
  <si>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</si>
  <si>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</si>
  <si>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</si>
  <si>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</si>
  <si>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</si>
  <si>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</si>
  <si>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</si>
  <si>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</si>
  <si>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</si>
  <si>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</si>
  <si>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</si>
  <si>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</si>
  <si>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</si>
  <si>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</si>
  <si>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</si>
  <si>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</si>
  <si>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</si>
  <si>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</si>
  <si>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</si>
  <si>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</si>
  <si>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</si>
  <si>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</si>
  <si>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</si>
  <si>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</si>
  <si>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</si>
  <si>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</si>
  <si>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</si>
  <si>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</si>
  <si>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</si>
  <si>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</si>
  <si>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</si>
  <si>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</si>
  <si>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</si>
  <si>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</si>
  <si>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</si>
  <si>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</si>
  <si>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</si>
  <si>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</si>
  <si>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</si>
  <si>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</si>
  <si>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</si>
  <si>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</si>
  <si>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</si>
  <si>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</si>
  <si>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</si>
  <si>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</si>
  <si>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</si>
  <si>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</si>
  <si>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</si>
  <si>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</si>
  <si>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</si>
  <si>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</si>
  <si>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</si>
  <si>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</si>
  <si>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</si>
  <si>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</si>
  <si>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</si>
  <si>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</si>
  <si>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</si>
  <si>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</si>
  <si>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</si>
  <si>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</si>
  <si>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</si>
  <si>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</si>
  <si>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</si>
  <si>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</si>
  <si>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</si>
  <si>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</si>
  <si>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</si>
  <si>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</si>
  <si>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</si>
  <si>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</si>
  <si>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</si>
  <si>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</si>
  <si>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</si>
  <si>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</si>
  <si>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</si>
  <si>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</si>
  <si>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</si>
  <si>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</si>
  <si>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</si>
  <si>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</si>
  <si>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</si>
  <si>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</si>
  <si>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</si>
  <si>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</si>
  <si>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</si>
  <si>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</si>
  <si>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</si>
  <si>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</si>
  <si>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</si>
  <si>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</si>
  <si>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</si>
  <si>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</si>
  <si>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</si>
  <si>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</si>
  <si>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</si>
  <si>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</si>
  <si>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</si>
  <si>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</si>
  <si>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</si>
  <si>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</si>
  <si>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</si>
  <si>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</si>
  <si>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</si>
  <si>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</si>
  <si>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</si>
  <si>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</si>
  <si>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</si>
  <si>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</si>
  <si>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</si>
  <si>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</si>
  <si>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</si>
  <si>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</si>
  <si>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</si>
  <si>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</si>
  <si>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</si>
  <si>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</si>
  <si>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</si>
  <si>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</si>
  <si>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</si>
  <si>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</si>
  <si>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</si>
  <si>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</si>
  <si>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</si>
  <si>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</si>
  <si>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</si>
  <si>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</si>
  <si>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</si>
  <si>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</si>
  <si>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</si>
  <si>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</si>
  <si>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</si>
  <si>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</si>
  <si>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</si>
  <si>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</si>
  <si>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</si>
  <si>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</si>
  <si>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</si>
  <si>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</si>
  <si>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</si>
  <si>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</si>
  <si>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</si>
  <si>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</si>
  <si>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</si>
  <si>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</si>
  <si>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</si>
  <si>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</si>
  <si>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</si>
  <si>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</si>
  <si>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</si>
  <si>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</si>
  <si>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</si>
  <si>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</si>
  <si>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</si>
  <si>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</si>
  <si>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</si>
  <si>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</si>
  <si>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</si>
  <si>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</si>
  <si>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</si>
  <si>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</si>
  <si>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</si>
  <si>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</si>
  <si>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</si>
  <si>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</si>
  <si>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</si>
  <si>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</si>
  <si>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</si>
  <si>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</si>
  <si>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</si>
  <si>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</si>
  <si>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</si>
  <si>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</si>
  <si>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</si>
  <si>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</si>
  <si>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</si>
  <si>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</si>
  <si>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</si>
  <si>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</si>
  <si>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</si>
  <si>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</si>
  <si>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</si>
  <si>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</si>
  <si>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</si>
  <si>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</si>
  <si>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</si>
  <si>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</si>
  <si>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</si>
  <si>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</si>
  <si>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</si>
  <si>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</si>
  <si>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</si>
  <si>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</si>
  <si>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</si>
  <si>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</si>
  <si>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</si>
  <si>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</si>
  <si>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</si>
  <si>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</si>
  <si>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</si>
  <si>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</si>
  <si>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</si>
  <si>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</si>
  <si>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</si>
  <si>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</si>
  <si>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</si>
  <si>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</si>
  <si>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</si>
  <si>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</si>
  <si>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</si>
  <si>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</si>
  <si>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</si>
  <si>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</si>
  <si>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</si>
  <si>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</si>
  <si>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</si>
  <si>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</si>
  <si>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</si>
  <si>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</si>
  <si>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</si>
  <si>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</si>
  <si>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</si>
  <si>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</si>
  <si>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</si>
  <si>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</si>
  <si>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</si>
  <si>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</si>
  <si>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</si>
  <si>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</si>
  <si>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</si>
  <si>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</si>
  <si>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</si>
  <si>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</si>
  <si>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</si>
  <si>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</si>
  <si>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</si>
  <si>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</si>
  <si>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</si>
  <si>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</si>
  <si>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</si>
  <si>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</si>
  <si>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</si>
  <si>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</si>
  <si>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</si>
  <si>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</si>
  <si>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</si>
  <si>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</si>
  <si>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</si>
  <si>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</si>
  <si>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</si>
  <si>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</si>
  <si>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</si>
  <si>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</si>
  <si>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</si>
  <si>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</si>
  <si>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</si>
  <si>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</si>
  <si>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</si>
  <si>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</si>
  <si>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</si>
  <si>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</si>
  <si>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</si>
  <si>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</si>
  <si>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</si>
  <si>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</si>
  <si>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</si>
  <si>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</si>
  <si>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</si>
  <si>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</si>
  <si>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</si>
  <si>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</si>
  <si>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</si>
  <si>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</si>
  <si>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</si>
  <si>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</si>
  <si>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</si>
  <si>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</si>
  <si>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</si>
  <si>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</si>
  <si>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</si>
  <si>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</si>
  <si>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</si>
  <si>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</si>
  <si>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</si>
  <si>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</si>
  <si>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</si>
  <si>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</si>
  <si>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</si>
  <si>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</si>
  <si>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</si>
  <si>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</si>
  <si>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</si>
  <si>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</si>
  <si>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</si>
  <si>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</si>
  <si>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</si>
  <si>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</si>
  <si>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</si>
  <si>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</si>
  <si>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</si>
  <si>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</si>
  <si>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</si>
  <si>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</si>
  <si>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</si>
  <si>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</si>
  <si>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</si>
  <si>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</si>
  <si>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</si>
  <si>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</si>
  <si>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</si>
  <si>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</si>
  <si>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</si>
  <si>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</si>
  <si>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</si>
  <si>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</si>
  <si>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</si>
  <si>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</si>
  <si>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</si>
  <si>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</si>
  <si>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</si>
  <si>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</si>
  <si>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</si>
  <si>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</si>
  <si>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</si>
  <si>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</si>
  <si>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</si>
  <si>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</si>
  <si>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</si>
  <si>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</si>
  <si>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</si>
  <si>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</si>
  <si>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</si>
  <si>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</si>
  <si>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</si>
  <si>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</si>
  <si>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</si>
  <si>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</si>
  <si>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</si>
  <si>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</si>
  <si>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</si>
  <si>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</si>
  <si>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</si>
  <si>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</si>
  <si>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</si>
  <si>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</si>
  <si>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</si>
  <si>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</si>
  <si>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</si>
  <si>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</si>
  <si>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</si>
  <si>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</si>
  <si>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</si>
  <si>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</si>
  <si>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</si>
  <si>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</si>
  <si>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</si>
  <si>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</si>
  <si>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</si>
  <si>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</si>
  <si>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</si>
  <si>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</si>
  <si>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</si>
  <si>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</si>
  <si>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</si>
  <si>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</si>
  <si>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</si>
  <si>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</si>
  <si>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</si>
  <si>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</si>
  <si>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</si>
  <si>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</si>
  <si>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</si>
  <si>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</si>
  <si>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</si>
  <si>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</si>
  <si>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</si>
  <si>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</si>
  <si>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</si>
  <si>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</si>
  <si>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</si>
  <si>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</si>
  <si>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</si>
  <si>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</si>
  <si>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</si>
  <si>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</si>
  <si>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</si>
  <si>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</si>
  <si>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</si>
  <si>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</si>
  <si>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</si>
  <si>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</si>
  <si>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</si>
  <si>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</si>
  <si>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</si>
  <si>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</si>
  <si>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</si>
  <si>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</si>
  <si>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</si>
  <si>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</si>
  <si>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</si>
  <si>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</si>
  <si>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</si>
  <si>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</si>
  <si>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</si>
  <si>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</si>
  <si>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</si>
  <si>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</si>
  <si>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</si>
  <si>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</si>
  <si>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</si>
  <si>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</si>
  <si>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</si>
  <si>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</si>
  <si>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</si>
  <si>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</si>
  <si>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</si>
  <si>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</si>
  <si>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</si>
  <si>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</si>
  <si>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</si>
  <si>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</si>
  <si>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</si>
  <si>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</si>
  <si>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</si>
  <si>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</si>
  <si>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</si>
  <si>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</si>
  <si>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</si>
  <si>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</si>
  <si>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</si>
  <si>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</si>
  <si>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</si>
  <si>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</si>
  <si>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</si>
  <si>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</si>
  <si>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</si>
  <si>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</si>
  <si>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</si>
  <si>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</si>
  <si>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</si>
  <si>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</si>
  <si>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</si>
  <si>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</si>
  <si>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</si>
  <si>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</si>
  <si>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</si>
  <si>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</si>
  <si>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</si>
  <si>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</si>
  <si>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</si>
  <si>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</si>
  <si>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</si>
  <si>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</si>
  <si>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</si>
  <si>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</si>
  <si>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</si>
  <si>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</si>
  <si>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</si>
  <si>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</si>
  <si>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</si>
  <si>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</si>
  <si>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</si>
  <si>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</si>
  <si>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</si>
  <si>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</si>
  <si>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</si>
  <si>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</si>
  <si>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</si>
  <si>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</si>
  <si>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</si>
  <si>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</si>
  <si>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</si>
  <si>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</si>
  <si>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</si>
  <si>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</si>
  <si>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</si>
  <si>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</si>
  <si>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</si>
  <si>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</si>
  <si>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</si>
  <si>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</si>
  <si>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</si>
  <si>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</si>
  <si>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</si>
  <si>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</si>
  <si>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</si>
  <si>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</si>
  <si>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</si>
  <si>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</si>
  <si>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</si>
  <si>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</si>
  <si>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</si>
  <si>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</si>
  <si>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</si>
  <si>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</si>
  <si>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</si>
  <si>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</si>
  <si>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</si>
  <si>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</si>
  <si>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</si>
  <si>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</si>
  <si>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</si>
  <si>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</si>
  <si>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</si>
  <si>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</si>
  <si>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</si>
  <si>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</si>
  <si>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</si>
  <si>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</si>
  <si>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</si>
  <si>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</si>
  <si>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</si>
  <si>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</si>
  <si>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</si>
  <si>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</si>
  <si>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</si>
  <si>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</si>
  <si>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</si>
  <si>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</si>
  <si>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</si>
  <si>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</si>
  <si>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</si>
  <si>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</si>
  <si>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</si>
  <si>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</si>
  <si>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</si>
  <si>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</si>
  <si>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</si>
  <si>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</si>
  <si>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</si>
  <si>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</si>
  <si>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</si>
  <si>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</si>
  <si>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</si>
  <si>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</si>
  <si>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</si>
  <si>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</si>
  <si>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</si>
  <si>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</si>
  <si>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</si>
  <si>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</si>
  <si>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</si>
  <si>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</si>
  <si>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</si>
  <si>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</si>
  <si>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</si>
  <si>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</si>
  <si>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</si>
  <si>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</si>
  <si>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</si>
  <si>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</si>
  <si>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</si>
  <si>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</si>
  <si>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</si>
  <si>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</si>
  <si>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</si>
  <si>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</si>
  <si>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</si>
  <si>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</si>
  <si>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</si>
  <si>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</si>
  <si>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</si>
  <si>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</si>
  <si>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</si>
  <si>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</si>
  <si>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</si>
  <si>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</si>
  <si>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</si>
  <si>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</si>
  <si>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</si>
  <si>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</si>
  <si>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</si>
  <si>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</si>
  <si>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</si>
  <si>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</si>
  <si>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</si>
  <si>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</si>
  <si>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</si>
  <si>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</si>
  <si>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</si>
  <si>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</si>
  <si>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</si>
  <si>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</si>
  <si>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</si>
  <si>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</si>
  <si>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</si>
  <si>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</si>
  <si>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</si>
  <si>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</si>
  <si>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</si>
  <si>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</si>
  <si>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</si>
  <si>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</si>
  <si>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</si>
  <si>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</si>
  <si>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</si>
  <si>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</si>
  <si>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</si>
  <si>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</si>
  <si>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</si>
  <si>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</si>
  <si>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</si>
  <si>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</si>
  <si>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</si>
  <si>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</si>
  <si>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</si>
  <si>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</si>
  <si>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</si>
  <si>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</si>
  <si>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</si>
  <si>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</si>
  <si>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</si>
  <si>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</si>
  <si>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</si>
  <si>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</si>
  <si>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</si>
  <si>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</si>
  <si>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</si>
  <si>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</si>
  <si>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</si>
  <si>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</si>
  <si>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</si>
  <si>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</si>
  <si>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</si>
  <si>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</si>
  <si>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</si>
  <si>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</si>
  <si>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</si>
  <si>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</si>
  <si>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</si>
  <si>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</si>
  <si>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</si>
  <si>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</si>
  <si>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</si>
  <si>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</si>
  <si>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</si>
  <si>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</si>
  <si>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</si>
  <si>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</si>
  <si>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</si>
  <si>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</si>
  <si>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</si>
  <si>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</si>
  <si>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</si>
  <si>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</si>
  <si>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</si>
  <si>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</si>
  <si>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</si>
  <si>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</si>
  <si>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</si>
  <si>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</si>
  <si>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</si>
  <si>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</si>
  <si>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</si>
  <si>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</si>
  <si>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</si>
  <si>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</si>
  <si>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</si>
  <si>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</si>
  <si>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</si>
  <si>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</si>
  <si>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</si>
  <si>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</si>
  <si>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</si>
  <si>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</si>
  <si>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</si>
  <si>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</si>
  <si>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</si>
  <si>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</si>
  <si>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</si>
  <si>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</si>
  <si>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</si>
  <si>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</si>
  <si>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</si>
  <si>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</si>
  <si>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</si>
  <si>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</si>
  <si>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</si>
  <si>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</si>
  <si>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</si>
  <si>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</si>
  <si>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</si>
  <si>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</si>
  <si>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</si>
  <si>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</si>
  <si>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</si>
  <si>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</si>
  <si>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</si>
  <si>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</si>
  <si>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</si>
  <si>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</si>
  <si>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</si>
  <si>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</si>
  <si>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</si>
  <si>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</si>
  <si>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</si>
  <si>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</si>
  <si>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</si>
  <si>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</si>
  <si>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</si>
  <si>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</si>
  <si>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</si>
  <si>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</si>
  <si>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</si>
  <si>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</si>
  <si>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</si>
  <si>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</si>
  <si>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</si>
  <si>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</si>
  <si>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</si>
  <si>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</si>
  <si>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</si>
  <si>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</si>
  <si>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</si>
  <si>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</si>
  <si>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</si>
  <si>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</si>
  <si>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</si>
  <si>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</si>
  <si>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</si>
  <si>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</si>
  <si>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</si>
  <si>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</si>
  <si>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</si>
  <si>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</si>
  <si>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</si>
  <si>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</si>
  <si>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</si>
  <si>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</si>
  <si>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</si>
  <si>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</si>
  <si>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</si>
  <si>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</si>
  <si>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</si>
  <si>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</si>
  <si>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</si>
  <si>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</si>
  <si>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</si>
  <si>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</si>
  <si>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</si>
  <si>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</si>
  <si>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</si>
  <si>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</si>
  <si>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</si>
  <si>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</si>
  <si>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</si>
  <si>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</si>
  <si>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</si>
  <si>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</si>
  <si>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</si>
  <si>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</si>
  <si>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</si>
  <si>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</si>
  <si>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</si>
  <si>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</si>
  <si>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</si>
  <si>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</si>
  <si>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</si>
  <si>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</si>
  <si>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</si>
  <si>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</si>
  <si>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</si>
  <si>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</si>
  <si>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</si>
  <si>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</si>
  <si>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</si>
  <si>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</si>
  <si>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</si>
  <si>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</si>
  <si>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</si>
  <si>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</si>
  <si>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</si>
  <si>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</si>
  <si>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</si>
  <si>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</si>
  <si>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</si>
  <si>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</si>
  <si>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</si>
  <si>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</si>
  <si>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</si>
  <si>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</si>
  <si>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</si>
  <si>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</si>
  <si>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</si>
  <si>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</si>
  <si>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</si>
  <si>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</si>
  <si>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</si>
  <si>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</si>
  <si>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</si>
  <si>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</si>
  <si>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</si>
  <si>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</si>
  <si>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</si>
  <si>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</si>
  <si>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</si>
  <si>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</si>
  <si>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</si>
  <si>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</si>
  <si>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</si>
  <si>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</si>
  <si>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</si>
  <si>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</si>
  <si>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</si>
  <si>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</si>
  <si>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</si>
  <si>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</si>
  <si>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</si>
  <si>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</si>
  <si>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</si>
  <si>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</si>
  <si>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</si>
  <si>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</si>
  <si>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</si>
  <si>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</si>
  <si>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</si>
  <si>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</si>
  <si>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</si>
  <si>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</si>
  <si>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</si>
  <si>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</si>
  <si>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</si>
  <si>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</si>
  <si>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</si>
  <si>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</si>
  <si>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</si>
  <si>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</si>
  <si>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</si>
  <si>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</si>
  <si>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</si>
  <si>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</si>
  <si>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</si>
  <si>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</si>
  <si>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</si>
  <si>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</si>
  <si>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</si>
  <si>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</si>
  <si>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</si>
  <si>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</si>
  <si>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</si>
  <si>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</si>
  <si>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</si>
  <si>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</si>
  <si>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</si>
  <si>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</si>
  <si>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</si>
  <si>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</si>
  <si>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</si>
  <si>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</si>
  <si>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</si>
  <si>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</si>
  <si>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</si>
  <si>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</si>
  <si>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</si>
  <si>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</si>
  <si>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</si>
  <si>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</si>
  <si>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</si>
  <si>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</si>
  <si>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</si>
  <si>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</si>
  <si>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</si>
  <si>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</si>
  <si>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</si>
  <si>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</si>
  <si>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</si>
  <si>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</si>
  <si>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</si>
  <si>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</si>
  <si>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</si>
  <si>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</si>
  <si>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</si>
  <si>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</si>
  <si>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</si>
  <si>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</si>
  <si>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</si>
  <si>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</si>
  <si>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</si>
  <si>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</si>
  <si>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</si>
  <si>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</si>
  <si>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</si>
  <si>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</si>
  <si>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</si>
  <si>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</si>
  <si>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</si>
  <si>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</si>
  <si>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</si>
  <si>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</si>
  <si>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</si>
  <si>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</si>
  <si>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</si>
  <si>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</si>
  <si>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</si>
  <si>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</si>
  <si>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</si>
  <si>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</si>
  <si>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</si>
  <si>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</si>
  <si>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</si>
  <si>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</si>
  <si>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</si>
  <si>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</si>
  <si>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</si>
  <si>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</si>
  <si>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</si>
  <si>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</si>
  <si>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</si>
  <si>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</si>
  <si>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</si>
  <si>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</si>
  <si>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</si>
  <si>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</si>
  <si>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</si>
  <si>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</si>
  <si>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</si>
  <si>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</si>
  <si>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</si>
  <si>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</si>
  <si>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</si>
  <si>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</si>
  <si>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</si>
  <si>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</si>
  <si>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</si>
  <si>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</si>
  <si>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</si>
  <si>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</si>
  <si>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</si>
  <si>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</si>
  <si>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</si>
  <si>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</si>
  <si>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</si>
  <si>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</si>
  <si>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</si>
  <si>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</si>
  <si>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</si>
  <si>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</si>
  <si>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</si>
  <si>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</si>
  <si>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</si>
  <si>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</si>
  <si>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</si>
  <si>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</si>
  <si>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</si>
  <si>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</si>
  <si>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</si>
  <si>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</si>
  <si>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</si>
  <si>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</si>
  <si>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</si>
  <si>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</si>
  <si>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</si>
  <si>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</si>
  <si>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</si>
  <si>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</si>
  <si>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</si>
  <si>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</si>
  <si>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</si>
  <si>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</si>
  <si>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</si>
  <si>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</si>
  <si>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</si>
  <si>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</si>
  <si>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</si>
  <si>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</si>
  <si>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</si>
  <si>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</si>
  <si>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</si>
  <si>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</si>
  <si>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</si>
  <si>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</si>
  <si>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</si>
  <si>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</si>
  <si>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</si>
  <si>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</si>
  <si>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</si>
  <si>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</si>
  <si>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</si>
  <si>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</si>
  <si>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</si>
  <si>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</si>
  <si>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</si>
  <si>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</si>
  <si>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</si>
  <si>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</si>
  <si>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</si>
  <si>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</si>
  <si>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</si>
  <si>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</si>
  <si>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</si>
  <si>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</si>
  <si>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</si>
  <si>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</si>
  <si>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</si>
  <si>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</si>
  <si>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</si>
  <si>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</si>
  <si>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</si>
  <si>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</si>
  <si>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</si>
  <si>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</si>
  <si>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</si>
  <si>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</si>
  <si>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</si>
  <si>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</si>
  <si>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</si>
  <si>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</si>
  <si>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</si>
  <si>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</si>
  <si>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</si>
  <si>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</si>
  <si>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</si>
  <si>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</si>
  <si>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</si>
  <si>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</si>
  <si>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</si>
  <si>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</si>
  <si>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</si>
  <si>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</si>
  <si>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</si>
  <si>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</si>
  <si>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</si>
  <si>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</si>
  <si>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</si>
  <si>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</si>
  <si>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</si>
  <si>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</si>
  <si>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</si>
  <si>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</si>
  <si>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</si>
  <si>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</si>
  <si>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</si>
  <si>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</si>
  <si>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</si>
  <si>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</si>
  <si>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</si>
  <si>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</si>
  <si>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</si>
  <si>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</si>
  <si>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</si>
  <si>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</si>
  <si>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</si>
  <si>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</si>
  <si>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</si>
  <si>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</si>
  <si>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</si>
  <si>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</si>
  <si>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</si>
  <si>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</si>
  <si>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</si>
  <si>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</si>
  <si>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</si>
  <si>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</si>
  <si>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</si>
  <si>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</si>
  <si>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</si>
  <si>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</si>
  <si>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</si>
  <si>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</si>
  <si>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</si>
  <si>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</si>
  <si>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</si>
  <si>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</si>
  <si>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</si>
  <si>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</si>
  <si>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</si>
  <si>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</si>
  <si>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</si>
  <si>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</si>
  <si>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</si>
  <si>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</si>
  <si>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</si>
  <si>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</si>
  <si>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</si>
  <si>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</si>
  <si>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</si>
  <si>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</si>
  <si>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</si>
  <si>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</si>
  <si>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</si>
  <si>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</si>
  <si>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</si>
  <si>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</si>
  <si>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</si>
  <si>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</si>
  <si>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</si>
  <si>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</si>
  <si>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</si>
  <si>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</si>
  <si>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</si>
  <si>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</si>
  <si>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</si>
  <si>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</si>
  <si>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</si>
  <si>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</si>
  <si>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</si>
  <si>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</si>
  <si>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</si>
  <si>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</si>
  <si>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</si>
  <si>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</si>
  <si>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</si>
  <si>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</si>
  <si>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</si>
  <si>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</si>
  <si>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</si>
  <si>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</si>
  <si>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</si>
  <si>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</si>
  <si>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</si>
  <si>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</si>
  <si>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</si>
  <si>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</si>
  <si>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</si>
  <si>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</si>
  <si>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</si>
  <si>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</si>
  <si>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</si>
  <si>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</si>
  <si>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</si>
  <si>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</si>
  <si>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</si>
  <si>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</si>
  <si>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</si>
  <si>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</si>
  <si>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</si>
  <si>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</si>
  <si>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</si>
  <si>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</si>
  <si>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</si>
  <si>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</si>
  <si>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</si>
  <si>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</si>
  <si>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</si>
  <si>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</si>
  <si>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</si>
  <si>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</si>
  <si>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</si>
  <si>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</si>
  <si>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</si>
  <si>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</si>
  <si>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</si>
  <si>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</si>
  <si>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</si>
  <si>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</si>
  <si>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</si>
  <si>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</si>
  <si>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</si>
  <si>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</si>
  <si>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</si>
  <si>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</si>
  <si>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</si>
  <si>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</si>
  <si>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</si>
  <si>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</si>
  <si>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</si>
  <si>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</si>
  <si>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</si>
  <si>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</si>
  <si>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</si>
  <si>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</si>
  <si>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</si>
  <si>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</si>
  <si>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</si>
  <si>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</si>
  <si>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</si>
  <si>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</si>
  <si>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</si>
  <si>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</si>
  <si>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</si>
  <si>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</si>
  <si>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</si>
  <si>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</si>
  <si>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</si>
  <si>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</si>
  <si>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</si>
  <si>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</si>
  <si>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</si>
  <si>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</si>
  <si>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</si>
  <si>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</si>
  <si>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</si>
  <si>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</si>
  <si>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</si>
  <si>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</si>
  <si>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</si>
  <si>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</si>
  <si>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</si>
  <si>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</si>
  <si>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</si>
  <si>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</si>
  <si>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</si>
  <si>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</si>
  <si>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</si>
  <si>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</si>
  <si>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</si>
  <si>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</si>
  <si>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</si>
  <si>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</si>
  <si>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</si>
  <si>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</si>
  <si>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</si>
  <si>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</si>
  <si>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</si>
  <si>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</si>
  <si>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</si>
  <si>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</si>
  <si>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</si>
  <si>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</si>
  <si>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</si>
  <si>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</si>
  <si>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</si>
  <si>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</si>
  <si>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</si>
  <si>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</si>
  <si>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</si>
  <si>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</si>
  <si>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</si>
  <si>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</si>
  <si>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</si>
  <si>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</si>
  <si>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</si>
  <si>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</si>
  <si>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</si>
  <si>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</si>
  <si>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</si>
  <si>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</si>
  <si>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</si>
  <si>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</si>
  <si>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</si>
  <si>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</si>
  <si>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</si>
  <si>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</si>
  <si>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</si>
  <si>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</si>
  <si>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</si>
  <si>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</si>
  <si>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</si>
  <si>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</si>
  <si>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</si>
  <si>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</si>
  <si>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</si>
  <si>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</si>
  <si>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</si>
  <si>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</si>
  <si>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</si>
  <si>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</si>
  <si>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</si>
  <si>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</si>
  <si>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</si>
  <si>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</si>
  <si>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</si>
  <si>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</si>
  <si>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</si>
  <si>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</si>
  <si>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</si>
  <si>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</si>
  <si>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</si>
  <si>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</si>
  <si>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</si>
  <si>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</si>
  <si>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</si>
  <si>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</si>
  <si>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</si>
  <si>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</si>
  <si>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</si>
  <si>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</si>
  <si>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</si>
  <si>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</si>
  <si>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</si>
  <si>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</si>
  <si>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</si>
  <si>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</si>
  <si>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</si>
  <si>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</si>
  <si>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</si>
  <si>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</si>
  <si>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</si>
  <si>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</si>
  <si>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</si>
  <si>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</si>
  <si>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</si>
  <si>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</si>
  <si>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</si>
  <si>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</si>
  <si>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</si>
  <si>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</si>
  <si>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</si>
  <si>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</si>
  <si>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</si>
  <si>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</si>
  <si>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</si>
  <si>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</si>
  <si>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</si>
  <si>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</si>
  <si>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</si>
  <si>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</si>
  <si>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</si>
  <si>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</si>
  <si>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</si>
  <si>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</si>
  <si>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</si>
  <si>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</si>
  <si>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</si>
  <si>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</si>
  <si>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</si>
  <si>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</si>
  <si>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</si>
  <si>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</si>
  <si>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</si>
  <si>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</si>
  <si>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</si>
  <si>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</si>
  <si>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</si>
  <si>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</si>
  <si>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</si>
  <si>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</si>
  <si>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</si>
  <si>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</si>
  <si>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</si>
  <si>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</si>
  <si>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</si>
  <si>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</si>
  <si>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</si>
  <si>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</si>
  <si>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</si>
  <si>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</si>
  <si>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</si>
  <si>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</si>
  <si>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</si>
  <si>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</si>
  <si>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</si>
  <si>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</si>
  <si>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</si>
  <si>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</si>
  <si>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</si>
  <si>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</si>
  <si>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</si>
  <si>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</si>
  <si>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</si>
  <si>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</si>
  <si>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</si>
  <si>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</si>
  <si>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</si>
  <si>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</si>
  <si>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</si>
  <si>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</si>
  <si>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</si>
  <si>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</si>
  <si>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</si>
  <si>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</si>
  <si>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</si>
  <si>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</si>
  <si>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</si>
  <si>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</si>
  <si>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</si>
  <si>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</si>
  <si>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</si>
  <si>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</si>
  <si>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</si>
  <si>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</si>
  <si>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</si>
  <si>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</si>
  <si>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</si>
  <si>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</si>
  <si>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</si>
  <si>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</si>
  <si>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</si>
  <si>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</si>
  <si>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</si>
  <si>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</si>
  <si>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</si>
  <si>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</si>
  <si>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</si>
  <si>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</si>
  <si>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</si>
  <si>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</si>
  <si>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</si>
  <si>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</si>
  <si>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</si>
  <si>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</si>
  <si>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</si>
  <si>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</si>
  <si>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</si>
  <si>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</si>
  <si>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</si>
  <si>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</si>
  <si>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</si>
  <si>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</si>
  <si>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</si>
  <si>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</si>
  <si>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</si>
  <si>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</si>
  <si>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</si>
  <si>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</si>
  <si>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</si>
  <si>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</si>
  <si>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</si>
  <si>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</si>
  <si>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</si>
  <si>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</si>
  <si>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</si>
  <si>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</si>
  <si>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</si>
  <si>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</si>
  <si>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</si>
  <si>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</si>
  <si>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</si>
  <si>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</si>
  <si>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</si>
  <si>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</si>
  <si>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</si>
  <si>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</si>
  <si>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</si>
  <si>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</si>
  <si>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</si>
  <si>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</si>
  <si>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</si>
  <si>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</si>
  <si>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</si>
  <si>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</si>
  <si>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</si>
  <si>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</si>
  <si>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</si>
  <si>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</si>
  <si>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</si>
  <si>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</si>
  <si>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</si>
  <si>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</si>
  <si>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</si>
  <si>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</si>
  <si>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</si>
  <si>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</si>
  <si>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</si>
  <si>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</si>
  <si>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</si>
  <si>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</si>
  <si>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</si>
  <si>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</si>
  <si>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</si>
  <si>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</si>
  <si>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</si>
  <si>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</si>
  <si>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</si>
  <si>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</si>
  <si>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</si>
  <si>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</si>
  <si>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</si>
  <si>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</si>
  <si>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</si>
  <si>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</si>
  <si>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</si>
  <si>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</si>
  <si>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</si>
  <si>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</si>
  <si>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</si>
  <si>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</si>
  <si>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</si>
  <si>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</si>
  <si>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</si>
  <si>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</si>
  <si>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</si>
  <si>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</si>
  <si>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</si>
  <si>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</si>
  <si>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</si>
  <si>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</si>
  <si>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</si>
  <si>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</si>
  <si>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</si>
  <si>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</si>
  <si>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</si>
  <si>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</si>
  <si>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</si>
  <si>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</si>
  <si>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</si>
  <si>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</si>
  <si>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</si>
  <si>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</si>
  <si>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</si>
  <si>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</si>
  <si>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</si>
  <si>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</si>
  <si>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</si>
  <si>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</si>
  <si>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</si>
  <si>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</si>
  <si>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</si>
  <si>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</si>
  <si>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</si>
  <si>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</si>
  <si>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</si>
  <si>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</si>
  <si>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</si>
  <si>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</si>
  <si>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</si>
  <si>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</si>
  <si>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</si>
  <si>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</si>
  <si>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</si>
  <si>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</si>
  <si>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</si>
  <si>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</si>
  <si>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</si>
  <si>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</si>
  <si>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</si>
  <si>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</si>
  <si>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</si>
  <si>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</si>
  <si>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</si>
  <si>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</si>
  <si>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</si>
  <si>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</si>
  <si>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</si>
  <si>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</si>
  <si>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</si>
  <si>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</si>
  <si>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</si>
  <si>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</si>
  <si>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</si>
  <si>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</si>
  <si>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</si>
  <si>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</si>
  <si>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</si>
  <si>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</si>
  <si>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</si>
  <si>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</si>
  <si>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</si>
  <si>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</si>
  <si>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</si>
  <si>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</si>
  <si>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</si>
  <si>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</si>
  <si>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</si>
  <si>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</si>
  <si>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</si>
  <si>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</si>
  <si>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</si>
  <si>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</si>
  <si>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</si>
  <si>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</si>
  <si>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</si>
  <si>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</si>
  <si>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</si>
  <si>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</si>
  <si>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</si>
  <si>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</si>
  <si>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</si>
  <si>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</si>
  <si>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</si>
  <si>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</si>
  <si>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</si>
  <si>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</si>
  <si>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</si>
  <si>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</si>
  <si>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</si>
  <si>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</si>
  <si>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</si>
  <si>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</si>
  <si>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</si>
  <si>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</si>
  <si>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</si>
  <si>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</si>
  <si>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</si>
  <si>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</si>
  <si>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</si>
  <si>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</si>
  <si>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</si>
  <si>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</si>
  <si>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</si>
  <si>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</si>
  <si>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</si>
  <si>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</si>
  <si>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</si>
  <si>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</si>
  <si>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</si>
  <si>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</si>
  <si>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</si>
  <si>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</si>
  <si>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</si>
  <si>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</si>
  <si>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</si>
  <si>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</si>
  <si>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</si>
  <si>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</si>
  <si>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</si>
  <si>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</si>
  <si>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</si>
  <si>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04/28/2017</t>
  </si>
  <si>
    <t>WR736274.CHB.ARCLOSS</t>
  </si>
  <si>
    <t xml:space="preserve">BS.CHG0085216.EBI.2 </t>
  </si>
  <si>
    <t xml:space="preserve">INC0370229.AVIATION </t>
  </si>
  <si>
    <t xml:space="preserve">INC0371682.EBF.P3   </t>
  </si>
  <si>
    <t>INC0371927.NOTRIX.P3</t>
  </si>
  <si>
    <t xml:space="preserve">INC0372278.BRT      </t>
  </si>
  <si>
    <t xml:space="preserve">INC0372383.BRT      </t>
  </si>
  <si>
    <t xml:space="preserve">WR635815.CUBE.DEV   </t>
  </si>
  <si>
    <t xml:space="preserve">BS.BENCH.IRIS       </t>
  </si>
  <si>
    <t xml:space="preserve">BS.KT.AGCS          </t>
  </si>
  <si>
    <t xml:space="preserve">BS.KT.IRIS          </t>
  </si>
  <si>
    <t>C-AF9K</t>
  </si>
  <si>
    <t xml:space="preserve">BARTELL                  </t>
  </si>
  <si>
    <t>WBWCF201</t>
  </si>
  <si>
    <t xml:space="preserve">SW License Mgmt     </t>
  </si>
  <si>
    <t>WR736374 Maintenance</t>
  </si>
  <si>
    <t>C-KX1U</t>
  </si>
  <si>
    <t xml:space="preserve">UNGEMACK                 </t>
  </si>
  <si>
    <t xml:space="preserve">Acct Mgmt RFS       </t>
  </si>
  <si>
    <t>C-7BG8</t>
  </si>
  <si>
    <t xml:space="preserve">KIRPES                   </t>
  </si>
  <si>
    <t xml:space="preserve">IBM DS WAS SUPP     </t>
  </si>
  <si>
    <t xml:space="preserve">BS.KT.CView         </t>
  </si>
  <si>
    <t xml:space="preserve">BS.KT.EPIC          </t>
  </si>
  <si>
    <t xml:space="preserve">BS.SEEDTraining     </t>
  </si>
  <si>
    <t xml:space="preserve">INC0371056.WCWS.P3  </t>
  </si>
  <si>
    <t xml:space="preserve">BS.Audit.Process    </t>
  </si>
  <si>
    <t xml:space="preserve">BS.CHG0084676.SPOC  </t>
  </si>
  <si>
    <t xml:space="preserve">ENH112082CTI-COA    </t>
  </si>
  <si>
    <t xml:space="preserve">WR429807.EPIC       </t>
  </si>
  <si>
    <t>WR736484.ATP RPT POC</t>
  </si>
  <si>
    <t xml:space="preserve">WR736430.GQA.M1     </t>
  </si>
  <si>
    <t xml:space="preserve">WR736480.Analysis   </t>
  </si>
  <si>
    <t>BS.KT.SOTWARE INSTAL</t>
  </si>
  <si>
    <t>BS.MN.ELDSDATAUPLOAD</t>
  </si>
  <si>
    <t>INC0369986.ELDSMQ.P2</t>
  </si>
  <si>
    <t>INC0370804.WEBSEA.P2</t>
  </si>
  <si>
    <t xml:space="preserve">INC0370858.ELDS.P2  </t>
  </si>
  <si>
    <t xml:space="preserve">BS.CHG0084766.ADFS  </t>
  </si>
  <si>
    <t xml:space="preserve">BS.CHG0084766.EDBI  </t>
  </si>
  <si>
    <t xml:space="preserve">BS.CHG0084766.RM    </t>
  </si>
  <si>
    <t xml:space="preserve">BS.CHG0084766.SJIM  </t>
  </si>
  <si>
    <t xml:space="preserve">BS.CHG0084766.SSO   </t>
  </si>
  <si>
    <t xml:space="preserve">BS.GLS.Meeting      </t>
  </si>
  <si>
    <t>BS.Sec Pat 5/21.ADFS</t>
  </si>
  <si>
    <t>BS.Sec Pat 5/21.EDBI</t>
  </si>
  <si>
    <t xml:space="preserve">BS.Sec Pat 5/21.RM  </t>
  </si>
  <si>
    <t>BS.Sec Pat 5/21.SJIM</t>
  </si>
  <si>
    <t xml:space="preserve">BS.Sec Pat 5/21.SSO </t>
  </si>
  <si>
    <t xml:space="preserve">INC0370948.GLS.P3   </t>
  </si>
  <si>
    <t xml:space="preserve">INC0371696.DSL.P3   </t>
  </si>
  <si>
    <t xml:space="preserve">INC0372125.PVO      </t>
  </si>
  <si>
    <t xml:space="preserve">INC0372193.EUS.P3   </t>
  </si>
  <si>
    <t xml:space="preserve">INC0372649.ECM      </t>
  </si>
  <si>
    <t xml:space="preserve">PRB0042069.GLS      </t>
  </si>
  <si>
    <t xml:space="preserve">TASK0145044.SSO     </t>
  </si>
  <si>
    <t xml:space="preserve">TASK0145048.SSO     </t>
  </si>
  <si>
    <t xml:space="preserve">BS.AID Updates.efp  </t>
  </si>
  <si>
    <t xml:space="preserve">BS.AID Updates.CSW  </t>
  </si>
  <si>
    <t xml:space="preserve">BS.AID Updates.HRIS </t>
  </si>
  <si>
    <t xml:space="preserve">BS.AID Updates.NOL  </t>
  </si>
  <si>
    <t xml:space="preserve">BS.AID Updates.PVO  </t>
  </si>
  <si>
    <t xml:space="preserve">BS.CHG0084387.Rev   </t>
  </si>
  <si>
    <t xml:space="preserve">BS.CHG0084390.Rev   </t>
  </si>
  <si>
    <t xml:space="preserve">BS.CHG0084566.Rev   </t>
  </si>
  <si>
    <t xml:space="preserve">INC0367277.CORP.P3  </t>
  </si>
  <si>
    <t>WR635582.CORP.Testin</t>
  </si>
  <si>
    <t>WR736014.CORP.Testin</t>
  </si>
  <si>
    <t>WR736014.EFP.Testing</t>
  </si>
  <si>
    <t>WR736014.PVO.Testing</t>
  </si>
  <si>
    <t>WR736014.UBS.Testing</t>
  </si>
  <si>
    <t>WR736014.3CPO.Testin</t>
  </si>
  <si>
    <t xml:space="preserve">WR736219.MAR.PC Aud </t>
  </si>
  <si>
    <t xml:space="preserve">WR736238.UBS.PC Aud </t>
  </si>
  <si>
    <t xml:space="preserve">BS.AID Updates.NWPA </t>
  </si>
  <si>
    <t xml:space="preserve">BS.Metrics          </t>
  </si>
  <si>
    <t xml:space="preserve">INC0368203.CORP.P3  </t>
  </si>
  <si>
    <t xml:space="preserve">INC0368856.CORP.P3  </t>
  </si>
  <si>
    <t xml:space="preserve">WR736238.CDF.PC Aud </t>
  </si>
  <si>
    <t xml:space="preserve">WR736362.CORP.DD    </t>
  </si>
  <si>
    <t>WR736484.ATP.RPT POC</t>
  </si>
  <si>
    <t xml:space="preserve">BS.bench.ecm        </t>
  </si>
  <si>
    <t xml:space="preserve">BS.HIO Testing      </t>
  </si>
  <si>
    <t xml:space="preserve">BS.Metrics.Review   </t>
  </si>
  <si>
    <t xml:space="preserve">BS.NWPA Maintanance </t>
  </si>
  <si>
    <t xml:space="preserve">INC0367570.IRES.P3  </t>
  </si>
  <si>
    <t xml:space="preserve">WR736335.CAR.PC Aud </t>
  </si>
  <si>
    <t xml:space="preserve">BS.Meeting.AJS      </t>
  </si>
  <si>
    <t xml:space="preserve">BS.Meeting.REXX     </t>
  </si>
  <si>
    <t xml:space="preserve">BS.Meeting.Team     </t>
  </si>
  <si>
    <t xml:space="preserve">INC0369492.ECM.P3   </t>
  </si>
  <si>
    <t xml:space="preserve">WR635582.ECM.Moni   </t>
  </si>
  <si>
    <t xml:space="preserve">WR736362.ECM.UT     </t>
  </si>
  <si>
    <t xml:space="preserve">BS.ECM maintanance  </t>
  </si>
  <si>
    <t>BKIENTKT</t>
  </si>
  <si>
    <t xml:space="preserve">BS.KT.EFP           </t>
  </si>
  <si>
    <t>WR736480.EFP.Analysi</t>
  </si>
  <si>
    <t xml:space="preserve">BS.EBI.Maintenance  </t>
  </si>
  <si>
    <t xml:space="preserve">BS.CA.Audit         </t>
  </si>
  <si>
    <t xml:space="preserve">ENH112373.CUT       </t>
  </si>
  <si>
    <t xml:space="preserve">ENH112373.DD        </t>
  </si>
  <si>
    <t>INC0370229.PDAWEEKLY</t>
  </si>
  <si>
    <t xml:space="preserve">WR736434.CUT        </t>
  </si>
  <si>
    <t xml:space="preserve">WR736434.DD         </t>
  </si>
  <si>
    <t xml:space="preserve">ENH112295.Analysis  </t>
  </si>
  <si>
    <t xml:space="preserve">ENH112295.SIT       </t>
  </si>
  <si>
    <t xml:space="preserve">ENH112373.SIT       </t>
  </si>
  <si>
    <t xml:space="preserve">INC0371682.EPICMIS  </t>
  </si>
  <si>
    <t xml:space="preserve">SAS ADMIN ACTIVITY  </t>
  </si>
  <si>
    <t xml:space="preserve">WR736434.SIT        </t>
  </si>
  <si>
    <t xml:space="preserve">WR736465.Analysis   </t>
  </si>
  <si>
    <t>00404J</t>
  </si>
  <si>
    <t xml:space="preserve">MURUGAN BALASUBRAMANIAN  </t>
  </si>
  <si>
    <t>WAWCF200</t>
  </si>
  <si>
    <t>ACCT CONTRACT MGT SO</t>
  </si>
  <si>
    <t xml:space="preserve">BS.Bench.FinRpt     </t>
  </si>
  <si>
    <t xml:space="preserve">BS.CDF.AID update   </t>
  </si>
  <si>
    <t xml:space="preserve">WR736355.AI.PCaudit </t>
  </si>
  <si>
    <t xml:space="preserve">WR736357.AI.PCaudit </t>
  </si>
  <si>
    <t xml:space="preserve">BS.Meeting.Brnstrm  </t>
  </si>
  <si>
    <t xml:space="preserve">BS.Meeting.Weekly   </t>
  </si>
  <si>
    <t xml:space="preserve">BS.WR audit         </t>
  </si>
  <si>
    <t xml:space="preserve">WR736163.PI.AppAnly </t>
  </si>
  <si>
    <t xml:space="preserve">WR635908.PI.RTC     </t>
  </si>
  <si>
    <t xml:space="preserve">WR635909.PI.RTC     </t>
  </si>
  <si>
    <t xml:space="preserve">WR736163.PI.RTC     </t>
  </si>
  <si>
    <t xml:space="preserve">WR634830.AI.Testing </t>
  </si>
  <si>
    <t xml:space="preserve">BS.CHG0085047.AI    </t>
  </si>
  <si>
    <t xml:space="preserve">BS.CHG0085066.AI    </t>
  </si>
  <si>
    <t xml:space="preserve">BS.Arch_status_call </t>
  </si>
  <si>
    <t xml:space="preserve">BS.BENCH.Archive    </t>
  </si>
  <si>
    <t xml:space="preserve">BS.CHG0085097.AI    </t>
  </si>
  <si>
    <t xml:space="preserve">BS.CHG0085119.AI    </t>
  </si>
  <si>
    <t xml:space="preserve">BS.CHG0085120.AI    </t>
  </si>
  <si>
    <t xml:space="preserve">BS.CHG0085147.AI    </t>
  </si>
  <si>
    <t xml:space="preserve">BS.CHG0085148.AI    </t>
  </si>
  <si>
    <t xml:space="preserve">BS.CHG0085187.AI    </t>
  </si>
  <si>
    <t xml:space="preserve">BS.CHG0085215.AI    </t>
  </si>
  <si>
    <t xml:space="preserve">BS.KT.AJS           </t>
  </si>
  <si>
    <t xml:space="preserve">BS.REXX.Session     </t>
  </si>
  <si>
    <t xml:space="preserve">INC0359598.AO.P3    </t>
  </si>
  <si>
    <t xml:space="preserve">INC0371452.AI.P3    </t>
  </si>
  <si>
    <t xml:space="preserve">BS.CHG0085245.AI    </t>
  </si>
  <si>
    <t xml:space="preserve">BS.CHG0085275.AI    </t>
  </si>
  <si>
    <t xml:space="preserve">BS.CHG0085277.AO    </t>
  </si>
  <si>
    <t xml:space="preserve">BS.CHG0085283.AO    </t>
  </si>
  <si>
    <t xml:space="preserve">BS.CHG0085305.AI    </t>
  </si>
  <si>
    <t xml:space="preserve">BS.CHG0085327.AI    </t>
  </si>
  <si>
    <t xml:space="preserve">BS.CHG0085328.AI    </t>
  </si>
  <si>
    <t xml:space="preserve">BS.KT.Arch_PVR_CEI  </t>
  </si>
  <si>
    <t xml:space="preserve">BS.Meeting.Stand_Up </t>
  </si>
  <si>
    <t xml:space="preserve">INC03712121.AI.P2   </t>
  </si>
  <si>
    <t xml:space="preserve">INC03712121.AI.P3   </t>
  </si>
  <si>
    <t xml:space="preserve">INC0371310.AI.P3    </t>
  </si>
  <si>
    <t xml:space="preserve">INC0372480.AO.P3    </t>
  </si>
  <si>
    <t>WR635459.FFIC agency</t>
  </si>
  <si>
    <t>WR635459.HR employee</t>
  </si>
  <si>
    <t>BS.newsletter.dataup</t>
  </si>
  <si>
    <t xml:space="preserve">BS.DNBDatmasking    </t>
  </si>
  <si>
    <t>INC0370804.P2.lossfo</t>
  </si>
  <si>
    <t xml:space="preserve">INC0370858.P2.ELDS  </t>
  </si>
  <si>
    <t xml:space="preserve">INC0371032.P3.3cpo  </t>
  </si>
  <si>
    <t xml:space="preserve">INC0371053.P3.MVR   </t>
  </si>
  <si>
    <t xml:space="preserve">INC0371586.P3.ECM   </t>
  </si>
  <si>
    <t xml:space="preserve">INC0371624.P3.ECM   </t>
  </si>
  <si>
    <t xml:space="preserve">INC0370270.P3.ROI   </t>
  </si>
  <si>
    <t xml:space="preserve">INC0372281.P3.MVR   </t>
  </si>
  <si>
    <t>BS.meeting.brainstro</t>
  </si>
  <si>
    <t xml:space="preserve">BS.meeting.REXX     </t>
  </si>
  <si>
    <t>WR736376.SNgroup.con</t>
  </si>
  <si>
    <t xml:space="preserve">BS.Learning.REXX    </t>
  </si>
  <si>
    <t xml:space="preserve">WR735945.CR         </t>
  </si>
  <si>
    <t xml:space="preserve">WR736105.GQA.PM     </t>
  </si>
  <si>
    <t xml:space="preserve">WR736375.GQA.defect </t>
  </si>
  <si>
    <t xml:space="preserve">WR635330.EPIC.CTD   </t>
  </si>
  <si>
    <t xml:space="preserve">WR736430.GQAM1      </t>
  </si>
  <si>
    <t xml:space="preserve">WR736105.GQA.R3     </t>
  </si>
  <si>
    <t xml:space="preserve">WR736430.GQAM1.Req  </t>
  </si>
  <si>
    <t xml:space="preserve">WR635659.DP Changes </t>
  </si>
  <si>
    <t xml:space="preserve">WR736448.DPBIH.Req  </t>
  </si>
  <si>
    <t xml:space="preserve">BENCH.COMM          </t>
  </si>
  <si>
    <t xml:space="preserve">INC0369583.PAI.code </t>
  </si>
  <si>
    <t xml:space="preserve">WR736349.PAI.CA     </t>
  </si>
  <si>
    <t>PRODSUPPORT.COMMERCI</t>
  </si>
  <si>
    <t xml:space="preserve">WR736322.CIS.CUT    </t>
  </si>
  <si>
    <t xml:space="preserve">WR736336.PAI.DD     </t>
  </si>
  <si>
    <t xml:space="preserve">WR736282.CIS.Review </t>
  </si>
  <si>
    <t xml:space="preserve">BS.LEAD.ILC         </t>
  </si>
  <si>
    <t xml:space="preserve">BS.LEAD.PSR         </t>
  </si>
  <si>
    <t xml:space="preserve">BS.LEAD.RTC         </t>
  </si>
  <si>
    <t xml:space="preserve">BS.Lead.RTC         </t>
  </si>
  <si>
    <t xml:space="preserve">WR735943.CHUBB run  </t>
  </si>
  <si>
    <t xml:space="preserve">WR736274.CHUB.ESIS  </t>
  </si>
  <si>
    <t>WR735943.EBI queries</t>
  </si>
  <si>
    <t xml:space="preserve">ENH112082.IIB       </t>
  </si>
  <si>
    <t xml:space="preserve">WR635935.IIB        </t>
  </si>
  <si>
    <t xml:space="preserve">BS.RTCAudit         </t>
  </si>
  <si>
    <t xml:space="preserve">WR736360.ICC        </t>
  </si>
  <si>
    <t xml:space="preserve">WR634939.PCR5.CUT   </t>
  </si>
  <si>
    <t xml:space="preserve">WR634939.PCR5.TEST  </t>
  </si>
  <si>
    <t xml:space="preserve">WR736309.UAT        </t>
  </si>
  <si>
    <t xml:space="preserve">WR736309.Deployment </t>
  </si>
  <si>
    <t>ENH111994.CogFileNet</t>
  </si>
  <si>
    <t>Sec Pat 05/21.COGNOS</t>
  </si>
  <si>
    <t xml:space="preserve">INC0367590.IRE.Sev3 </t>
  </si>
  <si>
    <t xml:space="preserve">INC0367921.NOL.Sev2 </t>
  </si>
  <si>
    <t xml:space="preserve">INC0368132.NCA.Sev3 </t>
  </si>
  <si>
    <t xml:space="preserve">PRB0042044.CAR.Sev3 </t>
  </si>
  <si>
    <t xml:space="preserve">BS.Meeting.Rexx     </t>
  </si>
  <si>
    <t xml:space="preserve">INC0369492.ECM.Sev3 </t>
  </si>
  <si>
    <t>WR736100.BIL.WeekAud</t>
  </si>
  <si>
    <t xml:space="preserve">WR736242.ISO        </t>
  </si>
  <si>
    <t xml:space="preserve">BS.Standup.Meeting  </t>
  </si>
  <si>
    <t xml:space="preserve">QAudit.Account      </t>
  </si>
  <si>
    <t xml:space="preserve">WR736242.TICO       </t>
  </si>
  <si>
    <t>BKOCOMES</t>
  </si>
  <si>
    <t xml:space="preserve">WR635816.Documaker  </t>
  </si>
  <si>
    <t>InProgress WR Review</t>
  </si>
  <si>
    <t xml:space="preserve">INC0366748.LN.P3D   </t>
  </si>
  <si>
    <t xml:space="preserve">INC0371053.LN.P3    </t>
  </si>
  <si>
    <t xml:space="preserve">INC0371492.LN.P3    </t>
  </si>
  <si>
    <t xml:space="preserve">INC0371634.LN.P3    </t>
  </si>
  <si>
    <t xml:space="preserve">INC0371711.LN.P3    </t>
  </si>
  <si>
    <t xml:space="preserve">INC0371839.LN.P3    </t>
  </si>
  <si>
    <t xml:space="preserve">INC0371927.LN.P3    </t>
  </si>
  <si>
    <t xml:space="preserve">INC0372188.LN.P3    </t>
  </si>
  <si>
    <t xml:space="preserve">INC0372266.LN.P3    </t>
  </si>
  <si>
    <t xml:space="preserve">INC0372389.LN.P3    </t>
  </si>
  <si>
    <t xml:space="preserve">INC0372469.LN.P3    </t>
  </si>
  <si>
    <t xml:space="preserve">INC0372612.LN.P3    </t>
  </si>
  <si>
    <t xml:space="preserve">WR327621.CID        </t>
  </si>
  <si>
    <t xml:space="preserve">WR635476.DD.Review  </t>
  </si>
  <si>
    <t xml:space="preserve">WR736366.Analysis   </t>
  </si>
  <si>
    <t xml:space="preserve">INC0371208.CIS.P3   </t>
  </si>
  <si>
    <t xml:space="preserve">INC0371234.CIS.P3   </t>
  </si>
  <si>
    <t xml:space="preserve">INC0371641.CIS.P3   </t>
  </si>
  <si>
    <t xml:space="preserve">INC0370673.CPI.P3   </t>
  </si>
  <si>
    <t xml:space="preserve">INC0371526.CIS.P3   </t>
  </si>
  <si>
    <t xml:space="preserve">INC0371819.PAI.P3   </t>
  </si>
  <si>
    <t xml:space="preserve">CLAIMSAPP.KT,REX    </t>
  </si>
  <si>
    <t>WR736001.DEF9839.DPY</t>
  </si>
  <si>
    <t>WR736001.DEF9857.ANY</t>
  </si>
  <si>
    <t xml:space="preserve">WR736366.COMP ANLYS </t>
  </si>
  <si>
    <t xml:space="preserve">APP KT              </t>
  </si>
  <si>
    <t xml:space="preserve">WR634939.DD,SIT     </t>
  </si>
  <si>
    <t xml:space="preserve">FILENET.BENCH       </t>
  </si>
  <si>
    <t>0213E5</t>
  </si>
  <si>
    <t xml:space="preserve">PRAKHAR MATHUR           </t>
  </si>
  <si>
    <t xml:space="preserve">INC0369571.ATLAS.P3 </t>
  </si>
  <si>
    <t xml:space="preserve">INC0370852.ATLAS.P3 </t>
  </si>
  <si>
    <t>WR736001.Def Meeting</t>
  </si>
  <si>
    <t xml:space="preserve">INC0371329.ATLAS.P3 </t>
  </si>
  <si>
    <t xml:space="preserve">WR736001.ATLAS.IMSA </t>
  </si>
  <si>
    <t xml:space="preserve">WR736098.ATM        </t>
  </si>
  <si>
    <t>EPIC/CIS pdf mapping</t>
  </si>
  <si>
    <t>INC0372652.CView.Hos</t>
  </si>
  <si>
    <t>WR736476.CView.Month</t>
  </si>
  <si>
    <t xml:space="preserve">BENCH.Meeting       </t>
  </si>
  <si>
    <t xml:space="preserve">WR736246.Deployment </t>
  </si>
  <si>
    <t xml:space="preserve">DB2.Certifiaction   </t>
  </si>
  <si>
    <t xml:space="preserve">WR736196.PAI.CUT    </t>
  </si>
  <si>
    <t xml:space="preserve">WR736282.CIS.SIT    </t>
  </si>
  <si>
    <t xml:space="preserve">CIS.KT              </t>
  </si>
  <si>
    <t>WR634402.CIS.Analyse</t>
  </si>
  <si>
    <t xml:space="preserve">WR736294.PAI.SIT    </t>
  </si>
  <si>
    <t xml:space="preserve">WR736385.CIS.SCM    </t>
  </si>
  <si>
    <t xml:space="preserve">WR736418.CIS.SCM    </t>
  </si>
  <si>
    <t xml:space="preserve">WR736421.CIS.SCM    </t>
  </si>
  <si>
    <t xml:space="preserve">WR736431.CIS.SCM    </t>
  </si>
  <si>
    <t>WR736457.PAI.ANALYSE</t>
  </si>
  <si>
    <t>BKIIAMEM</t>
  </si>
  <si>
    <t xml:space="preserve">SEED SESSION        </t>
  </si>
  <si>
    <t xml:space="preserve">WR635908.PAA.DECOM  </t>
  </si>
  <si>
    <t xml:space="preserve">WR736001.DEF9814    </t>
  </si>
  <si>
    <t xml:space="preserve">WR635667.DDM.UAT    </t>
  </si>
  <si>
    <t xml:space="preserve">WR635815.CUBE.RA    </t>
  </si>
  <si>
    <t xml:space="preserve">WR635835.CLAWS.UAT  </t>
  </si>
  <si>
    <t xml:space="preserve">WR534168.RRD.RA     </t>
  </si>
  <si>
    <t xml:space="preserve">WR635815.CUBE.CUT   </t>
  </si>
  <si>
    <t xml:space="preserve">WR534168.RRD.POC    </t>
  </si>
  <si>
    <t>BKIFILKT</t>
  </si>
  <si>
    <t xml:space="preserve">BS.KT.CIS           </t>
  </si>
  <si>
    <t xml:space="preserve">INC0370940.CIS.P3   </t>
  </si>
  <si>
    <t xml:space="preserve">INC0371143.CIS.P3   </t>
  </si>
  <si>
    <t xml:space="preserve">BS.MEETING.CIS&amp;COMM </t>
  </si>
  <si>
    <t xml:space="preserve">INC0360263.CIS.P3   </t>
  </si>
  <si>
    <t xml:space="preserve">INC0372279.EPIC.P3  </t>
  </si>
  <si>
    <t xml:space="preserve">BS.AID Updates      </t>
  </si>
  <si>
    <t xml:space="preserve">BS.ARCHIVE CALL     </t>
  </si>
  <si>
    <t xml:space="preserve">BS.KT.ARCHIVE       </t>
  </si>
  <si>
    <t xml:space="preserve">BS.WR Review        </t>
  </si>
  <si>
    <t xml:space="preserve">BS.Archive Call     </t>
  </si>
  <si>
    <t xml:space="preserve">BS.METRICS          </t>
  </si>
  <si>
    <t xml:space="preserve">BS.WeeKly Meeting   </t>
  </si>
  <si>
    <t xml:space="preserve">BS.WR REVIEW        </t>
  </si>
  <si>
    <t>BS.Metrics.MajorEnhc</t>
  </si>
  <si>
    <t>BS.Meeting.Automatio</t>
  </si>
  <si>
    <t xml:space="preserve">WR736331.AI.WEEKAUD </t>
  </si>
  <si>
    <t>WR635912.SAP Billing</t>
  </si>
  <si>
    <t xml:space="preserve">WR736031.DP         </t>
  </si>
  <si>
    <t xml:space="preserve">WR736191.DP.Upg     </t>
  </si>
  <si>
    <t xml:space="preserve">WR736448.BIH        </t>
  </si>
  <si>
    <t xml:space="preserve">WR635912.SAPBILLING </t>
  </si>
  <si>
    <t xml:space="preserve">WR736085.DP.TLS     </t>
  </si>
  <si>
    <t xml:space="preserve">WR736191.FWUpgrade  </t>
  </si>
  <si>
    <t>BS.Sec Pat 5/19.SFDC</t>
  </si>
  <si>
    <t xml:space="preserve">WR736083.SFDC_TLS   </t>
  </si>
  <si>
    <t xml:space="preserve">BS.ATLAS.Balancing  </t>
  </si>
  <si>
    <t xml:space="preserve">BS.ATLAS.IMSASetup  </t>
  </si>
  <si>
    <t xml:space="preserve">BS.ATLAS.IMSTSetup  </t>
  </si>
  <si>
    <t>BS.ATLAS.MTBCCreatio</t>
  </si>
  <si>
    <t>BS.UCAAX.ISOCatch-up</t>
  </si>
  <si>
    <t xml:space="preserve">INC0365799.ATLAS.P3 </t>
  </si>
  <si>
    <t xml:space="preserve">INC0372034.ATLAS.P3 </t>
  </si>
  <si>
    <t xml:space="preserve">WR736479.HICN.May17 </t>
  </si>
  <si>
    <t xml:space="preserve">PRIYANKA RAORANE         </t>
  </si>
  <si>
    <t>Awaiting for corp ID</t>
  </si>
  <si>
    <t xml:space="preserve">WR635476.Design     </t>
  </si>
  <si>
    <t xml:space="preserve">WR635476.CUT        </t>
  </si>
  <si>
    <t xml:space="preserve">BS.AID Upd Review   </t>
  </si>
  <si>
    <t xml:space="preserve">BK.KT               </t>
  </si>
  <si>
    <t>WR736366.Req Analysi</t>
  </si>
  <si>
    <t>DETAIL DESIGN REVIEW</t>
  </si>
  <si>
    <t xml:space="preserve"> WR635815.CUBE.SIT  </t>
  </si>
  <si>
    <t xml:space="preserve"> WR635835.CLAWS.SIT </t>
  </si>
  <si>
    <t xml:space="preserve">BS.Lead.PSR Report  </t>
  </si>
  <si>
    <t xml:space="preserve">BS.Lead.7Keys       </t>
  </si>
  <si>
    <t xml:space="preserve">WR635815.CUBE.SIT   </t>
  </si>
  <si>
    <t xml:space="preserve">BS.ACL Revalidation </t>
  </si>
  <si>
    <t xml:space="preserve">BS.ILC verification </t>
  </si>
  <si>
    <t xml:space="preserve">BS.Phase 0 report   </t>
  </si>
  <si>
    <t xml:space="preserve">BS.Team meeting     </t>
  </si>
  <si>
    <t xml:space="preserve">BS.WAAP updates     </t>
  </si>
  <si>
    <t xml:space="preserve">BS.KT.IReS          </t>
  </si>
  <si>
    <t xml:space="preserve">WR736118.RU Issue   </t>
  </si>
  <si>
    <t xml:space="preserve">WR736118.TLSIssue   </t>
  </si>
  <si>
    <t xml:space="preserve">PRB0042034.ANALYSIS </t>
  </si>
  <si>
    <t xml:space="preserve">WR736480.ANALYSIS   </t>
  </si>
  <si>
    <t xml:space="preserve">EFP ATPRP POC       </t>
  </si>
  <si>
    <t xml:space="preserve">EFP ATPRP PILOT1    </t>
  </si>
  <si>
    <t xml:space="preserve">WR736328.IRMAT run  </t>
  </si>
  <si>
    <t>WR736406.OASIS rerun</t>
  </si>
  <si>
    <t xml:space="preserve">IN367921.NOL.DBZAKQ </t>
  </si>
  <si>
    <t xml:space="preserve">WR634673.IRES LOB   </t>
  </si>
  <si>
    <t xml:space="preserve">WR736441.ARC.TEST   </t>
  </si>
  <si>
    <t xml:space="preserve">BS.ILC std meeting  </t>
  </si>
  <si>
    <t xml:space="preserve">BS.KT.Ires          </t>
  </si>
  <si>
    <t>BS.Thinking Thursday</t>
  </si>
  <si>
    <t>IN367921.NOL.Analysi</t>
  </si>
  <si>
    <t>BS.IBM All handsmeet</t>
  </si>
  <si>
    <t>IN369478.ECM.followu</t>
  </si>
  <si>
    <t>IN371452.ARC.Analysi</t>
  </si>
  <si>
    <t>PRB041763.NOL.analys</t>
  </si>
  <si>
    <t>PRB042052.NOL.follow</t>
  </si>
  <si>
    <t>WR736392.ARC.DD revi</t>
  </si>
  <si>
    <t xml:space="preserve">WR736392.FFIC.meet  </t>
  </si>
  <si>
    <t xml:space="preserve">IN371310.ARC.chubb  </t>
  </si>
  <si>
    <t xml:space="preserve">IN372121.ARC.rerun  </t>
  </si>
  <si>
    <t xml:space="preserve">WR635391.Deployment </t>
  </si>
  <si>
    <t>WR736392.ARC.CUT rvw</t>
  </si>
  <si>
    <t xml:space="preserve">WR634624.LPS.CUT    </t>
  </si>
  <si>
    <t xml:space="preserve">WR736321.CIS.SIT    </t>
  </si>
  <si>
    <t xml:space="preserve">INC0369717          </t>
  </si>
  <si>
    <t>TmDiscussion&amp;LeadAct</t>
  </si>
  <si>
    <t xml:space="preserve">BS.Archive.Call     </t>
  </si>
  <si>
    <t xml:space="preserve">BS.Daily.Call       </t>
  </si>
  <si>
    <t xml:space="preserve">BS.Meeting.Weakly   </t>
  </si>
  <si>
    <t xml:space="preserve">BS.Meeting.Automtn  </t>
  </si>
  <si>
    <t>038150</t>
  </si>
  <si>
    <t xml:space="preserve">MURALI KRISHNA JOGI      </t>
  </si>
  <si>
    <t>Deliv Proj/Prgm Mgmt</t>
  </si>
  <si>
    <t xml:space="preserve">Deliv Program Mgmt  </t>
  </si>
  <si>
    <t xml:space="preserve">WR735985.LF.CUT     </t>
  </si>
  <si>
    <t xml:space="preserve">WR736302.CILS.Test  </t>
  </si>
  <si>
    <t xml:space="preserve">WR736420.Cview.Test </t>
  </si>
  <si>
    <t>Vinitha</t>
  </si>
  <si>
    <t>WR736274</t>
  </si>
  <si>
    <t>Namita R Baskaran</t>
  </si>
  <si>
    <t>WR736374</t>
  </si>
  <si>
    <t>ENH112082</t>
  </si>
  <si>
    <t>Teja K Kollala</t>
  </si>
  <si>
    <t>WR736484</t>
  </si>
  <si>
    <t>WR736430</t>
  </si>
  <si>
    <t>WR736480</t>
  </si>
  <si>
    <t>ENH112295</t>
  </si>
  <si>
    <t>WR736465</t>
  </si>
  <si>
    <t>WR736448</t>
  </si>
  <si>
    <t>WR736360</t>
  </si>
  <si>
    <t>ENH111994</t>
  </si>
  <si>
    <t>WR635816</t>
  </si>
  <si>
    <t>WR736366</t>
  </si>
  <si>
    <t>WR736476</t>
  </si>
  <si>
    <t>WR736196</t>
  </si>
  <si>
    <t>WR736431</t>
  </si>
  <si>
    <t>WR736457</t>
  </si>
  <si>
    <t>ENHC</t>
  </si>
  <si>
    <t>WR736085</t>
  </si>
  <si>
    <t>WR736083</t>
  </si>
  <si>
    <t>WR736479</t>
  </si>
  <si>
    <t>WR736406</t>
  </si>
  <si>
    <t>WR736302</t>
  </si>
  <si>
    <t>WR736420</t>
  </si>
  <si>
    <t>End TSA - Chubb Interface to Archive - DataStage ETL Loss - Phase 3 (child of WR635137)</t>
  </si>
  <si>
    <t>13-Enhancement Offshore Bench Subcon</t>
  </si>
  <si>
    <t>FileNet: ATP - RePrint CIS, EPIC, APS, FRAS, aPLUS (Child of WR634365)</t>
  </si>
  <si>
    <t>FileNet (RTC): 2017 Master WR for IBM Maintenance</t>
  </si>
  <si>
    <t>92-Mgmt Onshore (OH) Subcon</t>
  </si>
  <si>
    <t xml:space="preserve">ATP - EFP .pdf font prework analysis  (child request to WR634365) - FIXED </t>
  </si>
  <si>
    <t>Global Quality Assurance  -  Maintenance Release  - M1 - Child WR of  WR736375</t>
  </si>
  <si>
    <t xml:space="preserve">ATP - EFP Policy .pdf font pilot analysis  (child request to WR634365) - FIXED </t>
  </si>
  <si>
    <t>EBI - Updates to PDA Weekly for WC Aviation</t>
  </si>
  <si>
    <t>BIH Corelogic service fix</t>
  </si>
  <si>
    <t>FileNet: ICC 4.0 Upgrade (DDM)</t>
  </si>
  <si>
    <t>LPL  - PRQ Component - separation from Documaker - child of WR635525</t>
  </si>
  <si>
    <t xml:space="preserve">ACE End TSA Claims: Post Conversion Removal of PI data from ATLAS </t>
  </si>
  <si>
    <t>SFRe: Enstar: ATLAS Batch Jobs to Prevent Processing Converted Claims (Child of WR635472)</t>
  </si>
  <si>
    <t>EBI-COMPLETE: Customer View: April 2017 Production Refresh (Child of WR635861)</t>
  </si>
  <si>
    <t>EBI: Customer View: May 2017 Production Refresh (Child of WR635861)</t>
  </si>
  <si>
    <t>CI GOV – 2017/07/01– WC – Nationwide Item B-1429 Establishment Of Audit Noncompliance Charge - New Jersey - CIS Master WR - WR635884</t>
  </si>
  <si>
    <t>CI GOV - 2017/07/01 – WC – South Dakota - Voluntary Loss Costs and Rating Values and Revised LCM’s</t>
  </si>
  <si>
    <t>CI PAI - PA Safety credit calculation correction (INC0367047)</t>
  </si>
  <si>
    <t>PMS ENH111698 - PMS Edit required for CTC new and renewal transactions due to termination of program</t>
  </si>
  <si>
    <t>ECM SDP - Salesforce TLS1.0 Disablement Impact Analysis and PoC (Child of WR735962)</t>
  </si>
  <si>
    <t>ISO/CMS - 2017 May HICN Processing - IBM &amp; ACN Support (Child of WR736001)</t>
  </si>
  <si>
    <t>OASIS - Update 1Q2017 CA WC Quarterly Data Call:  JOB OAWAO (child of WR635857)</t>
  </si>
  <si>
    <t xml:space="preserve">CIS- RUSH REQUEST - NAIC Data Call araDue 4/5/2017 - TRIA PREMIUMS EARNED IN 2016 FOR TRIA LINES </t>
  </si>
  <si>
    <t>EBI - Customer View: Testing Effort for WR736362 (child of WR736362)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</si>
</sst>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 xr:uid="{00000000-0005-0000-0000-000002000000}"/>
    <cellStyle name="Normal 4" xfId="2" xr:uid="{00000000-0005-0000-0000-000003000000}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 xr:uid="{00000000-0004-0000-0000-000000000000}"/>
    <hyperlink ref="C6" location="'Active WWML'!A1" display="'----&gt;" xr:uid="{00000000-0004-0000-0000-000001000000}"/>
    <hyperlink ref="C7" location="Validation!A1" display="'----&gt;" xr:uid="{00000000-0004-0000-0000-000002000000}"/>
    <hyperlink ref="C8" location="'People who are clocking &gt;45 Hrs'!A1" display="'----&gt;" xr:uid="{00000000-0004-0000-0000-000003000000}"/>
    <hyperlink ref="C9" location="WCNPJ!A1" display="'----&gt;" xr:uid="{00000000-0004-0000-0000-000004000000}"/>
    <hyperlink ref="C10" location="WHT6T!A1" display="'----&gt;" xr:uid="{00000000-0004-0000-0000-000005000000}"/>
    <hyperlink ref="C11" location="'BASE Data'!A1" display="'----&gt;" xr:uid="{00000000-0004-0000-0000-000006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 t="e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#N/A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 t="e">
        <f>SUM(C6:D6)</f>
        <v>#N/A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 t="e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#N/A</v>
      </c>
      <c r="J6" s="94">
        <v>9</v>
      </c>
      <c r="K6" s="95" t="e">
        <f t="shared" ref="K6:K10" si="0">(F6/40)</f>
        <v>#N/A</v>
      </c>
      <c r="L6" s="96">
        <f t="shared" ref="L6:L11" si="1">(G6/45)</f>
        <v>0</v>
      </c>
      <c r="M6" s="96">
        <f t="shared" ref="M6:M11" si="2">(H6/40)</f>
        <v>0</v>
      </c>
      <c r="N6" s="96" t="e">
        <f t="shared" ref="N6:N11" si="3">(I6/45)</f>
        <v>#N/A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 t="e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#N/A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 t="e">
        <f>SUM(C7:D7)</f>
        <v>#N/A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 t="e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#N/A</v>
      </c>
      <c r="J7" s="41">
        <v>11</v>
      </c>
      <c r="K7" s="43" t="e">
        <f t="shared" si="0"/>
        <v>#N/A</v>
      </c>
      <c r="L7" s="42">
        <f t="shared" si="1"/>
        <v>0</v>
      </c>
      <c r="M7" s="42">
        <f t="shared" si="2"/>
        <v>0</v>
      </c>
      <c r="N7" s="42" t="e">
        <f t="shared" si="3"/>
        <v>#N/A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 t="e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#N/A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 t="e">
        <f>SUM(C8:D8)</f>
        <v>#N/A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 t="e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#N/A</v>
      </c>
      <c r="J8" s="41">
        <v>14</v>
      </c>
      <c r="K8" s="43" t="e">
        <f t="shared" si="0"/>
        <v>#N/A</v>
      </c>
      <c r="L8" s="42">
        <f t="shared" si="1"/>
        <v>0</v>
      </c>
      <c r="M8" s="42">
        <f t="shared" si="2"/>
        <v>0</v>
      </c>
      <c r="N8" s="42" t="e">
        <f t="shared" si="3"/>
        <v>#N/A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 t="e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#N/A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 t="e">
        <f>SUM(C9:D9)</f>
        <v>#N/A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 t="e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#N/A</v>
      </c>
      <c r="J9" s="41">
        <v>10</v>
      </c>
      <c r="K9" s="43" t="e">
        <f t="shared" si="0"/>
        <v>#N/A</v>
      </c>
      <c r="L9" s="42">
        <f t="shared" si="1"/>
        <v>0</v>
      </c>
      <c r="M9" s="42">
        <f t="shared" si="2"/>
        <v>0</v>
      </c>
      <c r="N9" s="42" t="e">
        <f t="shared" si="3"/>
        <v>#N/A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 t="e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#N/A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 t="e">
        <f>SUM(C10:D10)</f>
        <v>#N/A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 t="e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#N/A</v>
      </c>
      <c r="J10" s="41">
        <v>3</v>
      </c>
      <c r="K10" s="69" t="e">
        <f t="shared" si="0"/>
        <v>#N/A</v>
      </c>
      <c r="L10" s="42">
        <f t="shared" ref="L10" si="6">(G10/45)</f>
        <v>0</v>
      </c>
      <c r="M10" s="42">
        <f t="shared" ref="M10" si="7">(H10/40)</f>
        <v>0</v>
      </c>
      <c r="N10" s="42" t="e">
        <f t="shared" ref="N10" si="8">(I10/45)</f>
        <v>#N/A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 t="e">
        <f t="shared" si="11"/>
        <v>#N/A</v>
      </c>
      <c r="E11" s="67">
        <f t="shared" si="11"/>
        <v>0</v>
      </c>
      <c r="F11" s="67" t="e">
        <f t="shared" si="11"/>
        <v>#N/A</v>
      </c>
      <c r="G11" s="67">
        <f t="shared" si="11"/>
        <v>0</v>
      </c>
      <c r="H11" s="67">
        <f t="shared" si="11"/>
        <v>0</v>
      </c>
      <c r="I11" s="67" t="e">
        <f t="shared" si="11"/>
        <v>#N/A</v>
      </c>
      <c r="J11" s="67">
        <f t="shared" si="11"/>
        <v>47</v>
      </c>
      <c r="K11" s="69" t="e">
        <f>(F11/40)</f>
        <v>#N/A</v>
      </c>
      <c r="L11" s="69">
        <f t="shared" si="1"/>
        <v>0</v>
      </c>
      <c r="M11" s="69">
        <f t="shared" si="2"/>
        <v>0</v>
      </c>
      <c r="N11" s="69" t="e">
        <f t="shared" si="3"/>
        <v>#N/A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 t="e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#N/A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 t="e">
        <f>SUM(C12:D12)</f>
        <v>#N/A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 t="e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#N/A</v>
      </c>
      <c r="J12" s="41">
        <v>27</v>
      </c>
      <c r="K12" s="43" t="e">
        <f t="shared" ref="K12" si="12">(F12/40)</f>
        <v>#N/A</v>
      </c>
      <c r="L12" s="42">
        <f t="shared" ref="L12" si="13">(G12/45)</f>
        <v>0</v>
      </c>
      <c r="M12" s="42">
        <f t="shared" ref="M12" si="14">(H12/40)</f>
        <v>0</v>
      </c>
      <c r="N12" s="42" t="e">
        <f t="shared" ref="N12" si="15">(I12/45)</f>
        <v>#N/A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 t="e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#N/A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 t="e">
        <f>SUM(C13:D13)</f>
        <v>#N/A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 t="e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#N/A</v>
      </c>
      <c r="J13" s="85">
        <v>8</v>
      </c>
      <c r="K13" s="100" t="e">
        <f t="shared" ref="K13" si="18">(F13/40)</f>
        <v>#N/A</v>
      </c>
      <c r="L13" s="51">
        <f t="shared" ref="L13" si="19">(G13/45)</f>
        <v>0</v>
      </c>
      <c r="M13" s="51">
        <f t="shared" ref="M13" si="20">(H13/40)</f>
        <v>0</v>
      </c>
      <c r="N13" s="51" t="e">
        <f t="shared" ref="N13" si="21">(I13/45)</f>
        <v>#N/A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 t="e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#N/A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 t="e">
        <f>SUM(C15:D15)</f>
        <v>#N/A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 t="e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#N/A</v>
      </c>
      <c r="J15" s="102">
        <v>1</v>
      </c>
      <c r="K15" s="95" t="e">
        <f t="shared" ref="K15:K20" si="24">(F15/40)</f>
        <v>#N/A</v>
      </c>
      <c r="L15" s="96">
        <f t="shared" ref="L15:L20" si="25">(G15/45)</f>
        <v>0</v>
      </c>
      <c r="M15" s="96">
        <f t="shared" ref="M15:M20" si="26">(H15/40)</f>
        <v>0</v>
      </c>
      <c r="N15" s="96" t="e">
        <f t="shared" ref="N15:N20" si="27">(I15/45)</f>
        <v>#N/A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 t="e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#N/A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 t="e">
        <f>SUM(C16:D16)</f>
        <v>#N/A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 t="e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#N/A</v>
      </c>
      <c r="J16" s="39">
        <v>2</v>
      </c>
      <c r="K16" s="43" t="e">
        <f t="shared" si="24"/>
        <v>#N/A</v>
      </c>
      <c r="L16" s="42">
        <f t="shared" si="25"/>
        <v>0</v>
      </c>
      <c r="M16" s="42">
        <f t="shared" si="26"/>
        <v>0</v>
      </c>
      <c r="N16" s="42" t="e">
        <f t="shared" si="27"/>
        <v>#N/A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 t="e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#N/A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 t="e">
        <f>SUM(C17:D17)</f>
        <v>#N/A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 t="e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#N/A</v>
      </c>
      <c r="J17" s="39">
        <v>2</v>
      </c>
      <c r="K17" s="43" t="e">
        <f t="shared" si="24"/>
        <v>#N/A</v>
      </c>
      <c r="L17" s="42">
        <f t="shared" si="25"/>
        <v>0</v>
      </c>
      <c r="M17" s="42">
        <f t="shared" si="26"/>
        <v>0</v>
      </c>
      <c r="N17" s="42" t="e">
        <f t="shared" si="27"/>
        <v>#N/A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 t="e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#N/A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 t="e">
        <f>SUM(C18:D18)</f>
        <v>#N/A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 t="e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#N/A</v>
      </c>
      <c r="J18" s="39">
        <v>1</v>
      </c>
      <c r="K18" s="43" t="e">
        <f t="shared" si="24"/>
        <v>#N/A</v>
      </c>
      <c r="L18" s="42">
        <f t="shared" si="25"/>
        <v>0</v>
      </c>
      <c r="M18" s="42">
        <f t="shared" si="26"/>
        <v>0</v>
      </c>
      <c r="N18" s="42" t="e">
        <f t="shared" si="27"/>
        <v>#N/A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 t="e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#N/A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 t="e">
        <f>SUM(C19:D19)</f>
        <v>#N/A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 t="e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#N/A</v>
      </c>
      <c r="J19" s="41">
        <v>1</v>
      </c>
      <c r="K19" s="43" t="e">
        <f t="shared" ref="K19" si="30">(F19/40)</f>
        <v>#N/A</v>
      </c>
      <c r="L19" s="42">
        <f t="shared" ref="L19" si="31">(G19/45)</f>
        <v>0</v>
      </c>
      <c r="M19" s="42">
        <f t="shared" ref="M19" si="32">(H19/40)</f>
        <v>0</v>
      </c>
      <c r="N19" s="42" t="e">
        <f t="shared" ref="N19" si="33">(I19/45)</f>
        <v>#N/A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 t="e">
        <f t="shared" si="36"/>
        <v>#N/A</v>
      </c>
      <c r="E20" s="67">
        <f t="shared" si="36"/>
        <v>0</v>
      </c>
      <c r="F20" s="67" t="e">
        <f t="shared" si="36"/>
        <v>#N/A</v>
      </c>
      <c r="G20" s="67">
        <f t="shared" si="36"/>
        <v>0</v>
      </c>
      <c r="H20" s="67">
        <f t="shared" si="36"/>
        <v>0</v>
      </c>
      <c r="I20" s="67" t="e">
        <f t="shared" si="36"/>
        <v>#N/A</v>
      </c>
      <c r="J20" s="67">
        <f t="shared" si="36"/>
        <v>7</v>
      </c>
      <c r="K20" s="69" t="e">
        <f t="shared" si="24"/>
        <v>#N/A</v>
      </c>
      <c r="L20" s="69">
        <f t="shared" si="25"/>
        <v>0</v>
      </c>
      <c r="M20" s="69">
        <f t="shared" si="26"/>
        <v>0</v>
      </c>
      <c r="N20" s="69" t="e">
        <f t="shared" si="27"/>
        <v>#N/A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 t="e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#N/A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 t="e">
        <f>SUM(C21:D21)</f>
        <v>#N/A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 t="e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#N/A</v>
      </c>
      <c r="J21" s="39">
        <v>3</v>
      </c>
      <c r="K21" s="43" t="e">
        <f t="shared" ref="K21" si="37">(F21/40)</f>
        <v>#N/A</v>
      </c>
      <c r="L21" s="42">
        <f t="shared" ref="L21" si="38">(G21/45)</f>
        <v>0</v>
      </c>
      <c r="M21" s="42">
        <f t="shared" ref="M21" si="39">(H21/40)</f>
        <v>0</v>
      </c>
      <c r="N21" s="42" t="e">
        <f t="shared" ref="N21" si="40">(I21/45)</f>
        <v>#N/A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 t="e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#N/A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 t="e">
        <f>SUM(C22:D22)</f>
        <v>#N/A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 t="e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#N/A</v>
      </c>
      <c r="J22" s="85">
        <v>3</v>
      </c>
      <c r="K22" s="100" t="e">
        <f t="shared" ref="K22" si="43">(F22/40)</f>
        <v>#N/A</v>
      </c>
      <c r="L22" s="51">
        <f t="shared" ref="L22" si="44">(G22/45)</f>
        <v>0</v>
      </c>
      <c r="M22" s="51">
        <f t="shared" ref="M22" si="45">(H22/40)</f>
        <v>0</v>
      </c>
      <c r="N22" s="51" t="e">
        <f t="shared" ref="N22" si="46">(I22/45)</f>
        <v>#N/A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 t="e">
        <f t="shared" si="49"/>
        <v>#N/A</v>
      </c>
      <c r="E24" s="104">
        <f t="shared" si="49"/>
        <v>0</v>
      </c>
      <c r="F24" s="104" t="e">
        <f t="shared" si="49"/>
        <v>#N/A</v>
      </c>
      <c r="G24" s="104">
        <f t="shared" si="49"/>
        <v>0</v>
      </c>
      <c r="H24" s="104">
        <f t="shared" si="49"/>
        <v>0</v>
      </c>
      <c r="I24" s="104" t="e">
        <f t="shared" si="49"/>
        <v>#N/A</v>
      </c>
      <c r="J24" s="105">
        <f t="shared" si="49"/>
        <v>54</v>
      </c>
      <c r="K24" s="96" t="e">
        <f>(F24/40)</f>
        <v>#N/A</v>
      </c>
      <c r="L24" s="106">
        <f>(G24/45)</f>
        <v>0</v>
      </c>
      <c r="M24" s="106">
        <f>(H24/40)</f>
        <v>0</v>
      </c>
      <c r="N24" s="106" t="e">
        <f>(I24/45)</f>
        <v>#N/A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 t="e">
        <f t="shared" si="49"/>
        <v>#N/A</v>
      </c>
      <c r="E25" s="90">
        <f t="shared" si="49"/>
        <v>0</v>
      </c>
      <c r="F25" s="90" t="e">
        <f t="shared" si="49"/>
        <v>#N/A</v>
      </c>
      <c r="G25" s="90">
        <f t="shared" si="49"/>
        <v>0</v>
      </c>
      <c r="H25" s="90">
        <f t="shared" si="49"/>
        <v>0</v>
      </c>
      <c r="I25" s="90" t="e">
        <f t="shared" si="49"/>
        <v>#N/A</v>
      </c>
      <c r="J25" s="90">
        <f t="shared" si="49"/>
        <v>30</v>
      </c>
      <c r="K25" s="91" t="e">
        <f>(F25/40)</f>
        <v>#N/A</v>
      </c>
      <c r="L25" s="64">
        <f>(G25/45)</f>
        <v>0</v>
      </c>
      <c r="M25" s="64">
        <f>(H25/40)</f>
        <v>0</v>
      </c>
      <c r="N25" s="64" t="e">
        <f>(I25/45)</f>
        <v>#N/A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 t="e">
        <f t="shared" si="49"/>
        <v>#N/A</v>
      </c>
      <c r="E26" s="48">
        <f t="shared" si="49"/>
        <v>0</v>
      </c>
      <c r="F26" s="48" t="e">
        <f t="shared" si="49"/>
        <v>#N/A</v>
      </c>
      <c r="G26" s="48">
        <f t="shared" si="49"/>
        <v>0</v>
      </c>
      <c r="H26" s="48">
        <f t="shared" si="49"/>
        <v>0</v>
      </c>
      <c r="I26" s="48" t="e">
        <f t="shared" si="49"/>
        <v>#N/A</v>
      </c>
      <c r="J26" s="48">
        <f t="shared" si="49"/>
        <v>11</v>
      </c>
      <c r="K26" s="51" t="e">
        <f>(F26/40)</f>
        <v>#N/A</v>
      </c>
      <c r="L26" s="49">
        <f>(G26/45)</f>
        <v>0</v>
      </c>
      <c r="M26" s="49">
        <f>(H26/40)</f>
        <v>0</v>
      </c>
      <c r="N26" s="49" t="e">
        <f>(I26/45)</f>
        <v>#N/A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774</v>
      </c>
      <c r="D35" s="56" t="e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#N/A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1440</v>
      </c>
      <c r="F35" s="56" t="e">
        <f>SUM(C35:D35)</f>
        <v>#N/A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450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342</v>
      </c>
      <c r="I35" s="56" t="e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#N/A</v>
      </c>
      <c r="J35" s="57">
        <v>9</v>
      </c>
      <c r="K35" s="58" t="e">
        <f>(F35/(SUMPRODUCT((Weekending_Cal!$B$3:$B$200=Dashboard!$C$31)*(Weekending_Cal!$D$3:$D$200))))</f>
        <v>#N/A</v>
      </c>
      <c r="L35" s="58">
        <f>(G35/(SUMPRODUCT((Weekending_Cal!$B$3:$B$200=Dashboard!$C$31)*(Weekending_Cal!$E$3:$E$200))))</f>
        <v>2.5</v>
      </c>
      <c r="M35" s="58">
        <f>(H35/(SUMPRODUCT((Weekending_Cal!$B$3:$B$200=Dashboard!$C$31)*(Weekending_Cal!$G$3:$G$200))))</f>
        <v>2.1375000000000002</v>
      </c>
      <c r="N35" s="58" t="e">
        <f>(I35/(SUMPRODUCT((Weekending_Cal!$B$3:$B$200=Dashboard!$C$31)*(Weekending_Cal!$F$3:$F$200))))</f>
        <v>#N/A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1098</v>
      </c>
      <c r="D36" s="56" t="e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#N/A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1008</v>
      </c>
      <c r="F36" s="40" t="e">
        <f>SUM(C36:D36)</f>
        <v>#N/A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1566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1458</v>
      </c>
      <c r="I36" s="56" t="e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#N/A</v>
      </c>
      <c r="J36" s="41">
        <v>11</v>
      </c>
      <c r="K36" s="58" t="e">
        <f>(F36/(SUMPRODUCT((Weekending_Cal!$B$3:$B$200=Dashboard!$C$31)*(Weekending_Cal!$D$3:$D$200))))</f>
        <v>#N/A</v>
      </c>
      <c r="L36" s="42">
        <f>(G36/(SUMPRODUCT((Weekending_Cal!$B$3:$B$200=Dashboard!$C$31)*(Weekending_Cal!$E$3:$E$200))))</f>
        <v>8.6999999999999993</v>
      </c>
      <c r="M36" s="42">
        <f>(H36/(SUMPRODUCT((Weekending_Cal!$B$3:$B$200=Dashboard!$C$31)*(Weekending_Cal!$G$3:$G$200))))</f>
        <v>9.1125000000000007</v>
      </c>
      <c r="N36" s="42" t="e">
        <f>(I36/(SUMPRODUCT((Weekending_Cal!$B$3:$B$200=Dashboard!$C$31)*(Weekending_Cal!$F$3:$F$200))))</f>
        <v>#N/A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468</v>
      </c>
      <c r="D37" s="56" t="e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#N/A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1422</v>
      </c>
      <c r="F37" s="40" t="e">
        <f>SUM(C37:D37)</f>
        <v>#N/A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1296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396</v>
      </c>
      <c r="I37" s="56" t="e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#N/A</v>
      </c>
      <c r="J37" s="41">
        <v>14</v>
      </c>
      <c r="K37" s="58" t="e">
        <f>(F37/(SUMPRODUCT((Weekending_Cal!$B$3:$B$200=Dashboard!$C$31)*(Weekending_Cal!$D$3:$D$200))))</f>
        <v>#N/A</v>
      </c>
      <c r="L37" s="42">
        <f>(G37/(SUMPRODUCT((Weekending_Cal!$B$3:$B$200=Dashboard!$C$31)*(Weekending_Cal!$E$3:$E$200))))</f>
        <v>7.2</v>
      </c>
      <c r="M37" s="42">
        <f>(H37/(SUMPRODUCT((Weekending_Cal!$B$3:$B$200=Dashboard!$C$31)*(Weekending_Cal!$G$3:$G$200))))</f>
        <v>2.4750000000000001</v>
      </c>
      <c r="N37" s="42" t="e">
        <f>(I37/(SUMPRODUCT((Weekending_Cal!$B$3:$B$200=Dashboard!$C$31)*(Weekending_Cal!$F$3:$F$200))))</f>
        <v>#N/A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702</v>
      </c>
      <c r="D38" s="56" t="e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#N/A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1044</v>
      </c>
      <c r="F38" s="40" t="e">
        <f>SUM(C38:D38)</f>
        <v>#N/A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1044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720</v>
      </c>
      <c r="I38" s="56" t="e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#N/A</v>
      </c>
      <c r="J38" s="41">
        <v>10</v>
      </c>
      <c r="K38" s="58" t="e">
        <f>(F38/(SUMPRODUCT((Weekending_Cal!$B$3:$B$200=Dashboard!$C$31)*(Weekending_Cal!$D$3:$D$200))))</f>
        <v>#N/A</v>
      </c>
      <c r="L38" s="42">
        <f>(G38/(SUMPRODUCT((Weekending_Cal!$B$3:$B$200=Dashboard!$C$31)*(Weekending_Cal!$E$3:$E$200))))</f>
        <v>5.8</v>
      </c>
      <c r="M38" s="42">
        <f>(H38/(SUMPRODUCT((Weekending_Cal!$B$3:$B$200=Dashboard!$C$31)*(Weekending_Cal!$G$3:$G$200))))</f>
        <v>4.5</v>
      </c>
      <c r="N38" s="42" t="e">
        <f>(I38/(SUMPRODUCT((Weekending_Cal!$B$3:$B$200=Dashboard!$C$31)*(Weekending_Cal!$F$3:$F$200))))</f>
        <v>#N/A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 t="e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#N/A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 t="e">
        <f>SUM(C39:D39)</f>
        <v>#N/A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 t="e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#N/A</v>
      </c>
      <c r="J39" s="41">
        <v>3</v>
      </c>
      <c r="K39" s="58" t="e">
        <f>(F39/(SUMPRODUCT((Weekending_Cal!$B$3:$B$200=Dashboard!$C$31)*(Weekending_Cal!$D$3:$D$200))))</f>
        <v>#N/A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 t="e">
        <f>(I39/(SUMPRODUCT((Weekending_Cal!$B$3:$B$200=Dashboard!$C$31)*(Weekending_Cal!$F$3:$F$200))))</f>
        <v>#N/A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3042</v>
      </c>
      <c r="D40" s="67" t="e">
        <f t="shared" si="51"/>
        <v>#N/A</v>
      </c>
      <c r="E40" s="67">
        <f t="shared" si="51"/>
        <v>4914</v>
      </c>
      <c r="F40" s="67" t="e">
        <f t="shared" si="51"/>
        <v>#N/A</v>
      </c>
      <c r="G40" s="67">
        <f t="shared" si="51"/>
        <v>4356</v>
      </c>
      <c r="H40" s="67">
        <f t="shared" si="51"/>
        <v>2916</v>
      </c>
      <c r="I40" s="67" t="e">
        <f t="shared" si="51"/>
        <v>#N/A</v>
      </c>
      <c r="J40" s="68">
        <f t="shared" si="51"/>
        <v>47</v>
      </c>
      <c r="K40" s="69" t="e">
        <f>(F40/(SUMPRODUCT((Weekending_Cal!$B$3:$B$200=Dashboard!$C$31)*(Weekending_Cal!$D$3:$D$200))))</f>
        <v>#N/A</v>
      </c>
      <c r="L40" s="69">
        <f>(G40/(SUMPRODUCT((Weekending_Cal!$B$3:$B$200=Dashboard!$C$31)*(Weekending_Cal!$E$3:$E$200))))</f>
        <v>24.2</v>
      </c>
      <c r="M40" s="69">
        <f>(H40/(SUMPRODUCT((Weekending_Cal!$B$3:$B$200=Dashboard!$C$31)*(Weekending_Cal!$G$3:$G$200))))</f>
        <v>18.225000000000001</v>
      </c>
      <c r="N40" s="69" t="e">
        <f>(I40/(SUMPRODUCT((Weekending_Cal!$B$3:$B$200=Dashboard!$C$31)*(Weekending_Cal!$F$3:$F$200))))</f>
        <v>#N/A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612</v>
      </c>
      <c r="D41" s="56" t="e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#N/A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4194</v>
      </c>
      <c r="F41" s="40" t="e">
        <f>SUM(C41:D41)</f>
        <v>#N/A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252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 t="e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#N/A</v>
      </c>
      <c r="J41" s="41">
        <v>27</v>
      </c>
      <c r="K41" s="58" t="e">
        <f>(F41/(SUMPRODUCT((Weekending_Cal!$B$3:$B$200=Dashboard!$C$31)*(Weekending_Cal!$D$3:$D$200))))</f>
        <v>#N/A</v>
      </c>
      <c r="L41" s="42">
        <f>(G41/(SUMPRODUCT((Weekending_Cal!$B$3:$B$200=Dashboard!$C$31)*(Weekending_Cal!$E$3:$E$200))))</f>
        <v>1.4</v>
      </c>
      <c r="M41" s="42">
        <f>(H41/(SUMPRODUCT((Weekending_Cal!$B$3:$B$200=Dashboard!$C$31)*(Weekending_Cal!$G$3:$G$200))))</f>
        <v>0</v>
      </c>
      <c r="N41" s="42" t="e">
        <f>(I41/(SUMPRODUCT((Weekending_Cal!$B$3:$B$200=Dashboard!$C$31)*(Weekending_Cal!$F$3:$F$200))))</f>
        <v>#N/A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 t="e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#N/A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0</v>
      </c>
      <c r="F42" s="40" t="e">
        <f>SUM(C42:D42)</f>
        <v>#N/A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 t="e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#N/A</v>
      </c>
      <c r="J42" s="41">
        <v>8</v>
      </c>
      <c r="K42" s="58" t="e">
        <f>(F42/(SUMPRODUCT((Weekending_Cal!$B$3:$B$200=Dashboard!$C$31)*(Weekending_Cal!$D$3:$D$200))))</f>
        <v>#N/A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 t="e">
        <f>(I42/(SUMPRODUCT((Weekending_Cal!$B$3:$B$200=Dashboard!$C$31)*(Weekending_Cal!$F$3:$F$200))))</f>
        <v>#N/A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0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0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126</v>
      </c>
      <c r="D44" s="56" t="e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#N/A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126</v>
      </c>
      <c r="F44" s="56" t="e">
        <f>SUM(C44:D44)</f>
        <v>#N/A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486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630</v>
      </c>
      <c r="I44" s="56" t="e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#N/A</v>
      </c>
      <c r="J44" s="60">
        <v>1</v>
      </c>
      <c r="K44" s="58" t="e">
        <f>(F44/(SUMPRODUCT((Weekending_Cal!$B$3:$B$200=Dashboard!$C$31)*(Weekending_Cal!$D$3:$D$200))))</f>
        <v>#N/A</v>
      </c>
      <c r="L44" s="58">
        <f>(G44/(SUMPRODUCT((Weekending_Cal!$B$3:$B$200=Dashboard!$C$31)*(Weekending_Cal!$E$3:$E$200))))</f>
        <v>2.7</v>
      </c>
      <c r="M44" s="58">
        <f>(H44/(SUMPRODUCT((Weekending_Cal!$B$3:$B$200=Dashboard!$C$31)*(Weekending_Cal!$G$3:$G$200))))</f>
        <v>3.9375</v>
      </c>
      <c r="N44" s="58" t="e">
        <f>(I44/(SUMPRODUCT((Weekending_Cal!$B$3:$B$200=Dashboard!$C$31)*(Weekending_Cal!$F$3:$F$200))))</f>
        <v>#N/A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126</v>
      </c>
      <c r="D45" s="56" t="e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#N/A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144</v>
      </c>
      <c r="F45" s="40" t="e">
        <f>SUM(C45:D45)</f>
        <v>#N/A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540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180</v>
      </c>
      <c r="I45" s="56" t="e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#N/A</v>
      </c>
      <c r="J45" s="39">
        <v>2</v>
      </c>
      <c r="K45" s="58" t="e">
        <f>(F45/(SUMPRODUCT((Weekending_Cal!$B$3:$B$200=Dashboard!$C$31)*(Weekending_Cal!$D$3:$D$200))))</f>
        <v>#N/A</v>
      </c>
      <c r="L45" s="42">
        <f>(G45/(SUMPRODUCT((Weekending_Cal!$B$3:$B$200=Dashboard!$C$31)*(Weekending_Cal!$E$3:$E$200))))</f>
        <v>3</v>
      </c>
      <c r="M45" s="42">
        <f>(H45/(SUMPRODUCT((Weekending_Cal!$B$3:$B$200=Dashboard!$C$31)*(Weekending_Cal!$G$3:$G$200))))</f>
        <v>1.125</v>
      </c>
      <c r="N45" s="42" t="e">
        <f>(I45/(SUMPRODUCT((Weekending_Cal!$B$3:$B$200=Dashboard!$C$31)*(Weekending_Cal!$F$3:$F$200))))</f>
        <v>#N/A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144</v>
      </c>
      <c r="D46" s="56" t="e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#N/A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432</v>
      </c>
      <c r="F46" s="40" t="e">
        <f>SUM(C46:D46)</f>
        <v>#N/A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468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180</v>
      </c>
      <c r="I46" s="56" t="e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#N/A</v>
      </c>
      <c r="J46" s="39">
        <v>2</v>
      </c>
      <c r="K46" s="58" t="e">
        <f>(F46/(SUMPRODUCT((Weekending_Cal!$B$3:$B$200=Dashboard!$C$31)*(Weekending_Cal!$D$3:$D$200))))</f>
        <v>#N/A</v>
      </c>
      <c r="L46" s="42">
        <f>(G46/(SUMPRODUCT((Weekending_Cal!$B$3:$B$200=Dashboard!$C$31)*(Weekending_Cal!$E$3:$E$200))))</f>
        <v>2.6</v>
      </c>
      <c r="M46" s="42">
        <f>(H46/(SUMPRODUCT((Weekending_Cal!$B$3:$B$200=Dashboard!$C$31)*(Weekending_Cal!$G$3:$G$200))))</f>
        <v>1.125</v>
      </c>
      <c r="N46" s="42" t="e">
        <f>(I46/(SUMPRODUCT((Weekending_Cal!$B$3:$B$200=Dashboard!$C$31)*(Weekending_Cal!$F$3:$F$200))))</f>
        <v>#N/A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 t="e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#N/A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 t="e">
        <f>SUM(C47:D47)</f>
        <v>#N/A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90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180</v>
      </c>
      <c r="I47" s="56" t="e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#N/A</v>
      </c>
      <c r="J47" s="39">
        <v>1</v>
      </c>
      <c r="K47" s="58" t="e">
        <f>(F47/(SUMPRODUCT((Weekending_Cal!$B$3:$B$200=Dashboard!$C$31)*(Weekending_Cal!$D$3:$D$200))))</f>
        <v>#N/A</v>
      </c>
      <c r="L47" s="42">
        <f>(G47/(SUMPRODUCT((Weekending_Cal!$B$3:$B$200=Dashboard!$C$31)*(Weekending_Cal!$E$3:$E$200))))</f>
        <v>0.5</v>
      </c>
      <c r="M47" s="42">
        <f>(H47/(SUMPRODUCT((Weekending_Cal!$B$3:$B$200=Dashboard!$C$31)*(Weekending_Cal!$G$3:$G$200))))</f>
        <v>1.125</v>
      </c>
      <c r="N47" s="42" t="e">
        <f>(I47/(SUMPRODUCT((Weekending_Cal!$B$3:$B$200=Dashboard!$C$31)*(Weekending_Cal!$F$3:$F$200))))</f>
        <v>#N/A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 t="e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#N/A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 t="e">
        <f>SUM(C48:D48)</f>
        <v>#N/A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 t="e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#N/A</v>
      </c>
      <c r="J48" s="39">
        <v>1</v>
      </c>
      <c r="K48" s="58" t="e">
        <f>(F48/(SUMPRODUCT((Weekending_Cal!$B$3:$B$200=Dashboard!$C$31)*(Weekending_Cal!$D$3:$D$200))))</f>
        <v>#N/A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 t="e">
        <f>(I48/(SUMPRODUCT((Weekending_Cal!$B$3:$B$200=Dashboard!$C$31)*(Weekending_Cal!$F$3:$F$200))))</f>
        <v>#N/A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396</v>
      </c>
      <c r="D49" s="67" t="e">
        <f t="shared" si="52"/>
        <v>#N/A</v>
      </c>
      <c r="E49" s="67">
        <f t="shared" si="52"/>
        <v>702</v>
      </c>
      <c r="F49" s="67" t="e">
        <f t="shared" si="52"/>
        <v>#N/A</v>
      </c>
      <c r="G49" s="67">
        <f t="shared" si="52"/>
        <v>1584</v>
      </c>
      <c r="H49" s="67">
        <f t="shared" si="52"/>
        <v>1170</v>
      </c>
      <c r="I49" s="67" t="e">
        <f t="shared" si="52"/>
        <v>#N/A</v>
      </c>
      <c r="J49" s="67">
        <f>SUM(J44:J48)</f>
        <v>7</v>
      </c>
      <c r="K49" s="69" t="e">
        <f>(F49/(SUMPRODUCT((Weekending_Cal!$B$3:$B$200=Dashboard!$C$31)*(Weekending_Cal!$D$3:$D$200))))</f>
        <v>#N/A</v>
      </c>
      <c r="L49" s="69">
        <f>(G49/(SUMPRODUCT((Weekending_Cal!$B$3:$B$200=Dashboard!$C$31)*(Weekending_Cal!$E$3:$E$200))))</f>
        <v>8.8000000000000007</v>
      </c>
      <c r="M49" s="69">
        <f>(H49/(SUMPRODUCT((Weekending_Cal!$B$3:$B$200=Dashboard!$C$31)*(Weekending_Cal!$G$3:$G$200))))</f>
        <v>7.3125</v>
      </c>
      <c r="N49" s="69" t="e">
        <f>(I49/(SUMPRODUCT((Weekending_Cal!$B$3:$B$200=Dashboard!$C$31)*(Weekending_Cal!$F$3:$F$200))))</f>
        <v>#N/A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18</v>
      </c>
      <c r="D50" s="56" t="e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#N/A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 t="e">
        <f>SUM(C50:D50)</f>
        <v>#N/A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18</v>
      </c>
      <c r="I50" s="56" t="e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#N/A</v>
      </c>
      <c r="J50" s="39">
        <v>3</v>
      </c>
      <c r="K50" s="58" t="e">
        <f>(F50/(SUMPRODUCT((Weekending_Cal!$B$3:$B$200=Dashboard!$C$31)*(Weekending_Cal!$D$3:$D$200))))</f>
        <v>#N/A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0.1125</v>
      </c>
      <c r="N50" s="42" t="e">
        <f>(I50/(SUMPRODUCT((Weekending_Cal!$B$3:$B$200=Dashboard!$C$31)*(Weekending_Cal!$F$3:$F$200))))</f>
        <v>#N/A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 t="e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#N/A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 t="e">
        <f>SUM(C51:D51)</f>
        <v>#N/A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 t="e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#N/A</v>
      </c>
      <c r="J51" s="41">
        <v>3</v>
      </c>
      <c r="K51" s="58" t="e">
        <f>(F51/(SUMPRODUCT((Weekending_Cal!$B$3:$B$200=Dashboard!$C$31)*(Weekending_Cal!$D$3:$D$200))))</f>
        <v>#N/A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 t="e">
        <f>(I51/(SUMPRODUCT((Weekending_Cal!$B$3:$B$200=Dashboard!$C$31)*(Weekending_Cal!$F$3:$F$200))))</f>
        <v>#N/A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3438</v>
      </c>
      <c r="D53" s="62" t="e">
        <f t="shared" ref="D53:J53" si="53">D40+D49</f>
        <v>#N/A</v>
      </c>
      <c r="E53" s="62">
        <f t="shared" si="53"/>
        <v>5616</v>
      </c>
      <c r="F53" s="62" t="e">
        <f t="shared" si="53"/>
        <v>#N/A</v>
      </c>
      <c r="G53" s="62">
        <f t="shared" si="53"/>
        <v>5940</v>
      </c>
      <c r="H53" s="62">
        <f t="shared" si="53"/>
        <v>4086</v>
      </c>
      <c r="I53" s="62" t="e">
        <f t="shared" si="53"/>
        <v>#N/A</v>
      </c>
      <c r="J53" s="63">
        <f t="shared" si="53"/>
        <v>54</v>
      </c>
      <c r="K53" s="58" t="e">
        <f>(F53/(SUMPRODUCT((Weekending_Cal!$B$3:$B$200=Dashboard!$C$31)*(Weekending_Cal!$D$3:$D$200))))</f>
        <v>#N/A</v>
      </c>
      <c r="L53" s="64">
        <f>(G53/(SUMPRODUCT((Weekending_Cal!$B$3:$B$200=Dashboard!$C$31)*(Weekending_Cal!$E$3:$E$200))))</f>
        <v>33</v>
      </c>
      <c r="M53" s="64">
        <f>(H53/(SUMPRODUCT((Weekending_Cal!$B$3:$B$200=Dashboard!$C$31)*(Weekending_Cal!$G$3:$G$200))))</f>
        <v>25.537500000000001</v>
      </c>
      <c r="N53" s="64" t="e">
        <f>(I53/(SUMPRODUCT((Weekending_Cal!$B$3:$B$200=Dashboard!$C$31)*(Weekending_Cal!$F$3:$F$200))))</f>
        <v>#N/A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630</v>
      </c>
      <c r="D54" s="90" t="e">
        <f t="shared" ref="D54:J54" si="55">D41+D50</f>
        <v>#N/A</v>
      </c>
      <c r="E54" s="90">
        <f t="shared" si="55"/>
        <v>4194</v>
      </c>
      <c r="F54" s="90" t="e">
        <f t="shared" si="55"/>
        <v>#N/A</v>
      </c>
      <c r="G54" s="90">
        <f t="shared" si="55"/>
        <v>252</v>
      </c>
      <c r="H54" s="90">
        <f t="shared" si="55"/>
        <v>18</v>
      </c>
      <c r="I54" s="90" t="e">
        <f t="shared" si="55"/>
        <v>#N/A</v>
      </c>
      <c r="J54" s="90">
        <f t="shared" si="55"/>
        <v>30</v>
      </c>
      <c r="K54" s="58" t="e">
        <f>(F54/(SUMPRODUCT((Weekending_Cal!$B$3:$B$200=Dashboard!$C$31)*(Weekending_Cal!$D$3:$D$200))))</f>
        <v>#N/A</v>
      </c>
      <c r="L54" s="64">
        <f>(G54/(SUMPRODUCT((Weekending_Cal!$B$3:$B$200=Dashboard!$C$31)*(Weekending_Cal!$E$3:$E$200))))</f>
        <v>1.4</v>
      </c>
      <c r="M54" s="64">
        <f>(H54/(SUMPRODUCT((Weekending_Cal!$B$3:$B$200=Dashboard!$C$31)*(Weekending_Cal!$G$3:$G$200))))</f>
        <v>0.1125</v>
      </c>
      <c r="N54" s="64" t="e">
        <f>(I54/(SUMPRODUCT((Weekending_Cal!$B$3:$B$200=Dashboard!$C$31)*(Weekending_Cal!$F$3:$F$200))))</f>
        <v>#N/A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 t="e">
        <f t="shared" ref="D55:J55" si="56">D42+D51</f>
        <v>#N/A</v>
      </c>
      <c r="E55" s="48">
        <f t="shared" si="56"/>
        <v>0</v>
      </c>
      <c r="F55" s="48" t="e">
        <f t="shared" si="56"/>
        <v>#N/A</v>
      </c>
      <c r="G55" s="48">
        <f t="shared" si="56"/>
        <v>0</v>
      </c>
      <c r="H55" s="48">
        <f t="shared" si="56"/>
        <v>0</v>
      </c>
      <c r="I55" s="48" t="e">
        <f t="shared" si="56"/>
        <v>#N/A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0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1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 t="e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#N/A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 t="e">
        <f>SUMPRODUCT((WNPPT!$AH$2:$AH$6000=Variance!$B6)*(WNPPT!$E$2:$E$6000=Variance!$B$3)*(WNPPT!$G$2:$G$6000&lt;&gt;"Standby")*(WNPPT!$I$2:$I$6000=Variance!$I$3)*(WNPPT!$AM$2:$AM$6000="Enhancement Bench")*(WNPPT!$F$2:$F$6000))</f>
        <v>#N/A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 t="e">
        <f t="shared" ref="E8:I8" si="0">IF(E7=0,0,E6-E7)</f>
        <v>#N/A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 t="e">
        <f t="shared" si="0"/>
        <v>#N/A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 t="e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#N/A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 t="e">
        <f>SUMPRODUCT((WNPPT!$AH$2:$AH$6000=Variance!$B9)*(WNPPT!$E$2:$E$6000=Variance!$B$3)*(WNPPT!$G$2:$G$6000&lt;&gt;"Standby")*(WNPPT!$I$2:$I$6000=Variance!$I$3)*(WNPPT!$AM$2:$AM$6000="Enhancement Bench")*(WNPPT!$F$2:$F$6000))</f>
        <v>#N/A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 t="e">
        <f t="shared" ref="E11" si="1">IF(E10=0,0,E9-E10)</f>
        <v>#N/A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 t="e">
        <f t="shared" ref="I11" si="5">IF(I10=0,0,I9-I10)</f>
        <v>#N/A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 t="e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#N/A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 t="e">
        <f>SUMPRODUCT((WNPPT!$AH$2:$AH$6000=Variance!$B12)*(WNPPT!$E$2:$E$6000=Variance!$B$3)*(WNPPT!$G$2:$G$6000&lt;&gt;"Standby")*(WNPPT!$I$2:$I$6000=Variance!$I$3)*(WNPPT!$AM$2:$AM$6000="Enhancement Bench")*(WNPPT!$F$2:$F$6000))</f>
        <v>#N/A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 t="e">
        <f t="shared" ref="E14" si="6">IF(E13=0,0,E12-E13)</f>
        <v>#N/A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 t="e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#N/A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 t="e">
        <f>SUMPRODUCT((WNPPT!$AH$2:$AH$6000=Variance!$B15)*(WNPPT!$E$2:$E$6000=Variance!$B$3)*(WNPPT!$G$2:$G$6000&lt;&gt;"Standby")*(WNPPT!$I$2:$I$6000=Variance!$I$3)*(WNPPT!$AM$2:$AM$6000="Enhancement Bench")*(WNPPT!$F$2:$F$6000))</f>
        <v>#N/A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 t="e">
        <f t="shared" ref="E17" si="11">IF(E16=0,0,E15-E16)</f>
        <v>#N/A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 t="e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#N/A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 t="e">
        <f>SUMPRODUCT((WNPPT!$AH$2:$AH$6000=Variance!$B18)*(WNPPT!$E$2:$E$6000=Variance!$B$3)*(WNPPT!$G$2:$G$6000&lt;&gt;"Standby")*(WNPPT!$I$2:$I$6000=Variance!$I$3)*(WNPPT!$AM$2:$AM$6000="Enhancement Bench")*(WNPPT!$F$2:$F$6000))</f>
        <v>#N/A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 t="e">
        <f t="shared" ref="E20" si="16">IF(E19=0,0,E18-E19)</f>
        <v>#N/A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 t="e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#N/A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 t="e">
        <f>SUMPRODUCT((WNPPT!$AH$2:$AH$6000=Variance!$B21)*(WNPPT!$E$2:$E$6000=Variance!$B$3)*(WNPPT!$G$2:$G$6000&lt;&gt;"Standby")*(WNPPT!$I$2:$I$6000=Variance!$I$3)*(WNPPT!$AM$2:$AM$6000="Enhancement Bench")*(WNPPT!$F$2:$F$6000))</f>
        <v>#N/A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 t="e">
        <f t="shared" ref="E23" si="21">IF(E22=0,0,E21-E22)</f>
        <v>#N/A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 t="e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#N/A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 t="e">
        <f>SUMPRODUCT((WNPPT!$AH$2:$AH$6000=Variance!$B24)*(WNPPT!$E$2:$E$6000=Variance!$B$3)*(WNPPT!$G$2:$G$6000&lt;&gt;"Standby")*(WNPPT!$I$2:$I$6000=Variance!$I$3)*(WNPPT!$AM$2:$AM$6000="Enhancement Bench")*(WNPPT!$F$2:$F$6000))</f>
        <v>#N/A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 t="e">
        <f t="shared" ref="E26" si="26">IF(E25=0,0,E24-E25)</f>
        <v>#N/A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 t="e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#N/A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 t="e">
        <f>SUMPRODUCT((WNPPT!$AH$2:$AH$6000=Variance!$B27)*(WNPPT!$E$2:$E$6000=Variance!$B$3)*(WNPPT!$G$2:$G$6000&lt;&gt;"Standby")*(WNPPT!$I$2:$I$6000=Variance!$I$3)*(WNPPT!$AM$2:$AM$6000="Enhancement Bench")*(WNPPT!$F$2:$F$6000))</f>
        <v>#N/A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 t="e">
        <f t="shared" ref="E29" si="31">IF(E28=0,0,E27-E28)</f>
        <v>#N/A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 t="e">
        <f t="shared" si="36"/>
        <v>#N/A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 t="e">
        <f t="shared" si="36"/>
        <v>#N/A</v>
      </c>
    </row>
    <row r="31" spans="2:9" x14ac:dyDescent="0.3">
      <c r="B31" s="172" t="s">
        <v>635</v>
      </c>
      <c r="C31" s="172"/>
      <c r="D31" s="136">
        <f>D23</f>
        <v>-43</v>
      </c>
      <c r="E31" s="136" t="e">
        <f t="shared" ref="E31:I31" si="37">E23</f>
        <v>#N/A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 t="e">
        <f t="shared" ref="E32:I32" si="38">E26+E29</f>
        <v>#N/A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 xr:uid="{00000000-0002-0000-0200-000000000000}">
      <formula1>"Offshore, Onshore"</formula1>
    </dataValidation>
    <dataValidation type="list" allowBlank="1" showInputMessage="1" showErrorMessage="1" sqref="G3" xr:uid="{00000000-0002-0000-0200-000001000000}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2000000}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 t="e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#N/A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 t="e">
        <f>SUM(C6:K6)</f>
        <v>#N/A</v>
      </c>
      <c r="N6" s="40">
        <v>9</v>
      </c>
      <c r="O6" s="46" t="e">
        <f>M6/40</f>
        <v>#N/A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 t="e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#N/A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 t="e">
        <f>SUM(C7:K7)</f>
        <v>#N/A</v>
      </c>
      <c r="N7" s="40">
        <v>11</v>
      </c>
      <c r="O7" s="46" t="e">
        <f t="shared" ref="O7:O12" si="0">M7/40</f>
        <v>#N/A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 t="e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#N/A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 t="e">
        <f>SUM(C8:K8)</f>
        <v>#N/A</v>
      </c>
      <c r="N8" s="40">
        <v>14</v>
      </c>
      <c r="O8" s="46" t="e">
        <f t="shared" si="0"/>
        <v>#N/A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 t="e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#N/A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 t="e">
        <f>SUM(C9:K9)</f>
        <v>#N/A</v>
      </c>
      <c r="N9" s="40">
        <v>10</v>
      </c>
      <c r="O9" s="46" t="e">
        <f t="shared" si="0"/>
        <v>#N/A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 t="e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#N/A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 t="e">
        <f>SUM(C10:K10)</f>
        <v>#N/A</v>
      </c>
      <c r="N10" s="40">
        <v>3</v>
      </c>
      <c r="O10" s="46" t="e">
        <f t="shared" ref="O10" si="1">M10/40</f>
        <v>#N/A</v>
      </c>
    </row>
    <row r="11" spans="2:15" x14ac:dyDescent="0.3">
      <c r="B11" s="81" t="s">
        <v>491</v>
      </c>
      <c r="C11" s="77">
        <f t="shared" ref="C11:L11" si="2">SUM(C6:C10)</f>
        <v>0</v>
      </c>
      <c r="D11" s="77" t="e">
        <f t="shared" si="2"/>
        <v>#N/A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 t="e">
        <f>SUM(C11:L11)</f>
        <v>#N/A</v>
      </c>
      <c r="N11" s="77">
        <f>SUM(N6:N10)</f>
        <v>47</v>
      </c>
      <c r="O11" s="111" t="e">
        <f>M11/40</f>
        <v>#N/A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 t="e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#N/A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 t="e">
        <f>SUM(C12:K12)</f>
        <v>#N/A</v>
      </c>
      <c r="N12" s="40">
        <v>27</v>
      </c>
      <c r="O12" s="46" t="e">
        <f t="shared" si="0"/>
        <v>#N/A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 t="e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#N/A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 t="e">
        <f>SUM(C13:K13)</f>
        <v>#N/A</v>
      </c>
      <c r="N13" s="40">
        <v>8</v>
      </c>
      <c r="O13" s="46" t="e">
        <f t="shared" ref="O13" si="3">M13/40</f>
        <v>#N/A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 t="e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#N/A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 t="e">
        <f>SUM(C15:K15)</f>
        <v>#N/A</v>
      </c>
      <c r="N15" s="40">
        <v>1</v>
      </c>
      <c r="O15" s="46" t="e">
        <f t="shared" ref="O15:O20" si="4">M15/40</f>
        <v>#N/A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 t="e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#N/A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 t="e">
        <f>SUM(C16:K16)</f>
        <v>#N/A</v>
      </c>
      <c r="N16" s="40">
        <v>2</v>
      </c>
      <c r="O16" s="46" t="e">
        <f t="shared" si="4"/>
        <v>#N/A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 t="e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#N/A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 t="e">
        <f>SUM(C17:K17)</f>
        <v>#N/A</v>
      </c>
      <c r="N17" s="40">
        <v>2</v>
      </c>
      <c r="O17" s="46" t="e">
        <f t="shared" si="4"/>
        <v>#N/A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 t="e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#N/A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 t="e">
        <f>SUM(C18:K18)</f>
        <v>#N/A</v>
      </c>
      <c r="N18" s="40">
        <v>1</v>
      </c>
      <c r="O18" s="46" t="e">
        <f t="shared" si="4"/>
        <v>#N/A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 t="e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#N/A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 t="e">
        <f>SUM(C19:K19)</f>
        <v>#N/A</v>
      </c>
      <c r="N19" s="40">
        <v>1</v>
      </c>
      <c r="O19" s="46" t="e">
        <f t="shared" ref="O19" si="5">M19/40</f>
        <v>#N/A</v>
      </c>
    </row>
    <row r="20" spans="2:15" x14ac:dyDescent="0.3">
      <c r="B20" s="81" t="s">
        <v>491</v>
      </c>
      <c r="C20" s="77">
        <f t="shared" ref="C20:K20" si="6">SUM(C15:C19)</f>
        <v>0</v>
      </c>
      <c r="D20" s="77" t="e">
        <f t="shared" si="6"/>
        <v>#N/A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 t="e">
        <f>SUM(C20:L20)</f>
        <v>#N/A</v>
      </c>
      <c r="N20" s="77">
        <f>SUM(N15:N19)</f>
        <v>7</v>
      </c>
      <c r="O20" s="111" t="e">
        <f t="shared" si="4"/>
        <v>#N/A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 t="e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#N/A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 t="e">
        <f>SUM(C21:K21)</f>
        <v>#N/A</v>
      </c>
      <c r="N21" s="40">
        <v>3</v>
      </c>
      <c r="O21" s="46" t="e">
        <f t="shared" ref="O21" si="7">M21/40</f>
        <v>#N/A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 t="e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#N/A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 t="e">
        <f>SUM(C22:K22)</f>
        <v>#N/A</v>
      </c>
      <c r="N22" s="40">
        <v>3</v>
      </c>
      <c r="O22" s="46" t="e">
        <f t="shared" ref="O22" si="8">M22/40</f>
        <v>#N/A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 t="e">
        <f t="shared" si="9"/>
        <v>#N/A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 t="e">
        <f>M11+M20</f>
        <v>#N/A</v>
      </c>
      <c r="N24" s="41">
        <f t="shared" si="9"/>
        <v>54</v>
      </c>
      <c r="O24" s="46" t="e">
        <f>M24/40</f>
        <v>#N/A</v>
      </c>
    </row>
    <row r="25" spans="2:15" x14ac:dyDescent="0.3">
      <c r="B25" s="83" t="s">
        <v>635</v>
      </c>
      <c r="C25" s="40">
        <f t="shared" ref="C25:N25" si="10">C12+C21</f>
        <v>0</v>
      </c>
      <c r="D25" s="40" t="e">
        <f t="shared" si="10"/>
        <v>#N/A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 t="e">
        <f>M12+M21</f>
        <v>#N/A</v>
      </c>
      <c r="N25" s="41">
        <f t="shared" si="10"/>
        <v>30</v>
      </c>
      <c r="O25" s="46" t="e">
        <f>M25/40</f>
        <v>#N/A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 t="e">
        <f t="shared" si="11"/>
        <v>#N/A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 t="e">
        <f>M13+M22</f>
        <v>#N/A</v>
      </c>
      <c r="N26" s="85">
        <f t="shared" si="11"/>
        <v>11</v>
      </c>
      <c r="O26" s="50" t="e">
        <f>M26/40</f>
        <v>#N/A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774</v>
      </c>
      <c r="D35" s="40" t="e">
        <f>SUMPRODUCT((WNPPT!$AH$2:$AH$5000='MN Dashboard'!$B35)*(WNPPT!$G$2:$G$5000&lt;&gt;"Standby")*(WNPPT!$AM$2:$AM$5000="Maintenance")*(WNPPT!$AD$2:$AD$5000=0)*(WNPPT!$AO$2:$AO$5000="Yes")*(WNPPT!$I$2:$I$5000="Offshore")*(WNPPT!$F$2:$F$5000))</f>
        <v>#N/A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180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1440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 t="e">
        <f>SUM(C35:K35)</f>
        <v>#N/A</v>
      </c>
      <c r="N35" s="40">
        <v>9</v>
      </c>
      <c r="O35" s="46" t="e">
        <f>($M35/SUMPRODUCT((Weekending_Cal!$B$3:$B$200='MN Dashboard'!$C$31)*(Weekending_Cal!$D$3:$D$200)))</f>
        <v>#N/A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1098</v>
      </c>
      <c r="D36" s="40" t="e">
        <f>SUMPRODUCT((WNPPT!$AH$2:$AH$5000='MN Dashboard'!$B36)*(WNPPT!$G$2:$G$5000&lt;&gt;"Standby")*(WNPPT!$AM$2:$AM$5000="Maintenance")*(WNPPT!$AD$2:$AD$5000=0)*(WNPPT!$AO$2:$AO$5000="Yes")*(WNPPT!$I$2:$I$5000="Offshore")*(WNPPT!$F$2:$F$5000))</f>
        <v>#N/A</v>
      </c>
      <c r="E36" s="40">
        <f>SUMPRODUCT((WNPPT!$AH$2:$AH$5000='MN Dashboard'!$B36)*(WNPPT!$G$2:$G$5000&lt;&gt;"Standby")*(WNPPT!$K$2:$K$5000="65-Bench Hours Offshore")*(WNPPT!$F$2:$F$5000))</f>
        <v>18</v>
      </c>
      <c r="F36" s="40">
        <f>SUMPRODUCT((WNPPT!$AH$2:$AH$5000='MN Dashboard'!$B36)*(WNPPT!$G$2:$G$5000&lt;&gt;"Standby")*(WNPPT!$K$2:$K$5000="54-Knowledge Transfer/Training Offshore")*(WNPPT!$F$2:$F$5000))</f>
        <v>342</v>
      </c>
      <c r="G36" s="40">
        <f>SUMPRODUCT((WNPPT!$AH$2:$AH$5000='MN Dashboard'!$B36)*(WNPPT!$G$2:$G$5000&lt;&gt;"Standby")*(WNPPT!$K$2:$K$5000="93-Mgmt Offshore (OH)")*(WNPPT!$Z$2:$Z$5000="No")*(WNPPT!$F$2:$F$5000))</f>
        <v>306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1008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 t="e">
        <f>SUM(C36:K36)</f>
        <v>#N/A</v>
      </c>
      <c r="N36" s="40">
        <v>11</v>
      </c>
      <c r="O36" s="46" t="e">
        <f>($M36/SUMPRODUCT((Weekending_Cal!$B$3:$B$200='MN Dashboard'!$C$31)*(Weekending_Cal!$D$3:$D$200)))</f>
        <v>#N/A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468</v>
      </c>
      <c r="D37" s="40" t="e">
        <f>SUMPRODUCT((WNPPT!$AH$2:$AH$5000='MN Dashboard'!$B37)*(WNPPT!$G$2:$G$5000&lt;&gt;"Standby")*(WNPPT!$AM$2:$AM$5000="Maintenance")*(WNPPT!$AD$2:$AD$5000=0)*(WNPPT!$AO$2:$AO$5000="Yes")*(WNPPT!$I$2:$I$5000="Offshore")*(WNPPT!$F$2:$F$5000))</f>
        <v>#N/A</v>
      </c>
      <c r="E37" s="40">
        <f>SUMPRODUCT((WNPPT!$AH$2:$AH$5000='MN Dashboard'!$B37)*(WNPPT!$G$2:$G$5000&lt;&gt;"Standby")*(WNPPT!$K$2:$K$5000="65-Bench Hours Offshore")*(WNPPT!$F$2:$F$5000))</f>
        <v>144</v>
      </c>
      <c r="F37" s="40">
        <f>SUMPRODUCT((WNPPT!$AH$2:$AH$5000='MN Dashboard'!$B37)*(WNPPT!$G$2:$G$5000&lt;&gt;"Standby")*(WNPPT!$K$2:$K$5000="54-Knowledge Transfer/Training Offshore")*(WNPPT!$F$2:$F$5000))</f>
        <v>342</v>
      </c>
      <c r="G37" s="40">
        <f>SUMPRODUCT((WNPPT!$AH$2:$AH$5000='MN Dashboard'!$B37)*(WNPPT!$G$2:$G$5000&lt;&gt;"Standby")*(WNPPT!$K$2:$K$5000="93-Mgmt Offshore (OH)")*(WNPPT!$Z$2:$Z$5000="No")*(WNPPT!$F$2:$F$5000))</f>
        <v>18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18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1422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 t="e">
        <f>SUM(C37:K37)</f>
        <v>#N/A</v>
      </c>
      <c r="N37" s="40">
        <v>14</v>
      </c>
      <c r="O37" s="46" t="e">
        <f>($M37/SUMPRODUCT((Weekending_Cal!$B$3:$B$200='MN Dashboard'!$C$31)*(Weekending_Cal!$D$3:$D$200)))</f>
        <v>#N/A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702</v>
      </c>
      <c r="D38" s="40" t="e">
        <f>SUMPRODUCT((WNPPT!$AH$2:$AH$5000='MN Dashboard'!$B38)*(WNPPT!$G$2:$G$5000&lt;&gt;"Standby")*(WNPPT!$AM$2:$AM$5000="Maintenance")*(WNPPT!$AD$2:$AD$5000=0)*(WNPPT!$AO$2:$AO$5000="Yes")*(WNPPT!$I$2:$I$5000="Offshore")*(WNPPT!$F$2:$F$5000))</f>
        <v>#N/A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18</v>
      </c>
      <c r="I38" s="40">
        <f>SUMPRODUCT((WNPPT!$AH$2:$AH$5000='MN Dashboard'!$B38)*(WNPPT!$G$2:$G$5000&lt;&gt;"Standby")*(WNPPT!$K$2:$K$5000="60-Special Projects Offshore ")*(WNPPT!$Z$2:$Z$5000="No")*(WNPPT!$F$2:$F$5000))</f>
        <v>18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1044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 t="e">
        <f>SUM(C38:K38)</f>
        <v>#N/A</v>
      </c>
      <c r="N38" s="40">
        <v>10</v>
      </c>
      <c r="O38" s="46" t="e">
        <f>($M38/SUMPRODUCT((Weekending_Cal!$B$3:$B$200='MN Dashboard'!$C$31)*(Weekending_Cal!$D$3:$D$200)))</f>
        <v>#N/A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 t="e">
        <f>SUMPRODUCT((WNPPT!$AH$2:$AH$5000='MN Dashboard'!$B39)*(WNPPT!$G$2:$G$5000&lt;&gt;"Standby")*(WNPPT!$AM$2:$AM$5000="Maintenance")*(WNPPT!$AD$2:$AD$5000=0)*(WNPPT!$AO$2:$AO$5000="Yes")*(WNPPT!$I$2:$I$5000="Offshore")*(WNPPT!$F$2:$F$5000))</f>
        <v>#N/A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180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 t="e">
        <f>SUM(C39:K39)</f>
        <v>#N/A</v>
      </c>
      <c r="N39" s="40">
        <v>3</v>
      </c>
      <c r="O39" s="46" t="e">
        <f>($M39/SUMPRODUCT((Weekending_Cal!$B$3:$B$200='MN Dashboard'!$C$31)*(Weekending_Cal!$D$3:$D$200)))</f>
        <v>#N/A</v>
      </c>
    </row>
    <row r="40" spans="2:15" x14ac:dyDescent="0.3">
      <c r="B40" s="81" t="s">
        <v>491</v>
      </c>
      <c r="C40" s="77">
        <f t="shared" ref="C40" si="12">SUM(C35:C38)</f>
        <v>3042</v>
      </c>
      <c r="D40" s="77" t="e">
        <f t="shared" ref="D40" si="13">SUM(D35:D38)</f>
        <v>#N/A</v>
      </c>
      <c r="E40" s="77">
        <f t="shared" ref="E40" si="14">SUM(E35:E38)</f>
        <v>162</v>
      </c>
      <c r="F40" s="77">
        <f t="shared" ref="F40" si="15">SUM(F35:F38)</f>
        <v>864</v>
      </c>
      <c r="G40" s="77">
        <f t="shared" ref="G40" si="16">SUM(G35:G38)</f>
        <v>324</v>
      </c>
      <c r="H40" s="77">
        <f t="shared" ref="H40" si="17">SUM(H35:H38)</f>
        <v>18</v>
      </c>
      <c r="I40" s="77">
        <f t="shared" ref="I40" si="18">SUM(I35:I38)</f>
        <v>36</v>
      </c>
      <c r="J40" s="77">
        <f t="shared" ref="J40" si="19">SUM(J35:J38)</f>
        <v>0</v>
      </c>
      <c r="K40" s="77">
        <f t="shared" ref="K40" si="20">SUM(K35:K38)</f>
        <v>4914</v>
      </c>
      <c r="L40" s="77">
        <f t="shared" ref="L40" si="21">SUM(L35:L38)</f>
        <v>0</v>
      </c>
      <c r="M40" s="77" t="e">
        <f>SUM(C40:L40)</f>
        <v>#N/A</v>
      </c>
      <c r="N40" s="77">
        <f>SUM(N35:N39)</f>
        <v>47</v>
      </c>
      <c r="O40" s="82" t="e">
        <f>($M40/SUMPRODUCT((Weekending_Cal!$B$3:$B$200='MN Dashboard'!$C$31)*(Weekending_Cal!$D$3:$D$200)))</f>
        <v>#N/A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612</v>
      </c>
      <c r="D41" s="40" t="e">
        <f>SUMPRODUCT((WNPPT!$AH$2:$AH$5000='MN Dashboard'!$B41)*(WNPPT!$G$2:$G$5000&lt;&gt;"Standby")*(WNPPT!$AM$2:$AM$5000="Maintenance")*(WNPPT!$AD$2:$AD$5000=0)*(WNPPT!$AO$2:$AO$5000="Yes")*(WNPPT!$I$2:$I$5000="Offshore")*(WNPPT!$F$2:$F$5000))</f>
        <v>#N/A</v>
      </c>
      <c r="E41" s="40">
        <f>SUMPRODUCT((WNPPT!$AH$2:$AH$5000='MN Dashboard'!$B41)*(WNPPT!$G$2:$G$5000&lt;&gt;"Standby")*(WNPPT!$K$2:$K$5000="65-Bench Hours Offshore")*(WNPPT!$F$2:$F$5000))</f>
        <v>234</v>
      </c>
      <c r="F41" s="40">
        <f>SUMPRODUCT((WNPPT!$AH$2:$AH$5000='MN Dashboard'!$B41)*(WNPPT!$G$2:$G$5000&lt;&gt;"Standby")*(WNPPT!$K$2:$K$5000="54-Knowledge Transfer/Training Offshore")*(WNPPT!$F$2:$F$5000))</f>
        <v>450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18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4194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 t="e">
        <f>SUM(C41:K41)</f>
        <v>#N/A</v>
      </c>
      <c r="N41" s="40">
        <v>27</v>
      </c>
      <c r="O41" s="46" t="e">
        <f>($M41/SUMPRODUCT((Weekending_Cal!$B$3:$B$200='MN Dashboard'!$C$31)*(Weekending_Cal!$D$3:$D$200)))</f>
        <v>#N/A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 t="e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#N/A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0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0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234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0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 t="e">
        <f>SUM(C42:K42)</f>
        <v>#N/A</v>
      </c>
      <c r="N42" s="40">
        <v>8</v>
      </c>
      <c r="O42" s="46" t="e">
        <f>($M42/SUMPRODUCT((Weekending_Cal!$B$3:$B$200='MN Dashboard'!$C$31)*(Weekending_Cal!$D$3:$D$200)))</f>
        <v>#N/A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126</v>
      </c>
      <c r="D44" s="40" t="e">
        <f>SUMPRODUCT((WNPPT!$AH$2:$AH$5000='MN Dashboard'!$B44)*(WNPPT!$G$2:$G$5000&lt;&gt;"Standby")*(WNPPT!$AM$2:$AM$5000="Maintenance")*(WNPPT!$AD$2:$AD$5000=0)*(WNPPT!$AO$2:$AO$5000="Yes")*(WNPPT!$I$2:$I$5000="Onshore")*(WNPPT!$F$2:$F$5000))</f>
        <v>#N/A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414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126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 t="e">
        <f>SUM(C44:K44)</f>
        <v>#N/A</v>
      </c>
      <c r="N44" s="40">
        <v>1</v>
      </c>
      <c r="O44" s="46" t="e">
        <f>($M44/SUMPRODUCT((Weekending_Cal!$B$3:$B$200='MN Dashboard'!$C$31)*(Weekending_Cal!$D$3:$D$200)))</f>
        <v>#N/A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126</v>
      </c>
      <c r="D45" s="40" t="e">
        <f>SUMPRODUCT((WNPPT!$AH$2:$AH$5000='MN Dashboard'!$B45)*(WNPPT!$G$2:$G$5000&lt;&gt;"Standby")*(WNPPT!$AM$2:$AM$5000="Maintenance")*(WNPPT!$AD$2:$AD$5000=0)*(WNPPT!$AO$2:$AO$5000="Yes")*(WNPPT!$I$2:$I$5000="Onshore")*(WNPPT!$F$2:$F$5000))</f>
        <v>#N/A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144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 t="e">
        <f>SUM(C45:K45)</f>
        <v>#N/A</v>
      </c>
      <c r="N45" s="40">
        <v>2</v>
      </c>
      <c r="O45" s="46" t="e">
        <f>($M45/SUMPRODUCT((Weekending_Cal!$B$3:$B$200='MN Dashboard'!$C$31)*(Weekending_Cal!$D$3:$D$200)))</f>
        <v>#N/A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144</v>
      </c>
      <c r="D46" s="40" t="e">
        <f>SUMPRODUCT((WNPPT!$AH$2:$AH$5000='MN Dashboard'!$B46)*(WNPPT!$G$2:$G$5000&lt;&gt;"Standby")*(WNPPT!$AM$2:$AM$5000="Maintenance")*(WNPPT!$AD$2:$AD$5000=0)*(WNPPT!$AO$2:$AO$5000="Yes")*(WNPPT!$I$2:$I$5000="Onshore")*(WNPPT!$F$2:$F$5000))</f>
        <v>#N/A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54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432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 t="e">
        <f>SUM(C46:K46)</f>
        <v>#N/A</v>
      </c>
      <c r="N46" s="40">
        <v>2</v>
      </c>
      <c r="O46" s="46" t="e">
        <f>($M46/SUMPRODUCT((Weekending_Cal!$B$3:$B$200='MN Dashboard'!$C$31)*(Weekending_Cal!$D$3:$D$200)))</f>
        <v>#N/A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 t="e">
        <f>SUMPRODUCT((WNPPT!$AH$2:$AH$5000='MN Dashboard'!$B47)*(WNPPT!$G$2:$G$5000&lt;&gt;"Standby")*(WNPPT!$AM$2:$AM$5000="Maintenance")*(WNPPT!$AD$2:$AD$5000=0)*(WNPPT!$AO$2:$AO$5000="Yes")*(WNPPT!$I$2:$I$5000="Onshore")*(WNPPT!$F$2:$F$5000))</f>
        <v>#N/A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270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 t="e">
        <f>SUM(C47:K47)</f>
        <v>#N/A</v>
      </c>
      <c r="N47" s="40">
        <v>1</v>
      </c>
      <c r="O47" s="46" t="e">
        <f>($M47/SUMPRODUCT((Weekending_Cal!$B$3:$B$200='MN Dashboard'!$C$31)*(Weekending_Cal!$D$3:$D$200)))</f>
        <v>#N/A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 t="e">
        <f>SUMPRODUCT((WNPPT!$AH$2:$AH$5000='MN Dashboard'!$B48)*(WNPPT!$G$2:$G$5000&lt;&gt;"Standby")*(WNPPT!$AM$2:$AM$5000="Maintenance")*(WNPPT!$AD$2:$AD$5000=0)*(WNPPT!$AO$2:$AO$5000="Yes")*(WNPPT!$I$2:$I$5000="Onshore")*(WNPPT!$F$2:$F$5000))</f>
        <v>#N/A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 t="e">
        <f>SUM(C48:K48)</f>
        <v>#N/A</v>
      </c>
      <c r="N48" s="40">
        <v>1</v>
      </c>
      <c r="O48" s="46" t="e">
        <f>($M48/SUMPRODUCT((Weekending_Cal!$B$3:$B$200='MN Dashboard'!$C$31)*(Weekending_Cal!$D$3:$D$200)))</f>
        <v>#N/A</v>
      </c>
    </row>
    <row r="49" spans="2:15" x14ac:dyDescent="0.3">
      <c r="B49" s="81" t="s">
        <v>491</v>
      </c>
      <c r="C49" s="77">
        <f t="shared" ref="C49" si="22">SUM(C44:C47)</f>
        <v>396</v>
      </c>
      <c r="D49" s="77" t="e">
        <f t="shared" ref="D49" si="23">SUM(D44:D47)</f>
        <v>#N/A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738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702</v>
      </c>
      <c r="L49" s="77">
        <f t="shared" ref="L49" si="31">SUM(L44:L47)</f>
        <v>0</v>
      </c>
      <c r="M49" s="77" t="e">
        <f>SUM(C49:L49)</f>
        <v>#N/A</v>
      </c>
      <c r="N49" s="77">
        <v>9</v>
      </c>
      <c r="O49" s="82" t="e">
        <f>($M49/SUMPRODUCT((Weekending_Cal!$B$3:$B$200='MN Dashboard'!$C$31)*(Weekending_Cal!$D$3:$D$200)))</f>
        <v>#N/A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18</v>
      </c>
      <c r="D50" s="40" t="e">
        <f>SUMPRODUCT((WNPPT!$AH$2:$AH$5000='MN Dashboard'!$B50)*(WNPPT!$G$2:$G$5000&lt;&gt;"Standby")*(WNPPT!$AM$2:$AM$5000="Maintenance")*(WNPPT!$AD$2:$AD$5000=0)*(WNPPT!$AO$2:$AO$5000="Yes")*(WNPPT!$I$2:$I$5000="Onshore")*(WNPPT!$F$2:$F$5000))</f>
        <v>#N/A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90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 t="e">
        <f>SUM(C50:K50)</f>
        <v>#N/A</v>
      </c>
      <c r="N50" s="40">
        <v>3</v>
      </c>
      <c r="O50" s="46" t="e">
        <f>($M50/SUMPRODUCT((Weekending_Cal!$B$3:$B$200='MN Dashboard'!$C$31)*(Weekending_Cal!$D$3:$D$200)))</f>
        <v>#N/A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 t="e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#N/A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 t="e">
        <f>SUM(C51:K51)</f>
        <v>#N/A</v>
      </c>
      <c r="N51" s="40">
        <v>3</v>
      </c>
      <c r="O51" s="46" t="e">
        <f>($M51/SUMPRODUCT((Weekending_Cal!$B$3:$B$200='MN Dashboard'!$C$31)*(Weekending_Cal!$D$3:$D$200)))</f>
        <v>#N/A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3438</v>
      </c>
      <c r="D53" s="40" t="e">
        <f t="shared" ref="D53:M55" si="32">D40+D49</f>
        <v>#N/A</v>
      </c>
      <c r="E53" s="40">
        <f t="shared" si="32"/>
        <v>162</v>
      </c>
      <c r="F53" s="40">
        <f t="shared" si="32"/>
        <v>864</v>
      </c>
      <c r="G53" s="40">
        <f t="shared" si="32"/>
        <v>1062</v>
      </c>
      <c r="H53" s="40">
        <f t="shared" si="32"/>
        <v>18</v>
      </c>
      <c r="I53" s="40">
        <f t="shared" si="32"/>
        <v>36</v>
      </c>
      <c r="J53" s="40">
        <f t="shared" si="32"/>
        <v>0</v>
      </c>
      <c r="K53" s="40">
        <f t="shared" si="32"/>
        <v>5616</v>
      </c>
      <c r="L53" s="40">
        <f t="shared" si="32"/>
        <v>0</v>
      </c>
      <c r="M53" s="40" t="e">
        <f t="shared" si="32"/>
        <v>#N/A</v>
      </c>
      <c r="N53" s="41">
        <f>N40+N49</f>
        <v>56</v>
      </c>
      <c r="O53" s="46" t="e">
        <f>($M53/SUMPRODUCT((Weekending_Cal!$B$3:$B$200='MN Dashboard'!$C$31)*(Weekending_Cal!$D$3:$D$200)))</f>
        <v>#N/A</v>
      </c>
    </row>
    <row r="54" spans="2:15" x14ac:dyDescent="0.3">
      <c r="B54" s="110" t="s">
        <v>635</v>
      </c>
      <c r="C54" s="40">
        <f>C41+C50</f>
        <v>630</v>
      </c>
      <c r="D54" s="40" t="e">
        <f t="shared" si="32"/>
        <v>#N/A</v>
      </c>
      <c r="E54" s="40">
        <f t="shared" si="32"/>
        <v>234</v>
      </c>
      <c r="F54" s="40">
        <f t="shared" si="32"/>
        <v>450</v>
      </c>
      <c r="G54" s="40">
        <f t="shared" si="32"/>
        <v>90</v>
      </c>
      <c r="H54" s="40">
        <f t="shared" si="32"/>
        <v>18</v>
      </c>
      <c r="I54" s="40">
        <f t="shared" si="32"/>
        <v>0</v>
      </c>
      <c r="J54" s="40">
        <f t="shared" si="32"/>
        <v>0</v>
      </c>
      <c r="K54" s="40">
        <f t="shared" si="32"/>
        <v>4194</v>
      </c>
      <c r="L54" s="40">
        <f t="shared" si="32"/>
        <v>0</v>
      </c>
      <c r="M54" s="40" t="e">
        <f t="shared" si="32"/>
        <v>#N/A</v>
      </c>
      <c r="N54" s="41">
        <f>N41+N50</f>
        <v>30</v>
      </c>
      <c r="O54" s="46" t="e">
        <f>($M54/SUMPRODUCT((Weekending_Cal!$B$3:$B$200='MN Dashboard'!$C$31)*(Weekending_Cal!$D$3:$D$200)))</f>
        <v>#N/A</v>
      </c>
    </row>
    <row r="55" spans="2:15" ht="15" thickBot="1" x14ac:dyDescent="0.35">
      <c r="B55" s="47" t="s">
        <v>586</v>
      </c>
      <c r="C55" s="84">
        <f>C42+C51</f>
        <v>0</v>
      </c>
      <c r="D55" s="84" t="e">
        <f t="shared" si="32"/>
        <v>#N/A</v>
      </c>
      <c r="E55" s="84">
        <f t="shared" si="32"/>
        <v>0</v>
      </c>
      <c r="F55" s="84">
        <f t="shared" si="32"/>
        <v>0</v>
      </c>
      <c r="G55" s="84">
        <f t="shared" si="32"/>
        <v>234</v>
      </c>
      <c r="H55" s="84">
        <f t="shared" si="32"/>
        <v>0</v>
      </c>
      <c r="I55" s="84">
        <f t="shared" si="32"/>
        <v>0</v>
      </c>
      <c r="J55" s="84">
        <f t="shared" si="32"/>
        <v>0</v>
      </c>
      <c r="K55" s="84">
        <f t="shared" si="32"/>
        <v>0</v>
      </c>
      <c r="L55" s="84">
        <f t="shared" si="32"/>
        <v>0</v>
      </c>
      <c r="M55" s="84" t="e">
        <f t="shared" si="32"/>
        <v>#N/A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3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1" width="12" bestFit="1" customWidth="1"/>
    <col min="42" max="42" width="10.109375" style="116" bestFit="1" customWidth="1"/>
  </cols>
  <sheetData>
    <row r="1" spans="1:41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</row>
    <row r="2" spans="1:41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4173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644</v>
      </c>
      <c r="P2" s="2" t="s">
        <v>720</v>
      </c>
      <c r="Q2" s="2" t="s">
        <v>1221</v>
      </c>
      <c r="R2" s="2" t="s">
        <v>1281</v>
      </c>
      <c r="S2" s="2" t="s">
        <v>1203</v>
      </c>
      <c r="T2" s="2" t="e">
        <v>#VALUE!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212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</row>
    <row r="3" spans="1:41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4173</v>
      </c>
      <c r="F3" s="2">
        <v>18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644</v>
      </c>
      <c r="P3" s="2" t="s">
        <v>720</v>
      </c>
      <c r="Q3" s="2" t="s">
        <v>1221</v>
      </c>
      <c r="R3" s="2" t="s">
        <v>1281</v>
      </c>
      <c r="S3" s="2" t="s">
        <v>1203</v>
      </c>
      <c r="T3" s="2" t="e">
        <v>#VALUE!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212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</row>
    <row r="4" spans="1:41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4173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644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e">
        <v>#VALUE!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212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</row>
    <row r="5" spans="1:41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644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212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</row>
    <row r="6" spans="1:41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4173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644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1391</v>
      </c>
      <c r="AG6" s="2" t="s">
        <v>1392</v>
      </c>
      <c r="AH6" s="2" t="s">
        <v>212</v>
      </c>
      <c r="AI6" s="2" t="s">
        <v>1393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</row>
    <row r="7" spans="1:41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4173</v>
      </c>
      <c r="F7" s="2">
        <v>18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644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e">
        <v>#VALUE!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>
        <v>0</v>
      </c>
      <c r="AC7" s="2">
        <v>0</v>
      </c>
      <c r="AD7" s="2">
        <v>0</v>
      </c>
      <c r="AE7" s="2">
        <v>0</v>
      </c>
      <c r="AF7" s="2" t="s">
        <v>1391</v>
      </c>
      <c r="AG7" s="2" t="s">
        <v>1392</v>
      </c>
      <c r="AH7" s="2" t="s">
        <v>212</v>
      </c>
      <c r="AI7" s="2" t="s">
        <v>1393</v>
      </c>
      <c r="AJ7" s="2">
        <v>0</v>
      </c>
      <c r="AK7" s="2">
        <v>0</v>
      </c>
      <c r="AL7" s="2">
        <v>0</v>
      </c>
      <c r="AM7" s="2" t="s">
        <v>201</v>
      </c>
      <c r="AN7" s="2">
        <v>0</v>
      </c>
      <c r="AO7" s="2" t="s">
        <v>40</v>
      </c>
    </row>
    <row r="8" spans="1:41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4173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644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1391</v>
      </c>
      <c r="AG8" s="2" t="s">
        <v>1392</v>
      </c>
      <c r="AH8" s="2" t="s">
        <v>212</v>
      </c>
      <c r="AI8" s="2" t="s">
        <v>1393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</row>
    <row r="9" spans="1:41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4173</v>
      </c>
      <c r="F9" s="2">
        <v>18</v>
      </c>
      <c r="G9" s="2" t="s">
        <v>36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644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e">
        <v>#VALUE!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>
        <v>0</v>
      </c>
      <c r="AC9" s="2">
        <v>0</v>
      </c>
      <c r="AD9" s="2">
        <v>0</v>
      </c>
      <c r="AE9" s="2">
        <v>0</v>
      </c>
      <c r="AF9" s="2" t="s">
        <v>1391</v>
      </c>
      <c r="AG9" s="2" t="s">
        <v>1392</v>
      </c>
      <c r="AH9" s="2" t="s">
        <v>212</v>
      </c>
      <c r="AI9" s="2" t="s">
        <v>1393</v>
      </c>
      <c r="AJ9" s="2">
        <v>0</v>
      </c>
      <c r="AK9" s="2">
        <v>0</v>
      </c>
      <c r="AL9" s="2">
        <v>0</v>
      </c>
      <c r="AM9" s="2" t="s">
        <v>201</v>
      </c>
      <c r="AN9" s="2">
        <v>0</v>
      </c>
      <c r="AO9" s="2" t="s">
        <v>40</v>
      </c>
    </row>
    <row r="10" spans="1:41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4173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644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1391</v>
      </c>
      <c r="AG10" s="2" t="s">
        <v>1392</v>
      </c>
      <c r="AH10" s="2" t="s">
        <v>212</v>
      </c>
      <c r="AI10" s="2" t="s">
        <v>1393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</row>
    <row r="11" spans="1:41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4173</v>
      </c>
      <c r="F11" s="2">
        <v>18</v>
      </c>
      <c r="G11" s="2" t="s">
        <v>36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644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e">
        <v>#VALUE!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>
        <v>0</v>
      </c>
      <c r="AC11" s="2">
        <v>0</v>
      </c>
      <c r="AD11" s="2">
        <v>0</v>
      </c>
      <c r="AE11" s="2">
        <v>0</v>
      </c>
      <c r="AF11" s="2" t="s">
        <v>1391</v>
      </c>
      <c r="AG11" s="2" t="s">
        <v>1392</v>
      </c>
      <c r="AH11" s="2" t="s">
        <v>212</v>
      </c>
      <c r="AI11" s="2" t="s">
        <v>1393</v>
      </c>
      <c r="AJ11" s="2">
        <v>0</v>
      </c>
      <c r="AK11" s="2">
        <v>0</v>
      </c>
      <c r="AL11" s="2">
        <v>0</v>
      </c>
      <c r="AM11" s="2" t="s">
        <v>201</v>
      </c>
      <c r="AN11" s="2">
        <v>0</v>
      </c>
      <c r="AO11" s="2" t="s">
        <v>40</v>
      </c>
    </row>
    <row r="12" spans="1:41" ht="15" customHeight="1" x14ac:dyDescent="0.3">
      <c r="A12" s="2" t="s">
        <v>45</v>
      </c>
      <c r="B12" s="2" t="s">
        <v>2350</v>
      </c>
      <c r="C12" s="2" t="s">
        <v>789</v>
      </c>
      <c r="D12" s="2" t="s">
        <v>2351</v>
      </c>
      <c r="E12" s="115" t="s">
        <v>4173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1204</v>
      </c>
      <c r="K12" s="2" t="s">
        <v>1205</v>
      </c>
      <c r="L12" s="2" t="s">
        <v>1239</v>
      </c>
      <c r="M12" s="2" t="s">
        <v>1207</v>
      </c>
      <c r="N12" s="2" t="s">
        <v>1207</v>
      </c>
      <c r="O12" s="113" t="s">
        <v>644</v>
      </c>
      <c r="P12" s="2" t="s">
        <v>720</v>
      </c>
      <c r="Q12" s="2" t="s">
        <v>4549</v>
      </c>
      <c r="R12" s="2" t="s">
        <v>1208</v>
      </c>
      <c r="S12" s="2" t="s">
        <v>1208</v>
      </c>
      <c r="T12" s="2" t="e">
        <v>#VALUE!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>
        <v>0</v>
      </c>
      <c r="AC12" s="2">
        <v>0</v>
      </c>
      <c r="AD12" s="2">
        <v>0</v>
      </c>
      <c r="AE12" s="2">
        <v>0</v>
      </c>
      <c r="AF12" s="2" t="s">
        <v>1394</v>
      </c>
      <c r="AG12" s="2" t="s">
        <v>1392</v>
      </c>
      <c r="AH12" s="2" t="s">
        <v>215</v>
      </c>
      <c r="AI12" s="2" t="s">
        <v>1393</v>
      </c>
      <c r="AJ12" s="2">
        <v>0</v>
      </c>
      <c r="AK12" s="2">
        <v>0</v>
      </c>
      <c r="AL12" s="2">
        <v>0</v>
      </c>
      <c r="AM12" s="2" t="s">
        <v>199</v>
      </c>
      <c r="AN12" s="2">
        <v>0</v>
      </c>
      <c r="AO12" s="2" t="s">
        <v>40</v>
      </c>
    </row>
    <row r="13" spans="1:41" ht="15" customHeight="1" x14ac:dyDescent="0.3">
      <c r="A13" s="2" t="s">
        <v>45</v>
      </c>
      <c r="B13" s="2" t="s">
        <v>2350</v>
      </c>
      <c r="C13" s="2" t="s">
        <v>789</v>
      </c>
      <c r="D13" s="2" t="s">
        <v>2351</v>
      </c>
      <c r="E13" s="115" t="s">
        <v>4173</v>
      </c>
      <c r="F13" s="2">
        <v>18</v>
      </c>
      <c r="G13" s="2" t="s">
        <v>36</v>
      </c>
      <c r="H13" s="2" t="s">
        <v>198</v>
      </c>
      <c r="I13" s="2" t="s">
        <v>37</v>
      </c>
      <c r="J13" s="2" t="s">
        <v>1204</v>
      </c>
      <c r="K13" s="2" t="s">
        <v>1205</v>
      </c>
      <c r="L13" s="2" t="s">
        <v>1239</v>
      </c>
      <c r="M13" s="2" t="s">
        <v>1207</v>
      </c>
      <c r="N13" s="2" t="s">
        <v>1207</v>
      </c>
      <c r="O13" s="113" t="s">
        <v>644</v>
      </c>
      <c r="P13" s="2" t="s">
        <v>720</v>
      </c>
      <c r="Q13" s="2" t="s">
        <v>4549</v>
      </c>
      <c r="R13" s="2" t="s">
        <v>1208</v>
      </c>
      <c r="S13" s="2" t="s">
        <v>1208</v>
      </c>
      <c r="T13" s="2" t="e">
        <v>#VALUE!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>
        <v>0</v>
      </c>
      <c r="AC13" s="2">
        <v>0</v>
      </c>
      <c r="AD13" s="2">
        <v>0</v>
      </c>
      <c r="AE13" s="2">
        <v>0</v>
      </c>
      <c r="AF13" s="2" t="s">
        <v>1394</v>
      </c>
      <c r="AG13" s="2" t="s">
        <v>1392</v>
      </c>
      <c r="AH13" s="2" t="s">
        <v>215</v>
      </c>
      <c r="AI13" s="2" t="s">
        <v>1393</v>
      </c>
      <c r="AJ13" s="2">
        <v>0</v>
      </c>
      <c r="AK13" s="2">
        <v>0</v>
      </c>
      <c r="AL13" s="2">
        <v>0</v>
      </c>
      <c r="AM13" s="2" t="s">
        <v>199</v>
      </c>
      <c r="AN13" s="2">
        <v>0</v>
      </c>
      <c r="AO13" s="2" t="s">
        <v>40</v>
      </c>
    </row>
    <row r="14" spans="1:41" ht="15" customHeight="1" x14ac:dyDescent="0.3">
      <c r="A14" s="2" t="s">
        <v>45</v>
      </c>
      <c r="B14" s="2" t="s">
        <v>2350</v>
      </c>
      <c r="C14" s="2" t="s">
        <v>789</v>
      </c>
      <c r="D14" s="2" t="s">
        <v>2351</v>
      </c>
      <c r="E14" s="115" t="s">
        <v>4173</v>
      </c>
      <c r="F14" s="2">
        <v>18</v>
      </c>
      <c r="G14" s="2" t="s">
        <v>36</v>
      </c>
      <c r="H14" s="2" t="s">
        <v>198</v>
      </c>
      <c r="I14" s="2" t="s">
        <v>37</v>
      </c>
      <c r="J14" s="2" t="s">
        <v>1204</v>
      </c>
      <c r="K14" s="2" t="s">
        <v>1205</v>
      </c>
      <c r="L14" s="2" t="s">
        <v>1239</v>
      </c>
      <c r="M14" s="2" t="s">
        <v>1207</v>
      </c>
      <c r="N14" s="2" t="s">
        <v>1207</v>
      </c>
      <c r="O14" s="113" t="s">
        <v>644</v>
      </c>
      <c r="P14" s="2" t="s">
        <v>720</v>
      </c>
      <c r="Q14" s="2" t="s">
        <v>4549</v>
      </c>
      <c r="R14" s="2" t="s">
        <v>1208</v>
      </c>
      <c r="S14" s="2" t="s">
        <v>1208</v>
      </c>
      <c r="T14" s="2" t="e">
        <v>#VALUE!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>
        <v>0</v>
      </c>
      <c r="AC14" s="2">
        <v>0</v>
      </c>
      <c r="AD14" s="2">
        <v>0</v>
      </c>
      <c r="AE14" s="2">
        <v>0</v>
      </c>
      <c r="AF14" s="2" t="s">
        <v>1394</v>
      </c>
      <c r="AG14" s="2" t="s">
        <v>1392</v>
      </c>
      <c r="AH14" s="2" t="s">
        <v>215</v>
      </c>
      <c r="AI14" s="2" t="s">
        <v>1393</v>
      </c>
      <c r="AJ14" s="2">
        <v>0</v>
      </c>
      <c r="AK14" s="2">
        <v>0</v>
      </c>
      <c r="AL14" s="2">
        <v>0</v>
      </c>
      <c r="AM14" s="2" t="s">
        <v>199</v>
      </c>
      <c r="AN14" s="2">
        <v>0</v>
      </c>
      <c r="AO14" s="2" t="s">
        <v>40</v>
      </c>
    </row>
    <row r="15" spans="1:41" ht="15" customHeight="1" x14ac:dyDescent="0.3">
      <c r="A15" s="2" t="s">
        <v>45</v>
      </c>
      <c r="B15" s="2" t="s">
        <v>2350</v>
      </c>
      <c r="C15" s="2" t="s">
        <v>789</v>
      </c>
      <c r="D15" s="2" t="s">
        <v>2351</v>
      </c>
      <c r="E15" s="115" t="s">
        <v>4173</v>
      </c>
      <c r="F15" s="2">
        <v>18</v>
      </c>
      <c r="G15" s="2" t="s">
        <v>36</v>
      </c>
      <c r="H15" s="2" t="s">
        <v>198</v>
      </c>
      <c r="I15" s="2" t="s">
        <v>37</v>
      </c>
      <c r="J15" s="2" t="s">
        <v>1204</v>
      </c>
      <c r="K15" s="2" t="s">
        <v>1205</v>
      </c>
      <c r="L15" s="2" t="s">
        <v>1239</v>
      </c>
      <c r="M15" s="2" t="s">
        <v>1207</v>
      </c>
      <c r="N15" s="2" t="s">
        <v>1207</v>
      </c>
      <c r="O15" s="113" t="s">
        <v>644</v>
      </c>
      <c r="P15" s="2" t="s">
        <v>720</v>
      </c>
      <c r="Q15" s="2" t="s">
        <v>4549</v>
      </c>
      <c r="R15" s="2" t="s">
        <v>1208</v>
      </c>
      <c r="S15" s="2" t="s">
        <v>1208</v>
      </c>
      <c r="T15" s="2" t="e">
        <v>#VALUE!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>
        <v>0</v>
      </c>
      <c r="AC15" s="2">
        <v>0</v>
      </c>
      <c r="AD15" s="2">
        <v>0</v>
      </c>
      <c r="AE15" s="2">
        <v>0</v>
      </c>
      <c r="AF15" s="2" t="s">
        <v>1394</v>
      </c>
      <c r="AG15" s="2" t="s">
        <v>1392</v>
      </c>
      <c r="AH15" s="2" t="s">
        <v>215</v>
      </c>
      <c r="AI15" s="2" t="s">
        <v>1393</v>
      </c>
      <c r="AJ15" s="2">
        <v>0</v>
      </c>
      <c r="AK15" s="2">
        <v>0</v>
      </c>
      <c r="AL15" s="2">
        <v>0</v>
      </c>
      <c r="AM15" s="2" t="s">
        <v>199</v>
      </c>
      <c r="AN15" s="2">
        <v>0</v>
      </c>
      <c r="AO15" s="2" t="s">
        <v>40</v>
      </c>
    </row>
    <row r="16" spans="1:41" ht="15" customHeight="1" x14ac:dyDescent="0.3">
      <c r="A16" s="2" t="s">
        <v>45</v>
      </c>
      <c r="B16" s="2" t="s">
        <v>2350</v>
      </c>
      <c r="C16" s="2" t="s">
        <v>789</v>
      </c>
      <c r="D16" s="2" t="s">
        <v>2351</v>
      </c>
      <c r="E16" s="115" t="s">
        <v>4173</v>
      </c>
      <c r="F16" s="2">
        <v>18</v>
      </c>
      <c r="G16" s="2" t="s">
        <v>36</v>
      </c>
      <c r="H16" s="2" t="s">
        <v>198</v>
      </c>
      <c r="I16" s="2" t="s">
        <v>37</v>
      </c>
      <c r="J16" s="2" t="s">
        <v>1204</v>
      </c>
      <c r="K16" s="2" t="s">
        <v>1205</v>
      </c>
      <c r="L16" s="2" t="s">
        <v>1239</v>
      </c>
      <c r="M16" s="2" t="s">
        <v>1207</v>
      </c>
      <c r="N16" s="2" t="s">
        <v>1207</v>
      </c>
      <c r="O16" s="113" t="s">
        <v>644</v>
      </c>
      <c r="P16" s="2" t="s">
        <v>720</v>
      </c>
      <c r="Q16" s="2" t="s">
        <v>4549</v>
      </c>
      <c r="R16" s="2" t="s">
        <v>1208</v>
      </c>
      <c r="S16" s="2" t="s">
        <v>1208</v>
      </c>
      <c r="T16" s="2" t="e">
        <v>#VALUE!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>
        <v>0</v>
      </c>
      <c r="AC16" s="2">
        <v>0</v>
      </c>
      <c r="AD16" s="2">
        <v>0</v>
      </c>
      <c r="AE16" s="2">
        <v>0</v>
      </c>
      <c r="AF16" s="2" t="s">
        <v>1394</v>
      </c>
      <c r="AG16" s="2" t="s">
        <v>1392</v>
      </c>
      <c r="AH16" s="2" t="s">
        <v>215</v>
      </c>
      <c r="AI16" s="2" t="s">
        <v>1393</v>
      </c>
      <c r="AJ16" s="2">
        <v>0</v>
      </c>
      <c r="AK16" s="2">
        <v>0</v>
      </c>
      <c r="AL16" s="2">
        <v>0</v>
      </c>
      <c r="AM16" s="2" t="s">
        <v>199</v>
      </c>
      <c r="AN16" s="2">
        <v>0</v>
      </c>
      <c r="AO16" s="2" t="s">
        <v>40</v>
      </c>
    </row>
    <row r="17" spans="1:41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4173</v>
      </c>
      <c r="F17" s="2">
        <v>18</v>
      </c>
      <c r="G17" s="2" t="s">
        <v>36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644</v>
      </c>
      <c r="P17" s="2" t="s">
        <v>720</v>
      </c>
      <c r="Q17" s="2" t="s">
        <v>49</v>
      </c>
      <c r="R17" s="2">
        <v>0</v>
      </c>
      <c r="S17" s="2">
        <v>0</v>
      </c>
      <c r="T17" s="2" t="e">
        <v>#VALUE!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>
        <v>0</v>
      </c>
      <c r="AC17" s="2">
        <v>0</v>
      </c>
      <c r="AD17" s="2">
        <v>0</v>
      </c>
      <c r="AE17" s="2">
        <v>0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>
        <v>0</v>
      </c>
      <c r="AK17" s="2">
        <v>0</v>
      </c>
      <c r="AL17" s="2">
        <v>0</v>
      </c>
      <c r="AM17" s="2" t="s">
        <v>199</v>
      </c>
      <c r="AN17" s="2">
        <v>0</v>
      </c>
      <c r="AO17" s="2" t="s">
        <v>40</v>
      </c>
    </row>
    <row r="18" spans="1:41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4173</v>
      </c>
      <c r="F18" s="2">
        <v>18</v>
      </c>
      <c r="G18" s="2" t="s">
        <v>36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644</v>
      </c>
      <c r="P18" s="2" t="s">
        <v>720</v>
      </c>
      <c r="Q18" s="2" t="s">
        <v>49</v>
      </c>
      <c r="R18" s="2">
        <v>0</v>
      </c>
      <c r="S18" s="2">
        <v>0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</row>
    <row r="19" spans="1:41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4173</v>
      </c>
      <c r="F19" s="2">
        <v>18</v>
      </c>
      <c r="G19" s="2" t="s">
        <v>36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644</v>
      </c>
      <c r="P19" s="2" t="s">
        <v>720</v>
      </c>
      <c r="Q19" s="2" t="s">
        <v>49</v>
      </c>
      <c r="R19" s="2">
        <v>0</v>
      </c>
      <c r="S19" s="2">
        <v>0</v>
      </c>
      <c r="T19" s="2" t="e">
        <v>#VALUE!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>
        <v>0</v>
      </c>
      <c r="AK19" s="2">
        <v>0</v>
      </c>
      <c r="AL19" s="2">
        <v>0</v>
      </c>
      <c r="AM19" s="2" t="s">
        <v>199</v>
      </c>
      <c r="AN19" s="2">
        <v>0</v>
      </c>
      <c r="AO19" s="2" t="s">
        <v>40</v>
      </c>
    </row>
    <row r="20" spans="1:41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4173</v>
      </c>
      <c r="F20" s="2">
        <v>18</v>
      </c>
      <c r="G20" s="2" t="s">
        <v>36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644</v>
      </c>
      <c r="P20" s="2" t="s">
        <v>720</v>
      </c>
      <c r="Q20" s="2" t="s">
        <v>49</v>
      </c>
      <c r="R20" s="2">
        <v>0</v>
      </c>
      <c r="S20" s="2">
        <v>0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</row>
    <row r="21" spans="1:41" ht="15" customHeight="1" x14ac:dyDescent="0.3">
      <c r="A21" s="2" t="s">
        <v>53</v>
      </c>
      <c r="B21" s="2" t="s">
        <v>2352</v>
      </c>
      <c r="C21" s="2" t="s">
        <v>790</v>
      </c>
      <c r="D21" s="2" t="s">
        <v>2351</v>
      </c>
      <c r="E21" s="115" t="s">
        <v>4173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712</v>
      </c>
      <c r="K21" s="2" t="s">
        <v>1209</v>
      </c>
      <c r="L21" s="2" t="s">
        <v>1210</v>
      </c>
      <c r="M21" s="2" t="s">
        <v>44</v>
      </c>
      <c r="N21" s="2" t="s">
        <v>44</v>
      </c>
      <c r="O21" s="113" t="s">
        <v>644</v>
      </c>
      <c r="P21" s="2" t="s">
        <v>720</v>
      </c>
      <c r="Q21" s="2" t="s">
        <v>49</v>
      </c>
      <c r="R21" s="2">
        <v>0</v>
      </c>
      <c r="S21" s="2">
        <v>0</v>
      </c>
      <c r="T21" s="2" t="e">
        <v>#VALUE!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1396</v>
      </c>
      <c r="AG21" s="2" t="s">
        <v>1392</v>
      </c>
      <c r="AH21" s="2" t="s">
        <v>216</v>
      </c>
      <c r="AI21" s="2" t="s">
        <v>1393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40</v>
      </c>
    </row>
    <row r="22" spans="1:41" ht="15" customHeight="1" x14ac:dyDescent="0.3">
      <c r="A22" s="2" t="s">
        <v>53</v>
      </c>
      <c r="B22" s="2" t="s">
        <v>2352</v>
      </c>
      <c r="C22" s="2" t="s">
        <v>790</v>
      </c>
      <c r="D22" s="2" t="s">
        <v>2351</v>
      </c>
      <c r="E22" s="115" t="s">
        <v>4173</v>
      </c>
      <c r="F22" s="2">
        <v>18</v>
      </c>
      <c r="G22" s="2" t="s">
        <v>36</v>
      </c>
      <c r="H22" s="2" t="s">
        <v>198</v>
      </c>
      <c r="I22" s="2" t="s">
        <v>37</v>
      </c>
      <c r="J22" s="2" t="s">
        <v>712</v>
      </c>
      <c r="K22" s="2" t="s">
        <v>1209</v>
      </c>
      <c r="L22" s="2" t="s">
        <v>1210</v>
      </c>
      <c r="M22" s="2" t="s">
        <v>44</v>
      </c>
      <c r="N22" s="2" t="s">
        <v>44</v>
      </c>
      <c r="O22" s="113" t="s">
        <v>644</v>
      </c>
      <c r="P22" s="2" t="s">
        <v>720</v>
      </c>
      <c r="Q22" s="2" t="s">
        <v>49</v>
      </c>
      <c r="R22" s="2">
        <v>0</v>
      </c>
      <c r="S22" s="2">
        <v>0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1396</v>
      </c>
      <c r="AG22" s="2" t="s">
        <v>1392</v>
      </c>
      <c r="AH22" s="2" t="s">
        <v>216</v>
      </c>
      <c r="AI22" s="2" t="s">
        <v>1393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40</v>
      </c>
    </row>
    <row r="23" spans="1:41" ht="15" customHeight="1" x14ac:dyDescent="0.3">
      <c r="A23" s="2" t="s">
        <v>53</v>
      </c>
      <c r="B23" s="2" t="s">
        <v>2352</v>
      </c>
      <c r="C23" s="2" t="s">
        <v>790</v>
      </c>
      <c r="D23" s="2" t="s">
        <v>2351</v>
      </c>
      <c r="E23" s="115" t="s">
        <v>4173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712</v>
      </c>
      <c r="K23" s="2" t="s">
        <v>1209</v>
      </c>
      <c r="L23" s="2" t="s">
        <v>1210</v>
      </c>
      <c r="M23" s="2" t="s">
        <v>44</v>
      </c>
      <c r="N23" s="2" t="s">
        <v>44</v>
      </c>
      <c r="O23" s="113" t="s">
        <v>644</v>
      </c>
      <c r="P23" s="2" t="s">
        <v>720</v>
      </c>
      <c r="Q23" s="2" t="s">
        <v>49</v>
      </c>
      <c r="R23" s="2">
        <v>0</v>
      </c>
      <c r="S23" s="2">
        <v>0</v>
      </c>
      <c r="T23" s="2" t="e">
        <v>#VALUE!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 t="s">
        <v>1396</v>
      </c>
      <c r="AG23" s="2" t="s">
        <v>1392</v>
      </c>
      <c r="AH23" s="2" t="s">
        <v>216</v>
      </c>
      <c r="AI23" s="2" t="s">
        <v>1393</v>
      </c>
      <c r="AJ23" s="2">
        <v>0</v>
      </c>
      <c r="AK23" s="2">
        <v>0</v>
      </c>
      <c r="AL23" s="2">
        <v>0</v>
      </c>
      <c r="AM23" s="2" t="s">
        <v>199</v>
      </c>
      <c r="AN23" s="2">
        <v>0</v>
      </c>
      <c r="AO23" s="2" t="s">
        <v>40</v>
      </c>
    </row>
    <row r="24" spans="1:41" ht="15" customHeight="1" x14ac:dyDescent="0.3">
      <c r="A24" s="2" t="s">
        <v>53</v>
      </c>
      <c r="B24" s="2" t="s">
        <v>2352</v>
      </c>
      <c r="C24" s="2" t="s">
        <v>790</v>
      </c>
      <c r="D24" s="2" t="s">
        <v>2351</v>
      </c>
      <c r="E24" s="115" t="s">
        <v>4173</v>
      </c>
      <c r="F24" s="2">
        <v>18</v>
      </c>
      <c r="G24" s="2" t="s">
        <v>36</v>
      </c>
      <c r="H24" s="2" t="s">
        <v>198</v>
      </c>
      <c r="I24" s="2" t="s">
        <v>37</v>
      </c>
      <c r="J24" s="2" t="s">
        <v>712</v>
      </c>
      <c r="K24" s="2" t="s">
        <v>1209</v>
      </c>
      <c r="L24" s="2" t="s">
        <v>1210</v>
      </c>
      <c r="M24" s="2" t="s">
        <v>44</v>
      </c>
      <c r="N24" s="2" t="s">
        <v>44</v>
      </c>
      <c r="O24" s="113" t="s">
        <v>644</v>
      </c>
      <c r="P24" s="2" t="s">
        <v>720</v>
      </c>
      <c r="Q24" s="2" t="s">
        <v>49</v>
      </c>
      <c r="R24" s="2">
        <v>0</v>
      </c>
      <c r="S24" s="2">
        <v>0</v>
      </c>
      <c r="T24" s="2" t="e">
        <v>#VALUE!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>
        <v>0</v>
      </c>
      <c r="AC24" s="2">
        <v>0</v>
      </c>
      <c r="AD24" s="2">
        <v>0</v>
      </c>
      <c r="AE24" s="2">
        <v>0</v>
      </c>
      <c r="AF24" s="2" t="s">
        <v>1396</v>
      </c>
      <c r="AG24" s="2" t="s">
        <v>1392</v>
      </c>
      <c r="AH24" s="2" t="s">
        <v>216</v>
      </c>
      <c r="AI24" s="2" t="s">
        <v>1393</v>
      </c>
      <c r="AJ24" s="2">
        <v>0</v>
      </c>
      <c r="AK24" s="2">
        <v>0</v>
      </c>
      <c r="AL24" s="2">
        <v>0</v>
      </c>
      <c r="AM24" s="2" t="s">
        <v>199</v>
      </c>
      <c r="AN24" s="2">
        <v>0</v>
      </c>
      <c r="AO24" s="2" t="s">
        <v>40</v>
      </c>
    </row>
    <row r="25" spans="1:41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4173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644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e">
        <v>#VALUE!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>
        <v>0</v>
      </c>
      <c r="AC25" s="2">
        <v>0</v>
      </c>
      <c r="AD25" s="2">
        <v>0</v>
      </c>
      <c r="AE25" s="2">
        <v>0</v>
      </c>
      <c r="AF25" s="2" t="s">
        <v>1391</v>
      </c>
      <c r="AG25" s="2" t="s">
        <v>1392</v>
      </c>
      <c r="AH25" s="2" t="s">
        <v>212</v>
      </c>
      <c r="AI25" s="2" t="s">
        <v>1393</v>
      </c>
      <c r="AJ25" s="2">
        <v>0</v>
      </c>
      <c r="AK25" s="2">
        <v>0</v>
      </c>
      <c r="AL25" s="2">
        <v>0</v>
      </c>
      <c r="AM25" s="2" t="s">
        <v>201</v>
      </c>
      <c r="AN25" s="2">
        <v>0</v>
      </c>
      <c r="AO25" s="2" t="s">
        <v>40</v>
      </c>
    </row>
    <row r="26" spans="1:41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4173</v>
      </c>
      <c r="F26" s="2">
        <v>18</v>
      </c>
      <c r="G26" s="2" t="s">
        <v>36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644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e">
        <v>#VALUE!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>
        <v>0</v>
      </c>
      <c r="AC26" s="2">
        <v>0</v>
      </c>
      <c r="AD26" s="2">
        <v>0</v>
      </c>
      <c r="AE26" s="2">
        <v>0</v>
      </c>
      <c r="AF26" s="2" t="s">
        <v>1391</v>
      </c>
      <c r="AG26" s="2" t="s">
        <v>1392</v>
      </c>
      <c r="AH26" s="2" t="s">
        <v>212</v>
      </c>
      <c r="AI26" s="2" t="s">
        <v>1393</v>
      </c>
      <c r="AJ26" s="2">
        <v>0</v>
      </c>
      <c r="AK26" s="2">
        <v>0</v>
      </c>
      <c r="AL26" s="2">
        <v>0</v>
      </c>
      <c r="AM26" s="2" t="s">
        <v>201</v>
      </c>
      <c r="AN26" s="2">
        <v>0</v>
      </c>
      <c r="AO26" s="2" t="s">
        <v>40</v>
      </c>
    </row>
    <row r="27" spans="1:41" ht="15" customHeight="1" x14ac:dyDescent="0.3">
      <c r="A27" s="2" t="s">
        <v>56</v>
      </c>
      <c r="B27" s="2" t="s">
        <v>791</v>
      </c>
      <c r="C27" s="2" t="s">
        <v>788</v>
      </c>
      <c r="D27" s="2" t="s">
        <v>2353</v>
      </c>
      <c r="E27" s="115" t="s">
        <v>4173</v>
      </c>
      <c r="F27" s="2">
        <v>18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1201</v>
      </c>
      <c r="N27" s="2" t="s">
        <v>1201</v>
      </c>
      <c r="O27" s="113" t="s">
        <v>644</v>
      </c>
      <c r="P27" s="2" t="s">
        <v>720</v>
      </c>
      <c r="Q27" s="2" t="s">
        <v>1221</v>
      </c>
      <c r="R27" s="2" t="s">
        <v>1281</v>
      </c>
      <c r="S27" s="2" t="s">
        <v>1203</v>
      </c>
      <c r="T27" s="2" t="e">
        <v>#VALUE!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>
        <v>0</v>
      </c>
      <c r="AC27" s="2">
        <v>0</v>
      </c>
      <c r="AD27" s="2">
        <v>0</v>
      </c>
      <c r="AE27" s="2">
        <v>0</v>
      </c>
      <c r="AF27" s="2" t="s">
        <v>1391</v>
      </c>
      <c r="AG27" s="2" t="s">
        <v>1392</v>
      </c>
      <c r="AH27" s="2" t="s">
        <v>212</v>
      </c>
      <c r="AI27" s="2" t="s">
        <v>1393</v>
      </c>
      <c r="AJ27" s="2">
        <v>0</v>
      </c>
      <c r="AK27" s="2">
        <v>0</v>
      </c>
      <c r="AL27" s="2">
        <v>0</v>
      </c>
      <c r="AM27" s="2" t="s">
        <v>201</v>
      </c>
      <c r="AN27" s="2">
        <v>0</v>
      </c>
      <c r="AO27" s="2" t="s">
        <v>40</v>
      </c>
    </row>
    <row r="28" spans="1:41" ht="15" customHeight="1" x14ac:dyDescent="0.3">
      <c r="A28" s="2" t="s">
        <v>56</v>
      </c>
      <c r="B28" s="2" t="s">
        <v>791</v>
      </c>
      <c r="C28" s="2" t="s">
        <v>788</v>
      </c>
      <c r="D28" s="2" t="s">
        <v>2353</v>
      </c>
      <c r="E28" s="115" t="s">
        <v>4173</v>
      </c>
      <c r="F28" s="2">
        <v>18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1201</v>
      </c>
      <c r="N28" s="2" t="s">
        <v>1201</v>
      </c>
      <c r="O28" s="113" t="s">
        <v>644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e">
        <v>#VALUE!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>
        <v>0</v>
      </c>
      <c r="AC28" s="2">
        <v>0</v>
      </c>
      <c r="AD28" s="2">
        <v>0</v>
      </c>
      <c r="AE28" s="2">
        <v>0</v>
      </c>
      <c r="AF28" s="2" t="s">
        <v>1391</v>
      </c>
      <c r="AG28" s="2" t="s">
        <v>1392</v>
      </c>
      <c r="AH28" s="2" t="s">
        <v>212</v>
      </c>
      <c r="AI28" s="2" t="s">
        <v>1393</v>
      </c>
      <c r="AJ28" s="2">
        <v>0</v>
      </c>
      <c r="AK28" s="2">
        <v>0</v>
      </c>
      <c r="AL28" s="2">
        <v>0</v>
      </c>
      <c r="AM28" s="2" t="s">
        <v>201</v>
      </c>
      <c r="AN28" s="2">
        <v>0</v>
      </c>
      <c r="AO28" s="2" t="s">
        <v>40</v>
      </c>
    </row>
    <row r="29" spans="1:41" ht="15" customHeight="1" x14ac:dyDescent="0.3">
      <c r="A29" s="2" t="s">
        <v>56</v>
      </c>
      <c r="B29" s="2" t="s">
        <v>791</v>
      </c>
      <c r="C29" s="2" t="s">
        <v>788</v>
      </c>
      <c r="D29" s="2" t="s">
        <v>2353</v>
      </c>
      <c r="E29" s="115" t="s">
        <v>4173</v>
      </c>
      <c r="F29" s="2">
        <v>18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1201</v>
      </c>
      <c r="N29" s="2" t="s">
        <v>1201</v>
      </c>
      <c r="O29" s="113" t="s">
        <v>644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e">
        <v>#VALUE!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>
        <v>0</v>
      </c>
      <c r="AC29" s="2">
        <v>0</v>
      </c>
      <c r="AD29" s="2">
        <v>0</v>
      </c>
      <c r="AE29" s="2">
        <v>0</v>
      </c>
      <c r="AF29" s="2" t="s">
        <v>1391</v>
      </c>
      <c r="AG29" s="2" t="s">
        <v>1392</v>
      </c>
      <c r="AH29" s="2" t="s">
        <v>212</v>
      </c>
      <c r="AI29" s="2" t="s">
        <v>1393</v>
      </c>
      <c r="AJ29" s="2">
        <v>0</v>
      </c>
      <c r="AK29" s="2">
        <v>0</v>
      </c>
      <c r="AL29" s="2">
        <v>0</v>
      </c>
      <c r="AM29" s="2" t="s">
        <v>201</v>
      </c>
      <c r="AN29" s="2">
        <v>0</v>
      </c>
      <c r="AO29" s="2" t="s">
        <v>40</v>
      </c>
    </row>
    <row r="30" spans="1:41" ht="15" customHeight="1" x14ac:dyDescent="0.3">
      <c r="A30" s="2" t="s">
        <v>56</v>
      </c>
      <c r="B30" s="2" t="s">
        <v>791</v>
      </c>
      <c r="C30" s="2" t="s">
        <v>788</v>
      </c>
      <c r="D30" s="2" t="s">
        <v>2353</v>
      </c>
      <c r="E30" s="115" t="s">
        <v>4173</v>
      </c>
      <c r="F30" s="2">
        <v>18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1201</v>
      </c>
      <c r="N30" s="2" t="s">
        <v>1201</v>
      </c>
      <c r="O30" s="113" t="s">
        <v>644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e">
        <v>#VALUE!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>
        <v>0</v>
      </c>
      <c r="AC30" s="2">
        <v>0</v>
      </c>
      <c r="AD30" s="2">
        <v>0</v>
      </c>
      <c r="AE30" s="2">
        <v>0</v>
      </c>
      <c r="AF30" s="2" t="s">
        <v>1391</v>
      </c>
      <c r="AG30" s="2" t="s">
        <v>1392</v>
      </c>
      <c r="AH30" s="2" t="s">
        <v>212</v>
      </c>
      <c r="AI30" s="2" t="s">
        <v>1393</v>
      </c>
      <c r="AJ30" s="2">
        <v>0</v>
      </c>
      <c r="AK30" s="2">
        <v>0</v>
      </c>
      <c r="AL30" s="2">
        <v>0</v>
      </c>
      <c r="AM30" s="2" t="s">
        <v>201</v>
      </c>
      <c r="AN30" s="2">
        <v>0</v>
      </c>
      <c r="AO30" s="2" t="s">
        <v>40</v>
      </c>
    </row>
    <row r="31" spans="1:41" ht="15" customHeight="1" x14ac:dyDescent="0.3">
      <c r="A31" s="2" t="s">
        <v>56</v>
      </c>
      <c r="B31" s="2" t="s">
        <v>791</v>
      </c>
      <c r="C31" s="2" t="s">
        <v>788</v>
      </c>
      <c r="D31" s="2" t="s">
        <v>2353</v>
      </c>
      <c r="E31" s="115" t="s">
        <v>4173</v>
      </c>
      <c r="F31" s="2">
        <v>18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1201</v>
      </c>
      <c r="N31" s="2" t="s">
        <v>1201</v>
      </c>
      <c r="O31" s="113" t="s">
        <v>644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e">
        <v>#VALUE!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>
        <v>0</v>
      </c>
      <c r="AC31" s="2">
        <v>0</v>
      </c>
      <c r="AD31" s="2">
        <v>0</v>
      </c>
      <c r="AE31" s="2">
        <v>0</v>
      </c>
      <c r="AF31" s="2" t="s">
        <v>1391</v>
      </c>
      <c r="AG31" s="2" t="s">
        <v>1392</v>
      </c>
      <c r="AH31" s="2" t="s">
        <v>212</v>
      </c>
      <c r="AI31" s="2" t="s">
        <v>1393</v>
      </c>
      <c r="AJ31" s="2">
        <v>0</v>
      </c>
      <c r="AK31" s="2">
        <v>0</v>
      </c>
      <c r="AL31" s="2">
        <v>0</v>
      </c>
      <c r="AM31" s="2" t="s">
        <v>201</v>
      </c>
      <c r="AN31" s="2">
        <v>0</v>
      </c>
      <c r="AO31" s="2" t="s">
        <v>40</v>
      </c>
    </row>
    <row r="32" spans="1:41" ht="15" customHeight="1" x14ac:dyDescent="0.3">
      <c r="A32" s="2" t="s">
        <v>56</v>
      </c>
      <c r="B32" s="2" t="s">
        <v>791</v>
      </c>
      <c r="C32" s="2" t="s">
        <v>788</v>
      </c>
      <c r="D32" s="2" t="s">
        <v>2353</v>
      </c>
      <c r="E32" s="115" t="s">
        <v>4173</v>
      </c>
      <c r="F32" s="2">
        <v>18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1200</v>
      </c>
      <c r="L32" s="2" t="s">
        <v>1239</v>
      </c>
      <c r="M32" s="2" t="s">
        <v>1201</v>
      </c>
      <c r="N32" s="2" t="s">
        <v>1201</v>
      </c>
      <c r="O32" s="113" t="s">
        <v>644</v>
      </c>
      <c r="P32" s="2" t="s">
        <v>720</v>
      </c>
      <c r="Q32" s="2" t="s">
        <v>1221</v>
      </c>
      <c r="R32" s="2" t="s">
        <v>1281</v>
      </c>
      <c r="S32" s="2" t="s">
        <v>1203</v>
      </c>
      <c r="T32" s="2" t="e">
        <v>#VALUE!</v>
      </c>
      <c r="U32" s="2" t="s">
        <v>40</v>
      </c>
      <c r="V32" s="2" t="s">
        <v>41</v>
      </c>
      <c r="W32" s="2" t="s">
        <v>40</v>
      </c>
      <c r="X32" s="2" t="s">
        <v>40</v>
      </c>
      <c r="Y32" s="2">
        <v>0</v>
      </c>
      <c r="Z32" s="2" t="s">
        <v>41</v>
      </c>
      <c r="AA32" s="2" t="s">
        <v>21</v>
      </c>
      <c r="AB32" s="2">
        <v>0</v>
      </c>
      <c r="AC32" s="2">
        <v>0</v>
      </c>
      <c r="AD32" s="2">
        <v>0</v>
      </c>
      <c r="AE32" s="2">
        <v>0</v>
      </c>
      <c r="AF32" s="2" t="s">
        <v>1391</v>
      </c>
      <c r="AG32" s="2" t="s">
        <v>1392</v>
      </c>
      <c r="AH32" s="2" t="s">
        <v>212</v>
      </c>
      <c r="AI32" s="2" t="s">
        <v>1393</v>
      </c>
      <c r="AJ32" s="2">
        <v>0</v>
      </c>
      <c r="AK32" s="2">
        <v>0</v>
      </c>
      <c r="AL32" s="2">
        <v>0</v>
      </c>
      <c r="AM32" s="2" t="s">
        <v>201</v>
      </c>
      <c r="AN32" s="2">
        <v>0</v>
      </c>
      <c r="AO32" s="2" t="s">
        <v>40</v>
      </c>
    </row>
    <row r="33" spans="1:41" ht="15" customHeight="1" x14ac:dyDescent="0.3">
      <c r="A33" s="2" t="s">
        <v>56</v>
      </c>
      <c r="B33" s="2" t="s">
        <v>791</v>
      </c>
      <c r="C33" s="2" t="s">
        <v>788</v>
      </c>
      <c r="D33" s="2" t="s">
        <v>2353</v>
      </c>
      <c r="E33" s="115" t="s">
        <v>4173</v>
      </c>
      <c r="F33" s="2">
        <v>18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1200</v>
      </c>
      <c r="L33" s="2" t="s">
        <v>1239</v>
      </c>
      <c r="M33" s="2" t="s">
        <v>1201</v>
      </c>
      <c r="N33" s="2" t="s">
        <v>1201</v>
      </c>
      <c r="O33" s="113" t="s">
        <v>644</v>
      </c>
      <c r="P33" s="2" t="s">
        <v>720</v>
      </c>
      <c r="Q33" s="2" t="s">
        <v>1221</v>
      </c>
      <c r="R33" s="2" t="s">
        <v>1281</v>
      </c>
      <c r="S33" s="2" t="s">
        <v>1203</v>
      </c>
      <c r="T33" s="2" t="e">
        <v>#VALUE!</v>
      </c>
      <c r="U33" s="2" t="s">
        <v>40</v>
      </c>
      <c r="V33" s="2" t="s">
        <v>41</v>
      </c>
      <c r="W33" s="2" t="s">
        <v>40</v>
      </c>
      <c r="X33" s="2" t="s">
        <v>40</v>
      </c>
      <c r="Y33" s="2">
        <v>0</v>
      </c>
      <c r="Z33" s="2" t="s">
        <v>41</v>
      </c>
      <c r="AA33" s="2" t="s">
        <v>21</v>
      </c>
      <c r="AB33" s="2">
        <v>0</v>
      </c>
      <c r="AC33" s="2">
        <v>0</v>
      </c>
      <c r="AD33" s="2">
        <v>0</v>
      </c>
      <c r="AE33" s="2">
        <v>0</v>
      </c>
      <c r="AF33" s="2" t="s">
        <v>1391</v>
      </c>
      <c r="AG33" s="2" t="s">
        <v>1392</v>
      </c>
      <c r="AH33" s="2" t="s">
        <v>212</v>
      </c>
      <c r="AI33" s="2" t="s">
        <v>1393</v>
      </c>
      <c r="AJ33" s="2">
        <v>0</v>
      </c>
      <c r="AK33" s="2">
        <v>0</v>
      </c>
      <c r="AL33" s="2">
        <v>0</v>
      </c>
      <c r="AM33" s="2" t="s">
        <v>201</v>
      </c>
      <c r="AN33" s="2">
        <v>0</v>
      </c>
      <c r="AO33" s="2" t="s">
        <v>40</v>
      </c>
    </row>
    <row r="34" spans="1:41" ht="15" customHeight="1" x14ac:dyDescent="0.3">
      <c r="A34" s="2" t="s">
        <v>56</v>
      </c>
      <c r="B34" s="2" t="s">
        <v>791</v>
      </c>
      <c r="C34" s="2" t="s">
        <v>788</v>
      </c>
      <c r="D34" s="2" t="s">
        <v>2353</v>
      </c>
      <c r="E34" s="115" t="s">
        <v>4173</v>
      </c>
      <c r="F34" s="2">
        <v>18</v>
      </c>
      <c r="G34" s="2" t="s">
        <v>36</v>
      </c>
      <c r="H34" s="2" t="s">
        <v>198</v>
      </c>
      <c r="I34" s="2" t="s">
        <v>37</v>
      </c>
      <c r="J34" s="2" t="s">
        <v>38</v>
      </c>
      <c r="K34" s="2" t="s">
        <v>1200</v>
      </c>
      <c r="L34" s="2" t="s">
        <v>1239</v>
      </c>
      <c r="M34" s="2" t="s">
        <v>1201</v>
      </c>
      <c r="N34" s="2" t="s">
        <v>1201</v>
      </c>
      <c r="O34" s="113" t="s">
        <v>644</v>
      </c>
      <c r="P34" s="2" t="s">
        <v>720</v>
      </c>
      <c r="Q34" s="2" t="s">
        <v>1221</v>
      </c>
      <c r="R34" s="2" t="s">
        <v>1281</v>
      </c>
      <c r="S34" s="2" t="s">
        <v>1203</v>
      </c>
      <c r="T34" s="2" t="e">
        <v>#VALUE!</v>
      </c>
      <c r="U34" s="2" t="s">
        <v>40</v>
      </c>
      <c r="V34" s="2" t="s">
        <v>41</v>
      </c>
      <c r="W34" s="2" t="s">
        <v>40</v>
      </c>
      <c r="X34" s="2" t="s">
        <v>40</v>
      </c>
      <c r="Y34" s="2">
        <v>0</v>
      </c>
      <c r="Z34" s="2" t="s">
        <v>41</v>
      </c>
      <c r="AA34" s="2" t="s">
        <v>21</v>
      </c>
      <c r="AB34" s="2">
        <v>0</v>
      </c>
      <c r="AC34" s="2">
        <v>0</v>
      </c>
      <c r="AD34" s="2">
        <v>0</v>
      </c>
      <c r="AE34" s="2">
        <v>0</v>
      </c>
      <c r="AF34" s="2" t="s">
        <v>1391</v>
      </c>
      <c r="AG34" s="2" t="s">
        <v>1392</v>
      </c>
      <c r="AH34" s="2" t="s">
        <v>212</v>
      </c>
      <c r="AI34" s="2" t="s">
        <v>1393</v>
      </c>
      <c r="AJ34" s="2">
        <v>0</v>
      </c>
      <c r="AK34" s="2">
        <v>0</v>
      </c>
      <c r="AL34" s="2">
        <v>0</v>
      </c>
      <c r="AM34" s="2" t="s">
        <v>201</v>
      </c>
      <c r="AN34" s="2">
        <v>0</v>
      </c>
      <c r="AO34" s="2" t="s">
        <v>40</v>
      </c>
    </row>
    <row r="35" spans="1:41" ht="15" customHeight="1" x14ac:dyDescent="0.3">
      <c r="A35" s="2" t="s">
        <v>57</v>
      </c>
      <c r="B35" s="2" t="s">
        <v>2354</v>
      </c>
      <c r="C35" s="2" t="s">
        <v>792</v>
      </c>
      <c r="D35" s="2" t="s">
        <v>2355</v>
      </c>
      <c r="E35" s="115" t="s">
        <v>4173</v>
      </c>
      <c r="F35" s="2">
        <v>18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1200</v>
      </c>
      <c r="L35" s="2" t="s">
        <v>1239</v>
      </c>
      <c r="M35" s="2" t="s">
        <v>1211</v>
      </c>
      <c r="N35" s="2" t="s">
        <v>1211</v>
      </c>
      <c r="O35" s="113" t="s">
        <v>644</v>
      </c>
      <c r="P35" s="2" t="s">
        <v>720</v>
      </c>
      <c r="Q35" s="2" t="s">
        <v>1221</v>
      </c>
      <c r="R35" s="2" t="s">
        <v>1281</v>
      </c>
      <c r="S35" s="2" t="s">
        <v>1203</v>
      </c>
      <c r="T35" s="2" t="e">
        <v>#VALUE!</v>
      </c>
      <c r="U35" s="2" t="s">
        <v>40</v>
      </c>
      <c r="V35" s="2" t="s">
        <v>41</v>
      </c>
      <c r="W35" s="2" t="s">
        <v>40</v>
      </c>
      <c r="X35" s="2" t="s">
        <v>40</v>
      </c>
      <c r="Y35" s="2">
        <v>0</v>
      </c>
      <c r="Z35" s="2" t="s">
        <v>41</v>
      </c>
      <c r="AA35" s="2" t="s">
        <v>21</v>
      </c>
      <c r="AB35" s="2">
        <v>0</v>
      </c>
      <c r="AC35" s="2">
        <v>0</v>
      </c>
      <c r="AD35" s="2">
        <v>0</v>
      </c>
      <c r="AE35" s="2">
        <v>0</v>
      </c>
      <c r="AF35" s="2" t="s">
        <v>1391</v>
      </c>
      <c r="AG35" s="2" t="s">
        <v>1392</v>
      </c>
      <c r="AH35" s="2" t="s">
        <v>214</v>
      </c>
      <c r="AI35" s="2" t="s">
        <v>1393</v>
      </c>
      <c r="AJ35" s="2">
        <v>0</v>
      </c>
      <c r="AK35" s="2">
        <v>0</v>
      </c>
      <c r="AL35" s="2">
        <v>0</v>
      </c>
      <c r="AM35" s="2" t="s">
        <v>201</v>
      </c>
      <c r="AN35" s="2">
        <v>0</v>
      </c>
      <c r="AO35" s="2" t="s">
        <v>40</v>
      </c>
    </row>
    <row r="36" spans="1:41" ht="15" customHeight="1" x14ac:dyDescent="0.3">
      <c r="A36" s="2" t="s">
        <v>57</v>
      </c>
      <c r="B36" s="2" t="s">
        <v>2354</v>
      </c>
      <c r="C36" s="2" t="s">
        <v>792</v>
      </c>
      <c r="D36" s="2" t="s">
        <v>2355</v>
      </c>
      <c r="E36" s="115" t="s">
        <v>4173</v>
      </c>
      <c r="F36" s="2">
        <v>18</v>
      </c>
      <c r="G36" s="2" t="s">
        <v>36</v>
      </c>
      <c r="H36" s="2" t="s">
        <v>198</v>
      </c>
      <c r="I36" s="2" t="s">
        <v>37</v>
      </c>
      <c r="J36" s="2" t="s">
        <v>38</v>
      </c>
      <c r="K36" s="2" t="s">
        <v>1200</v>
      </c>
      <c r="L36" s="2" t="s">
        <v>1239</v>
      </c>
      <c r="M36" s="2" t="s">
        <v>1211</v>
      </c>
      <c r="N36" s="2" t="s">
        <v>1211</v>
      </c>
      <c r="O36" s="113" t="s">
        <v>644</v>
      </c>
      <c r="P36" s="2" t="s">
        <v>720</v>
      </c>
      <c r="Q36" s="2" t="s">
        <v>1221</v>
      </c>
      <c r="R36" s="2" t="s">
        <v>1281</v>
      </c>
      <c r="S36" s="2" t="s">
        <v>1203</v>
      </c>
      <c r="T36" s="2" t="e">
        <v>#VALUE!</v>
      </c>
      <c r="U36" s="2" t="s">
        <v>40</v>
      </c>
      <c r="V36" s="2" t="s">
        <v>41</v>
      </c>
      <c r="W36" s="2" t="s">
        <v>40</v>
      </c>
      <c r="X36" s="2" t="s">
        <v>40</v>
      </c>
      <c r="Y36" s="2">
        <v>0</v>
      </c>
      <c r="Z36" s="2" t="s">
        <v>41</v>
      </c>
      <c r="AA36" s="2" t="s">
        <v>21</v>
      </c>
      <c r="AB36" s="2">
        <v>0</v>
      </c>
      <c r="AC36" s="2">
        <v>0</v>
      </c>
      <c r="AD36" s="2">
        <v>0</v>
      </c>
      <c r="AE36" s="2">
        <v>0</v>
      </c>
      <c r="AF36" s="2" t="s">
        <v>1391</v>
      </c>
      <c r="AG36" s="2" t="s">
        <v>1392</v>
      </c>
      <c r="AH36" s="2" t="s">
        <v>214</v>
      </c>
      <c r="AI36" s="2" t="s">
        <v>1393</v>
      </c>
      <c r="AJ36" s="2">
        <v>0</v>
      </c>
      <c r="AK36" s="2">
        <v>0</v>
      </c>
      <c r="AL36" s="2">
        <v>0</v>
      </c>
      <c r="AM36" s="2" t="s">
        <v>201</v>
      </c>
      <c r="AN36" s="2">
        <v>0</v>
      </c>
      <c r="AO36" s="2" t="s">
        <v>40</v>
      </c>
    </row>
    <row r="37" spans="1:41" ht="15" customHeight="1" x14ac:dyDescent="0.3">
      <c r="A37" s="2" t="s">
        <v>57</v>
      </c>
      <c r="B37" s="2" t="s">
        <v>2354</v>
      </c>
      <c r="C37" s="2" t="s">
        <v>792</v>
      </c>
      <c r="D37" s="2" t="s">
        <v>2355</v>
      </c>
      <c r="E37" s="115" t="s">
        <v>4173</v>
      </c>
      <c r="F37" s="2">
        <v>18</v>
      </c>
      <c r="G37" s="2" t="s">
        <v>36</v>
      </c>
      <c r="H37" s="2" t="s">
        <v>198</v>
      </c>
      <c r="I37" s="2" t="s">
        <v>37</v>
      </c>
      <c r="J37" s="2" t="s">
        <v>38</v>
      </c>
      <c r="K37" s="2" t="s">
        <v>1200</v>
      </c>
      <c r="L37" s="2" t="s">
        <v>1239</v>
      </c>
      <c r="M37" s="2" t="s">
        <v>1211</v>
      </c>
      <c r="N37" s="2" t="s">
        <v>1211</v>
      </c>
      <c r="O37" s="113" t="s">
        <v>644</v>
      </c>
      <c r="P37" s="2" t="s">
        <v>720</v>
      </c>
      <c r="Q37" s="2" t="s">
        <v>1221</v>
      </c>
      <c r="R37" s="2" t="s">
        <v>1281</v>
      </c>
      <c r="S37" s="2" t="s">
        <v>1203</v>
      </c>
      <c r="T37" s="2" t="e">
        <v>#VALUE!</v>
      </c>
      <c r="U37" s="2" t="s">
        <v>40</v>
      </c>
      <c r="V37" s="2" t="s">
        <v>41</v>
      </c>
      <c r="W37" s="2" t="s">
        <v>40</v>
      </c>
      <c r="X37" s="2" t="s">
        <v>40</v>
      </c>
      <c r="Y37" s="2">
        <v>0</v>
      </c>
      <c r="Z37" s="2" t="s">
        <v>41</v>
      </c>
      <c r="AA37" s="2" t="s">
        <v>21</v>
      </c>
      <c r="AB37" s="2">
        <v>0</v>
      </c>
      <c r="AC37" s="2">
        <v>0</v>
      </c>
      <c r="AD37" s="2">
        <v>0</v>
      </c>
      <c r="AE37" s="2">
        <v>0</v>
      </c>
      <c r="AF37" s="2" t="s">
        <v>1391</v>
      </c>
      <c r="AG37" s="2" t="s">
        <v>1392</v>
      </c>
      <c r="AH37" s="2" t="s">
        <v>214</v>
      </c>
      <c r="AI37" s="2" t="s">
        <v>1393</v>
      </c>
      <c r="AJ37" s="2">
        <v>0</v>
      </c>
      <c r="AK37" s="2">
        <v>0</v>
      </c>
      <c r="AL37" s="2">
        <v>0</v>
      </c>
      <c r="AM37" s="2" t="s">
        <v>201</v>
      </c>
      <c r="AN37" s="2">
        <v>0</v>
      </c>
      <c r="AO37" s="2" t="s">
        <v>40</v>
      </c>
    </row>
    <row r="38" spans="1:41" ht="15" customHeight="1" x14ac:dyDescent="0.3">
      <c r="A38" s="2" t="s">
        <v>57</v>
      </c>
      <c r="B38" s="2" t="s">
        <v>2354</v>
      </c>
      <c r="C38" s="2" t="s">
        <v>792</v>
      </c>
      <c r="D38" s="2" t="s">
        <v>2355</v>
      </c>
      <c r="E38" s="115" t="s">
        <v>4173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1239</v>
      </c>
      <c r="M38" s="2" t="s">
        <v>1211</v>
      </c>
      <c r="N38" s="2" t="s">
        <v>1211</v>
      </c>
      <c r="O38" s="113" t="s">
        <v>644</v>
      </c>
      <c r="P38" s="2" t="s">
        <v>720</v>
      </c>
      <c r="Q38" s="2" t="s">
        <v>1221</v>
      </c>
      <c r="R38" s="2" t="s">
        <v>1281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1391</v>
      </c>
      <c r="AG38" s="2" t="s">
        <v>1392</v>
      </c>
      <c r="AH38" s="2" t="s">
        <v>214</v>
      </c>
      <c r="AI38" s="2" t="s">
        <v>1393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</row>
    <row r="39" spans="1:41" ht="15" customHeight="1" x14ac:dyDescent="0.3">
      <c r="A39" s="2" t="s">
        <v>57</v>
      </c>
      <c r="B39" s="2" t="s">
        <v>2354</v>
      </c>
      <c r="C39" s="2" t="s">
        <v>792</v>
      </c>
      <c r="D39" s="2" t="s">
        <v>2355</v>
      </c>
      <c r="E39" s="115" t="s">
        <v>4173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1239</v>
      </c>
      <c r="M39" s="2" t="s">
        <v>1211</v>
      </c>
      <c r="N39" s="2" t="s">
        <v>1211</v>
      </c>
      <c r="O39" s="113" t="s">
        <v>644</v>
      </c>
      <c r="P39" s="2" t="s">
        <v>720</v>
      </c>
      <c r="Q39" s="2" t="s">
        <v>1221</v>
      </c>
      <c r="R39" s="2" t="s">
        <v>1281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1391</v>
      </c>
      <c r="AG39" s="2" t="s">
        <v>1392</v>
      </c>
      <c r="AH39" s="2" t="s">
        <v>214</v>
      </c>
      <c r="AI39" s="2" t="s">
        <v>1393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</row>
    <row r="40" spans="1:41" ht="15" customHeight="1" x14ac:dyDescent="0.3">
      <c r="A40" s="2" t="s">
        <v>57</v>
      </c>
      <c r="B40" s="2" t="s">
        <v>2354</v>
      </c>
      <c r="C40" s="2" t="s">
        <v>792</v>
      </c>
      <c r="D40" s="2" t="s">
        <v>2355</v>
      </c>
      <c r="E40" s="115" t="s">
        <v>4173</v>
      </c>
      <c r="F40" s="2">
        <v>18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1239</v>
      </c>
      <c r="M40" s="2" t="s">
        <v>1211</v>
      </c>
      <c r="N40" s="2" t="s">
        <v>1211</v>
      </c>
      <c r="O40" s="113" t="s">
        <v>644</v>
      </c>
      <c r="P40" s="2" t="s">
        <v>720</v>
      </c>
      <c r="Q40" s="2" t="s">
        <v>1221</v>
      </c>
      <c r="R40" s="2" t="s">
        <v>1281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1393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</row>
    <row r="41" spans="1:41" ht="15" customHeight="1" x14ac:dyDescent="0.3">
      <c r="A41" s="2" t="s">
        <v>57</v>
      </c>
      <c r="B41" s="2" t="s">
        <v>2354</v>
      </c>
      <c r="C41" s="2" t="s">
        <v>806</v>
      </c>
      <c r="D41" s="2" t="s">
        <v>4174</v>
      </c>
      <c r="E41" s="115" t="s">
        <v>4173</v>
      </c>
      <c r="F41" s="2">
        <v>18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1212</v>
      </c>
      <c r="M41" s="2" t="s">
        <v>1228</v>
      </c>
      <c r="N41" s="2" t="s">
        <v>1229</v>
      </c>
      <c r="O41" s="113" t="s">
        <v>644</v>
      </c>
      <c r="P41" s="2" t="s">
        <v>720</v>
      </c>
      <c r="Q41" s="2" t="s">
        <v>591</v>
      </c>
      <c r="R41" s="2" t="s">
        <v>1227</v>
      </c>
      <c r="S41" s="2" t="s">
        <v>1223</v>
      </c>
      <c r="T41" s="2" t="s">
        <v>4550</v>
      </c>
      <c r="U41" s="2" t="s">
        <v>40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4576</v>
      </c>
      <c r="AE41" s="2">
        <v>1019960005</v>
      </c>
      <c r="AF41" s="2" t="s">
        <v>1401</v>
      </c>
      <c r="AG41" s="2" t="s">
        <v>1392</v>
      </c>
      <c r="AH41" s="2" t="s">
        <v>214</v>
      </c>
      <c r="AI41" s="2" t="s">
        <v>1393</v>
      </c>
      <c r="AJ41" s="2" t="s">
        <v>1222</v>
      </c>
      <c r="AK41" s="2" t="s">
        <v>1410</v>
      </c>
      <c r="AL41" s="2">
        <v>0</v>
      </c>
      <c r="AM41" s="2" t="s">
        <v>201</v>
      </c>
      <c r="AN41" s="2" t="s">
        <v>463</v>
      </c>
      <c r="AO41" s="2" t="s">
        <v>40</v>
      </c>
    </row>
    <row r="42" spans="1:41" ht="15" customHeight="1" x14ac:dyDescent="0.3">
      <c r="A42" s="2" t="s">
        <v>57</v>
      </c>
      <c r="B42" s="2" t="s">
        <v>2354</v>
      </c>
      <c r="C42" s="2" t="s">
        <v>792</v>
      </c>
      <c r="D42" s="2" t="s">
        <v>2355</v>
      </c>
      <c r="E42" s="115" t="s">
        <v>4173</v>
      </c>
      <c r="F42" s="2">
        <v>18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1239</v>
      </c>
      <c r="M42" s="2" t="s">
        <v>1211</v>
      </c>
      <c r="N42" s="2" t="s">
        <v>1211</v>
      </c>
      <c r="O42" s="113" t="s">
        <v>644</v>
      </c>
      <c r="P42" s="2" t="s">
        <v>720</v>
      </c>
      <c r="Q42" s="2" t="s">
        <v>1221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1391</v>
      </c>
      <c r="AG42" s="2" t="s">
        <v>1392</v>
      </c>
      <c r="AH42" s="2" t="s">
        <v>214</v>
      </c>
      <c r="AI42" s="2" t="s">
        <v>1393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</row>
    <row r="43" spans="1:41" ht="15" customHeight="1" x14ac:dyDescent="0.3">
      <c r="A43" s="2" t="s">
        <v>60</v>
      </c>
      <c r="B43" s="2" t="s">
        <v>2356</v>
      </c>
      <c r="C43" s="2" t="s">
        <v>793</v>
      </c>
      <c r="D43" s="2" t="s">
        <v>2357</v>
      </c>
      <c r="E43" s="115" t="s">
        <v>4173</v>
      </c>
      <c r="F43" s="2">
        <v>18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1212</v>
      </c>
      <c r="M43" s="2" t="s">
        <v>1213</v>
      </c>
      <c r="N43" s="2" t="s">
        <v>1213</v>
      </c>
      <c r="O43" s="113" t="s">
        <v>644</v>
      </c>
      <c r="P43" s="2" t="s">
        <v>720</v>
      </c>
      <c r="Q43" s="2" t="s">
        <v>591</v>
      </c>
      <c r="R43" s="2" t="s">
        <v>1214</v>
      </c>
      <c r="S43" s="2" t="s">
        <v>1215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1399</v>
      </c>
      <c r="AG43" s="2" t="s">
        <v>1392</v>
      </c>
      <c r="AH43" s="2">
        <v>0</v>
      </c>
      <c r="AI43" s="2" t="s">
        <v>1393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</row>
    <row r="44" spans="1:41" ht="15" customHeight="1" x14ac:dyDescent="0.3">
      <c r="A44" s="2" t="s">
        <v>60</v>
      </c>
      <c r="B44" s="2" t="s">
        <v>2356</v>
      </c>
      <c r="C44" s="2" t="s">
        <v>794</v>
      </c>
      <c r="D44" s="2" t="s">
        <v>795</v>
      </c>
      <c r="E44" s="115" t="s">
        <v>4173</v>
      </c>
      <c r="F44" s="2">
        <v>18</v>
      </c>
      <c r="G44" s="2" t="s">
        <v>36</v>
      </c>
      <c r="H44" s="2" t="s">
        <v>198</v>
      </c>
      <c r="I44" s="2" t="s">
        <v>37</v>
      </c>
      <c r="J44" s="2" t="s">
        <v>38</v>
      </c>
      <c r="K44" s="2" t="s">
        <v>48</v>
      </c>
      <c r="L44" s="2" t="s">
        <v>1212</v>
      </c>
      <c r="M44" s="2" t="s">
        <v>1213</v>
      </c>
      <c r="N44" s="2" t="s">
        <v>1213</v>
      </c>
      <c r="O44" s="113" t="s">
        <v>644</v>
      </c>
      <c r="P44" s="2" t="s">
        <v>720</v>
      </c>
      <c r="Q44" s="2" t="s">
        <v>591</v>
      </c>
      <c r="R44" s="2" t="s">
        <v>1214</v>
      </c>
      <c r="S44" s="2" t="s">
        <v>1215</v>
      </c>
      <c r="T44" s="2" t="s">
        <v>1216</v>
      </c>
      <c r="U44" s="2" t="s">
        <v>40</v>
      </c>
      <c r="V44" s="2" t="s">
        <v>40</v>
      </c>
      <c r="W44" s="2" t="s">
        <v>41</v>
      </c>
      <c r="X44" s="2" t="s">
        <v>40</v>
      </c>
      <c r="Y44" s="2">
        <v>0</v>
      </c>
      <c r="Z44" s="2" t="s">
        <v>41</v>
      </c>
      <c r="AA44" s="2" t="s">
        <v>20</v>
      </c>
      <c r="AB44" s="2" t="s">
        <v>563</v>
      </c>
      <c r="AC44" s="2">
        <v>0</v>
      </c>
      <c r="AD44" s="2" t="s">
        <v>1400</v>
      </c>
      <c r="AE44" s="2">
        <v>1019960005</v>
      </c>
      <c r="AF44" s="2" t="s">
        <v>1401</v>
      </c>
      <c r="AG44" s="2" t="s">
        <v>1392</v>
      </c>
      <c r="AH44" s="2">
        <v>0</v>
      </c>
      <c r="AI44" s="2" t="s">
        <v>1393</v>
      </c>
      <c r="AJ44" s="2" t="s">
        <v>1214</v>
      </c>
      <c r="AK44" s="2" t="s">
        <v>564</v>
      </c>
      <c r="AL44" s="2">
        <v>0</v>
      </c>
      <c r="AM44" s="2" t="s">
        <v>201</v>
      </c>
      <c r="AN44" s="2" t="s">
        <v>463</v>
      </c>
      <c r="AO44" s="2" t="s">
        <v>40</v>
      </c>
    </row>
    <row r="45" spans="1:41" ht="15" customHeight="1" x14ac:dyDescent="0.3">
      <c r="A45" s="2" t="s">
        <v>60</v>
      </c>
      <c r="B45" s="2" t="s">
        <v>2356</v>
      </c>
      <c r="C45" s="2" t="s">
        <v>794</v>
      </c>
      <c r="D45" s="2" t="s">
        <v>2358</v>
      </c>
      <c r="E45" s="115" t="s">
        <v>4173</v>
      </c>
      <c r="F45" s="2">
        <v>18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48</v>
      </c>
      <c r="L45" s="2" t="s">
        <v>1212</v>
      </c>
      <c r="M45" s="2" t="s">
        <v>1213</v>
      </c>
      <c r="N45" s="2" t="s">
        <v>1213</v>
      </c>
      <c r="O45" s="113" t="s">
        <v>644</v>
      </c>
      <c r="P45" s="2" t="s">
        <v>720</v>
      </c>
      <c r="Q45" s="2" t="s">
        <v>591</v>
      </c>
      <c r="R45" s="2" t="s">
        <v>1214</v>
      </c>
      <c r="S45" s="2" t="s">
        <v>1215</v>
      </c>
      <c r="T45" s="2" t="s">
        <v>1216</v>
      </c>
      <c r="U45" s="2" t="s">
        <v>40</v>
      </c>
      <c r="V45" s="2" t="s">
        <v>40</v>
      </c>
      <c r="W45" s="2" t="s">
        <v>41</v>
      </c>
      <c r="X45" s="2" t="s">
        <v>40</v>
      </c>
      <c r="Y45" s="2">
        <v>0</v>
      </c>
      <c r="Z45" s="2" t="s">
        <v>41</v>
      </c>
      <c r="AA45" s="2" t="s">
        <v>20</v>
      </c>
      <c r="AB45" s="2" t="s">
        <v>563</v>
      </c>
      <c r="AC45" s="2">
        <v>0</v>
      </c>
      <c r="AD45" s="2" t="s">
        <v>1400</v>
      </c>
      <c r="AE45" s="2">
        <v>1019960005</v>
      </c>
      <c r="AF45" s="2" t="s">
        <v>1401</v>
      </c>
      <c r="AG45" s="2" t="s">
        <v>1392</v>
      </c>
      <c r="AH45" s="2">
        <v>0</v>
      </c>
      <c r="AI45" s="2" t="s">
        <v>1393</v>
      </c>
      <c r="AJ45" s="2" t="s">
        <v>1214</v>
      </c>
      <c r="AK45" s="2" t="s">
        <v>564</v>
      </c>
      <c r="AL45" s="2">
        <v>0</v>
      </c>
      <c r="AM45" s="2" t="s">
        <v>201</v>
      </c>
      <c r="AN45" s="2" t="s">
        <v>463</v>
      </c>
      <c r="AO45" s="2" t="s">
        <v>40</v>
      </c>
    </row>
    <row r="46" spans="1:41" ht="15" customHeight="1" x14ac:dyDescent="0.3">
      <c r="A46" s="2" t="s">
        <v>60</v>
      </c>
      <c r="B46" s="2" t="s">
        <v>2356</v>
      </c>
      <c r="C46" s="2" t="s">
        <v>796</v>
      </c>
      <c r="D46" s="2" t="s">
        <v>2359</v>
      </c>
      <c r="E46" s="115" t="s">
        <v>4173</v>
      </c>
      <c r="F46" s="2">
        <v>18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1213</v>
      </c>
      <c r="N46" s="2" t="s">
        <v>1213</v>
      </c>
      <c r="O46" s="113" t="s">
        <v>644</v>
      </c>
      <c r="P46" s="2" t="s">
        <v>720</v>
      </c>
      <c r="Q46" s="2" t="s">
        <v>1221</v>
      </c>
      <c r="R46" s="2" t="s">
        <v>1214</v>
      </c>
      <c r="S46" s="2" t="s">
        <v>1215</v>
      </c>
      <c r="T46" s="2" t="s">
        <v>1218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1402</v>
      </c>
      <c r="AC46" s="2">
        <v>0</v>
      </c>
      <c r="AD46" s="2" t="s">
        <v>1403</v>
      </c>
      <c r="AE46" s="2">
        <v>1069960001</v>
      </c>
      <c r="AF46" s="2" t="s">
        <v>1404</v>
      </c>
      <c r="AG46" s="2" t="s">
        <v>1392</v>
      </c>
      <c r="AH46" s="2">
        <v>0</v>
      </c>
      <c r="AI46" s="2" t="s">
        <v>1393</v>
      </c>
      <c r="AJ46" s="2" t="s">
        <v>1214</v>
      </c>
      <c r="AK46" s="2" t="s">
        <v>1406</v>
      </c>
      <c r="AL46" s="2">
        <v>0</v>
      </c>
      <c r="AM46" s="2" t="s">
        <v>199</v>
      </c>
      <c r="AN46" s="2">
        <v>0</v>
      </c>
      <c r="AO46" s="2" t="s">
        <v>41</v>
      </c>
    </row>
    <row r="47" spans="1:41" ht="15" customHeight="1" x14ac:dyDescent="0.3">
      <c r="A47" s="2" t="s">
        <v>60</v>
      </c>
      <c r="B47" s="2" t="s">
        <v>2356</v>
      </c>
      <c r="C47" s="2" t="s">
        <v>796</v>
      </c>
      <c r="D47" s="2" t="s">
        <v>797</v>
      </c>
      <c r="E47" s="115" t="s">
        <v>4173</v>
      </c>
      <c r="F47" s="2">
        <v>18</v>
      </c>
      <c r="G47" s="2" t="s">
        <v>36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1239</v>
      </c>
      <c r="M47" s="2" t="s">
        <v>1213</v>
      </c>
      <c r="N47" s="2" t="s">
        <v>1213</v>
      </c>
      <c r="O47" s="113" t="s">
        <v>644</v>
      </c>
      <c r="P47" s="2" t="s">
        <v>720</v>
      </c>
      <c r="Q47" s="2" t="s">
        <v>1221</v>
      </c>
      <c r="R47" s="2" t="s">
        <v>1214</v>
      </c>
      <c r="S47" s="2" t="s">
        <v>1215</v>
      </c>
      <c r="T47" s="2" t="s">
        <v>1218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1402</v>
      </c>
      <c r="AC47" s="2">
        <v>0</v>
      </c>
      <c r="AD47" s="2" t="s">
        <v>1403</v>
      </c>
      <c r="AE47" s="2">
        <v>1069960001</v>
      </c>
      <c r="AF47" s="2" t="s">
        <v>1404</v>
      </c>
      <c r="AG47" s="2" t="s">
        <v>1392</v>
      </c>
      <c r="AH47" s="2">
        <v>0</v>
      </c>
      <c r="AI47" s="2" t="s">
        <v>1393</v>
      </c>
      <c r="AJ47" s="2" t="s">
        <v>1214</v>
      </c>
      <c r="AK47" s="2" t="s">
        <v>1406</v>
      </c>
      <c r="AL47" s="2">
        <v>0</v>
      </c>
      <c r="AM47" s="2" t="s">
        <v>199</v>
      </c>
      <c r="AN47" s="2">
        <v>0</v>
      </c>
      <c r="AO47" s="2" t="s">
        <v>41</v>
      </c>
    </row>
    <row r="48" spans="1:41" ht="15" customHeight="1" x14ac:dyDescent="0.3">
      <c r="A48" s="2" t="s">
        <v>60</v>
      </c>
      <c r="B48" s="2" t="s">
        <v>2356</v>
      </c>
      <c r="C48" s="2" t="s">
        <v>796</v>
      </c>
      <c r="D48" s="2" t="s">
        <v>798</v>
      </c>
      <c r="E48" s="115" t="s">
        <v>4173</v>
      </c>
      <c r="F48" s="2">
        <v>18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1213</v>
      </c>
      <c r="N48" s="2" t="s">
        <v>1213</v>
      </c>
      <c r="O48" s="113" t="s">
        <v>644</v>
      </c>
      <c r="P48" s="2" t="s">
        <v>720</v>
      </c>
      <c r="Q48" s="2" t="s">
        <v>1221</v>
      </c>
      <c r="R48" s="2" t="s">
        <v>1214</v>
      </c>
      <c r="S48" s="2" t="s">
        <v>1215</v>
      </c>
      <c r="T48" s="2" t="s">
        <v>1218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1402</v>
      </c>
      <c r="AC48" s="2">
        <v>0</v>
      </c>
      <c r="AD48" s="2" t="s">
        <v>1403</v>
      </c>
      <c r="AE48" s="2">
        <v>1069960001</v>
      </c>
      <c r="AF48" s="2" t="s">
        <v>1404</v>
      </c>
      <c r="AG48" s="2" t="s">
        <v>1392</v>
      </c>
      <c r="AH48" s="2">
        <v>0</v>
      </c>
      <c r="AI48" s="2" t="s">
        <v>1393</v>
      </c>
      <c r="AJ48" s="2" t="s">
        <v>1214</v>
      </c>
      <c r="AK48" s="2" t="s">
        <v>1406</v>
      </c>
      <c r="AL48" s="2">
        <v>0</v>
      </c>
      <c r="AM48" s="2" t="s">
        <v>199</v>
      </c>
      <c r="AN48" s="2">
        <v>0</v>
      </c>
      <c r="AO48" s="2" t="s">
        <v>41</v>
      </c>
    </row>
    <row r="49" spans="1:41" ht="15" customHeight="1" x14ac:dyDescent="0.3">
      <c r="A49" s="2" t="s">
        <v>60</v>
      </c>
      <c r="B49" s="2" t="s">
        <v>2356</v>
      </c>
      <c r="C49" s="2" t="s">
        <v>796</v>
      </c>
      <c r="D49" s="2" t="s">
        <v>797</v>
      </c>
      <c r="E49" s="115" t="s">
        <v>4173</v>
      </c>
      <c r="F49" s="2">
        <v>18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1213</v>
      </c>
      <c r="N49" s="2" t="s">
        <v>1213</v>
      </c>
      <c r="O49" s="113" t="s">
        <v>644</v>
      </c>
      <c r="P49" s="2" t="s">
        <v>720</v>
      </c>
      <c r="Q49" s="2" t="s">
        <v>1221</v>
      </c>
      <c r="R49" s="2" t="s">
        <v>1214</v>
      </c>
      <c r="S49" s="2" t="s">
        <v>1215</v>
      </c>
      <c r="T49" s="2" t="s">
        <v>1218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1402</v>
      </c>
      <c r="AC49" s="2">
        <v>0</v>
      </c>
      <c r="AD49" s="2" t="s">
        <v>1403</v>
      </c>
      <c r="AE49" s="2">
        <v>1069960001</v>
      </c>
      <c r="AF49" s="2" t="s">
        <v>1404</v>
      </c>
      <c r="AG49" s="2" t="s">
        <v>1392</v>
      </c>
      <c r="AH49" s="2">
        <v>0</v>
      </c>
      <c r="AI49" s="2" t="s">
        <v>1393</v>
      </c>
      <c r="AJ49" s="2" t="s">
        <v>1214</v>
      </c>
      <c r="AK49" s="2" t="s">
        <v>1406</v>
      </c>
      <c r="AL49" s="2">
        <v>0</v>
      </c>
      <c r="AM49" s="2" t="s">
        <v>199</v>
      </c>
      <c r="AN49" s="2">
        <v>0</v>
      </c>
      <c r="AO49" s="2" t="s">
        <v>41</v>
      </c>
    </row>
    <row r="50" spans="1:41" ht="15" customHeight="1" x14ac:dyDescent="0.3">
      <c r="A50" s="2" t="s">
        <v>60</v>
      </c>
      <c r="B50" s="2" t="s">
        <v>2356</v>
      </c>
      <c r="C50" s="2" t="s">
        <v>796</v>
      </c>
      <c r="D50" s="2" t="s">
        <v>798</v>
      </c>
      <c r="E50" s="115" t="s">
        <v>4173</v>
      </c>
      <c r="F50" s="2">
        <v>18</v>
      </c>
      <c r="G50" s="2" t="s">
        <v>36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1239</v>
      </c>
      <c r="M50" s="2" t="s">
        <v>1213</v>
      </c>
      <c r="N50" s="2" t="s">
        <v>1213</v>
      </c>
      <c r="O50" s="113" t="s">
        <v>644</v>
      </c>
      <c r="P50" s="2" t="s">
        <v>720</v>
      </c>
      <c r="Q50" s="2" t="s">
        <v>1221</v>
      </c>
      <c r="R50" s="2" t="s">
        <v>1214</v>
      </c>
      <c r="S50" s="2" t="s">
        <v>1215</v>
      </c>
      <c r="T50" s="2" t="s">
        <v>1218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1402</v>
      </c>
      <c r="AC50" s="2">
        <v>0</v>
      </c>
      <c r="AD50" s="2" t="s">
        <v>1403</v>
      </c>
      <c r="AE50" s="2">
        <v>1069960001</v>
      </c>
      <c r="AF50" s="2" t="s">
        <v>1404</v>
      </c>
      <c r="AG50" s="2" t="s">
        <v>1392</v>
      </c>
      <c r="AH50" s="2">
        <v>0</v>
      </c>
      <c r="AI50" s="2" t="s">
        <v>1393</v>
      </c>
      <c r="AJ50" s="2" t="s">
        <v>1214</v>
      </c>
      <c r="AK50" s="2" t="s">
        <v>1406</v>
      </c>
      <c r="AL50" s="2">
        <v>0</v>
      </c>
      <c r="AM50" s="2" t="s">
        <v>199</v>
      </c>
      <c r="AN50" s="2">
        <v>0</v>
      </c>
      <c r="AO50" s="2" t="s">
        <v>41</v>
      </c>
    </row>
    <row r="51" spans="1:41" ht="15" customHeight="1" x14ac:dyDescent="0.3">
      <c r="A51" s="2" t="s">
        <v>60</v>
      </c>
      <c r="B51" s="2" t="s">
        <v>2356</v>
      </c>
      <c r="C51" s="2" t="s">
        <v>796</v>
      </c>
      <c r="D51" s="2" t="s">
        <v>2360</v>
      </c>
      <c r="E51" s="115" t="s">
        <v>4173</v>
      </c>
      <c r="F51" s="2">
        <v>18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1213</v>
      </c>
      <c r="N51" s="2" t="s">
        <v>1213</v>
      </c>
      <c r="O51" s="113" t="s">
        <v>644</v>
      </c>
      <c r="P51" s="2" t="s">
        <v>720</v>
      </c>
      <c r="Q51" s="2" t="s">
        <v>1221</v>
      </c>
      <c r="R51" s="2" t="s">
        <v>1214</v>
      </c>
      <c r="S51" s="2" t="s">
        <v>1215</v>
      </c>
      <c r="T51" s="2" t="s">
        <v>1218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1402</v>
      </c>
      <c r="AC51" s="2">
        <v>0</v>
      </c>
      <c r="AD51" s="2" t="s">
        <v>1403</v>
      </c>
      <c r="AE51" s="2">
        <v>1069960001</v>
      </c>
      <c r="AF51" s="2" t="s">
        <v>1404</v>
      </c>
      <c r="AG51" s="2" t="s">
        <v>1392</v>
      </c>
      <c r="AH51" s="2">
        <v>0</v>
      </c>
      <c r="AI51" s="2" t="s">
        <v>1393</v>
      </c>
      <c r="AJ51" s="2" t="s">
        <v>1214</v>
      </c>
      <c r="AK51" s="2" t="s">
        <v>1406</v>
      </c>
      <c r="AL51" s="2">
        <v>0</v>
      </c>
      <c r="AM51" s="2" t="s">
        <v>199</v>
      </c>
      <c r="AN51" s="2">
        <v>0</v>
      </c>
      <c r="AO51" s="2" t="s">
        <v>41</v>
      </c>
    </row>
    <row r="52" spans="1:41" ht="15" customHeight="1" x14ac:dyDescent="0.3">
      <c r="A52" s="2" t="s">
        <v>60</v>
      </c>
      <c r="B52" s="2" t="s">
        <v>2356</v>
      </c>
      <c r="C52" s="2" t="s">
        <v>793</v>
      </c>
      <c r="D52" s="2" t="s">
        <v>3580</v>
      </c>
      <c r="E52" s="115" t="s">
        <v>4173</v>
      </c>
      <c r="F52" s="2">
        <v>18</v>
      </c>
      <c r="G52" s="2" t="s">
        <v>36</v>
      </c>
      <c r="H52" s="2" t="s">
        <v>198</v>
      </c>
      <c r="I52" s="2" t="s">
        <v>37</v>
      </c>
      <c r="J52" s="2" t="s">
        <v>712</v>
      </c>
      <c r="K52" s="2" t="s">
        <v>46</v>
      </c>
      <c r="L52" s="2" t="s">
        <v>1212</v>
      </c>
      <c r="M52" s="2" t="s">
        <v>1213</v>
      </c>
      <c r="N52" s="2" t="s">
        <v>1213</v>
      </c>
      <c r="O52" s="113" t="s">
        <v>644</v>
      </c>
      <c r="P52" s="2" t="s">
        <v>720</v>
      </c>
      <c r="Q52" s="2" t="s">
        <v>591</v>
      </c>
      <c r="R52" s="2" t="s">
        <v>1214</v>
      </c>
      <c r="S52" s="2" t="s">
        <v>1215</v>
      </c>
      <c r="T52" s="2" t="e">
        <v>#VALUE!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1399</v>
      </c>
      <c r="AG52" s="2" t="s">
        <v>1392</v>
      </c>
      <c r="AH52" s="2">
        <v>0</v>
      </c>
      <c r="AI52" s="2" t="s">
        <v>1393</v>
      </c>
      <c r="AJ52" s="2">
        <v>0</v>
      </c>
      <c r="AK52" s="2">
        <v>0</v>
      </c>
      <c r="AL52" s="2">
        <v>0</v>
      </c>
      <c r="AM52" s="2" t="s">
        <v>199</v>
      </c>
      <c r="AN52" s="2">
        <v>0</v>
      </c>
      <c r="AO52" s="2" t="s">
        <v>40</v>
      </c>
    </row>
    <row r="53" spans="1:41" ht="15" customHeight="1" x14ac:dyDescent="0.3">
      <c r="A53" s="2" t="s">
        <v>60</v>
      </c>
      <c r="B53" s="2" t="s">
        <v>2356</v>
      </c>
      <c r="C53" s="2" t="s">
        <v>1027</v>
      </c>
      <c r="D53" s="2" t="s">
        <v>3581</v>
      </c>
      <c r="E53" s="115" t="s">
        <v>4173</v>
      </c>
      <c r="F53" s="2">
        <v>18</v>
      </c>
      <c r="G53" s="2" t="s">
        <v>36</v>
      </c>
      <c r="H53" s="2" t="s">
        <v>198</v>
      </c>
      <c r="I53" s="2" t="s">
        <v>37</v>
      </c>
      <c r="J53" s="2" t="s">
        <v>38</v>
      </c>
      <c r="K53" s="2" t="s">
        <v>1200</v>
      </c>
      <c r="L53" s="2" t="s">
        <v>1239</v>
      </c>
      <c r="M53" s="2" t="s">
        <v>1213</v>
      </c>
      <c r="N53" s="2" t="s">
        <v>1213</v>
      </c>
      <c r="O53" s="113" t="s">
        <v>644</v>
      </c>
      <c r="P53" s="2" t="s">
        <v>720</v>
      </c>
      <c r="Q53" s="2" t="s">
        <v>1221</v>
      </c>
      <c r="R53" s="2" t="s">
        <v>1214</v>
      </c>
      <c r="S53" s="2" t="s">
        <v>1215</v>
      </c>
      <c r="T53" s="2" t="e">
        <v>#VALUE!</v>
      </c>
      <c r="U53" s="2" t="s">
        <v>40</v>
      </c>
      <c r="V53" s="2" t="s">
        <v>41</v>
      </c>
      <c r="W53" s="2" t="s">
        <v>40</v>
      </c>
      <c r="X53" s="2" t="s">
        <v>40</v>
      </c>
      <c r="Y53" s="2">
        <v>0</v>
      </c>
      <c r="Z53" s="2" t="s">
        <v>41</v>
      </c>
      <c r="AA53" s="2" t="s">
        <v>21</v>
      </c>
      <c r="AB53" s="2">
        <v>0</v>
      </c>
      <c r="AC53" s="2">
        <v>0</v>
      </c>
      <c r="AD53" s="2">
        <v>0</v>
      </c>
      <c r="AE53" s="2">
        <v>0</v>
      </c>
      <c r="AF53" s="2" t="s">
        <v>1391</v>
      </c>
      <c r="AG53" s="2" t="s">
        <v>1392</v>
      </c>
      <c r="AH53" s="2">
        <v>0</v>
      </c>
      <c r="AI53" s="2" t="s">
        <v>1393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</row>
    <row r="54" spans="1:41" ht="15" customHeight="1" x14ac:dyDescent="0.3">
      <c r="A54" s="2" t="s">
        <v>60</v>
      </c>
      <c r="B54" s="2" t="s">
        <v>2356</v>
      </c>
      <c r="C54" s="2" t="s">
        <v>796</v>
      </c>
      <c r="D54" s="2" t="s">
        <v>3582</v>
      </c>
      <c r="E54" s="115" t="s">
        <v>4173</v>
      </c>
      <c r="F54" s="2">
        <v>18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1239</v>
      </c>
      <c r="M54" s="2" t="s">
        <v>1213</v>
      </c>
      <c r="N54" s="2" t="s">
        <v>1213</v>
      </c>
      <c r="O54" s="113" t="s">
        <v>644</v>
      </c>
      <c r="P54" s="2" t="s">
        <v>720</v>
      </c>
      <c r="Q54" s="2" t="s">
        <v>1221</v>
      </c>
      <c r="R54" s="2" t="s">
        <v>1214</v>
      </c>
      <c r="S54" s="2" t="s">
        <v>1215</v>
      </c>
      <c r="T54" s="2" t="s">
        <v>1218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1402</v>
      </c>
      <c r="AC54" s="2">
        <v>0</v>
      </c>
      <c r="AD54" s="2" t="s">
        <v>1403</v>
      </c>
      <c r="AE54" s="2">
        <v>1069960001</v>
      </c>
      <c r="AF54" s="2" t="s">
        <v>1404</v>
      </c>
      <c r="AG54" s="2" t="s">
        <v>1392</v>
      </c>
      <c r="AH54" s="2">
        <v>0</v>
      </c>
      <c r="AI54" s="2" t="s">
        <v>1393</v>
      </c>
      <c r="AJ54" s="2" t="s">
        <v>1214</v>
      </c>
      <c r="AK54" s="2" t="s">
        <v>1406</v>
      </c>
      <c r="AL54" s="2">
        <v>0</v>
      </c>
      <c r="AM54" s="2" t="s">
        <v>199</v>
      </c>
      <c r="AN54" s="2">
        <v>0</v>
      </c>
      <c r="AO54" s="2" t="s">
        <v>41</v>
      </c>
    </row>
    <row r="55" spans="1:41" ht="15" customHeight="1" x14ac:dyDescent="0.3">
      <c r="A55" s="2" t="s">
        <v>60</v>
      </c>
      <c r="B55" s="2" t="s">
        <v>2356</v>
      </c>
      <c r="C55" s="2" t="s">
        <v>796</v>
      </c>
      <c r="D55" s="2" t="s">
        <v>798</v>
      </c>
      <c r="E55" s="115" t="s">
        <v>4173</v>
      </c>
      <c r="F55" s="2">
        <v>18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1213</v>
      </c>
      <c r="N55" s="2" t="s">
        <v>1213</v>
      </c>
      <c r="O55" s="113" t="s">
        <v>644</v>
      </c>
      <c r="P55" s="2" t="s">
        <v>720</v>
      </c>
      <c r="Q55" s="2" t="s">
        <v>1221</v>
      </c>
      <c r="R55" s="2" t="s">
        <v>1214</v>
      </c>
      <c r="S55" s="2" t="s">
        <v>1215</v>
      </c>
      <c r="T55" s="2" t="s">
        <v>1218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1402</v>
      </c>
      <c r="AC55" s="2">
        <v>0</v>
      </c>
      <c r="AD55" s="2" t="s">
        <v>1403</v>
      </c>
      <c r="AE55" s="2">
        <v>1069960001</v>
      </c>
      <c r="AF55" s="2" t="s">
        <v>1404</v>
      </c>
      <c r="AG55" s="2" t="s">
        <v>1392</v>
      </c>
      <c r="AH55" s="2">
        <v>0</v>
      </c>
      <c r="AI55" s="2" t="s">
        <v>1393</v>
      </c>
      <c r="AJ55" s="2" t="s">
        <v>1214</v>
      </c>
      <c r="AK55" s="2" t="s">
        <v>1406</v>
      </c>
      <c r="AL55" s="2">
        <v>0</v>
      </c>
      <c r="AM55" s="2" t="s">
        <v>199</v>
      </c>
      <c r="AN55" s="2">
        <v>0</v>
      </c>
      <c r="AO55" s="2" t="s">
        <v>41</v>
      </c>
    </row>
    <row r="56" spans="1:41" ht="15" customHeight="1" x14ac:dyDescent="0.3">
      <c r="A56" s="2" t="s">
        <v>60</v>
      </c>
      <c r="B56" s="2" t="s">
        <v>2356</v>
      </c>
      <c r="C56" s="2" t="s">
        <v>796</v>
      </c>
      <c r="D56" s="2" t="s">
        <v>3583</v>
      </c>
      <c r="E56" s="115" t="s">
        <v>4173</v>
      </c>
      <c r="F56" s="2">
        <v>18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1213</v>
      </c>
      <c r="N56" s="2" t="s">
        <v>1213</v>
      </c>
      <c r="O56" s="113" t="s">
        <v>644</v>
      </c>
      <c r="P56" s="2" t="s">
        <v>720</v>
      </c>
      <c r="Q56" s="2" t="s">
        <v>1221</v>
      </c>
      <c r="R56" s="2" t="s">
        <v>1214</v>
      </c>
      <c r="S56" s="2" t="s">
        <v>1215</v>
      </c>
      <c r="T56" s="2" t="s">
        <v>1218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1402</v>
      </c>
      <c r="AC56" s="2">
        <v>0</v>
      </c>
      <c r="AD56" s="2" t="s">
        <v>1403</v>
      </c>
      <c r="AE56" s="2">
        <v>1069960001</v>
      </c>
      <c r="AF56" s="2" t="s">
        <v>1404</v>
      </c>
      <c r="AG56" s="2" t="s">
        <v>1392</v>
      </c>
      <c r="AH56" s="2">
        <v>0</v>
      </c>
      <c r="AI56" s="2" t="s">
        <v>1393</v>
      </c>
      <c r="AJ56" s="2" t="s">
        <v>1214</v>
      </c>
      <c r="AK56" s="2" t="s">
        <v>1406</v>
      </c>
      <c r="AL56" s="2">
        <v>0</v>
      </c>
      <c r="AM56" s="2" t="s">
        <v>199</v>
      </c>
      <c r="AN56" s="2">
        <v>0</v>
      </c>
      <c r="AO56" s="2" t="s">
        <v>41</v>
      </c>
    </row>
    <row r="57" spans="1:41" ht="15" customHeight="1" x14ac:dyDescent="0.3">
      <c r="A57" s="2" t="s">
        <v>60</v>
      </c>
      <c r="B57" s="2" t="s">
        <v>2356</v>
      </c>
      <c r="C57" s="2" t="s">
        <v>796</v>
      </c>
      <c r="D57" s="2" t="s">
        <v>3583</v>
      </c>
      <c r="E57" s="115" t="s">
        <v>4173</v>
      </c>
      <c r="F57" s="2">
        <v>18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1213</v>
      </c>
      <c r="N57" s="2" t="s">
        <v>1213</v>
      </c>
      <c r="O57" s="113" t="s">
        <v>644</v>
      </c>
      <c r="P57" s="2" t="s">
        <v>720</v>
      </c>
      <c r="Q57" s="2" t="s">
        <v>1221</v>
      </c>
      <c r="R57" s="2" t="s">
        <v>1214</v>
      </c>
      <c r="S57" s="2" t="s">
        <v>1215</v>
      </c>
      <c r="T57" s="2" t="s">
        <v>1218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1402</v>
      </c>
      <c r="AC57" s="2">
        <v>0</v>
      </c>
      <c r="AD57" s="2" t="s">
        <v>1403</v>
      </c>
      <c r="AE57" s="2">
        <v>1069960001</v>
      </c>
      <c r="AF57" s="2" t="s">
        <v>1404</v>
      </c>
      <c r="AG57" s="2" t="s">
        <v>1392</v>
      </c>
      <c r="AH57" s="2">
        <v>0</v>
      </c>
      <c r="AI57" s="2" t="s">
        <v>1393</v>
      </c>
      <c r="AJ57" s="2" t="s">
        <v>1214</v>
      </c>
      <c r="AK57" s="2" t="s">
        <v>1406</v>
      </c>
      <c r="AL57" s="2">
        <v>0</v>
      </c>
      <c r="AM57" s="2" t="s">
        <v>199</v>
      </c>
      <c r="AN57" s="2">
        <v>0</v>
      </c>
      <c r="AO57" s="2" t="s">
        <v>41</v>
      </c>
    </row>
    <row r="58" spans="1:41" ht="15" customHeight="1" x14ac:dyDescent="0.3">
      <c r="A58" s="2" t="s">
        <v>799</v>
      </c>
      <c r="B58" s="2" t="s">
        <v>800</v>
      </c>
      <c r="C58" s="2" t="s">
        <v>802</v>
      </c>
      <c r="D58" s="2" t="s">
        <v>2361</v>
      </c>
      <c r="E58" s="115" t="s">
        <v>4173</v>
      </c>
      <c r="F58" s="2">
        <v>18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1239</v>
      </c>
      <c r="M58" s="2" t="s">
        <v>1224</v>
      </c>
      <c r="N58" s="2" t="s">
        <v>1225</v>
      </c>
      <c r="O58" s="113" t="s">
        <v>644</v>
      </c>
      <c r="P58" s="2" t="s">
        <v>720</v>
      </c>
      <c r="Q58" s="2" t="s">
        <v>1221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1404</v>
      </c>
      <c r="AG58" s="2" t="s">
        <v>1392</v>
      </c>
      <c r="AH58" s="2" t="s">
        <v>635</v>
      </c>
      <c r="AI58" s="2" t="s">
        <v>1393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</row>
    <row r="59" spans="1:41" ht="15" customHeight="1" x14ac:dyDescent="0.3">
      <c r="A59" s="2" t="s">
        <v>799</v>
      </c>
      <c r="B59" s="2" t="s">
        <v>800</v>
      </c>
      <c r="C59" s="2" t="s">
        <v>802</v>
      </c>
      <c r="D59" s="2" t="s">
        <v>2362</v>
      </c>
      <c r="E59" s="115" t="s">
        <v>4173</v>
      </c>
      <c r="F59" s="2">
        <v>18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1224</v>
      </c>
      <c r="N59" s="2" t="s">
        <v>1225</v>
      </c>
      <c r="O59" s="113" t="s">
        <v>644</v>
      </c>
      <c r="P59" s="2" t="s">
        <v>720</v>
      </c>
      <c r="Q59" s="2" t="s">
        <v>1221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1404</v>
      </c>
      <c r="AG59" s="2" t="s">
        <v>1392</v>
      </c>
      <c r="AH59" s="2" t="s">
        <v>635</v>
      </c>
      <c r="AI59" s="2" t="s">
        <v>1393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</row>
    <row r="60" spans="1:41" ht="15" customHeight="1" x14ac:dyDescent="0.3">
      <c r="A60" s="2" t="s">
        <v>799</v>
      </c>
      <c r="B60" s="2" t="s">
        <v>800</v>
      </c>
      <c r="C60" s="2" t="s">
        <v>802</v>
      </c>
      <c r="D60" s="2" t="s">
        <v>2363</v>
      </c>
      <c r="E60" s="115" t="s">
        <v>4173</v>
      </c>
      <c r="F60" s="2">
        <v>18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644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1404</v>
      </c>
      <c r="AG60" s="2" t="s">
        <v>1392</v>
      </c>
      <c r="AH60" s="2" t="s">
        <v>635</v>
      </c>
      <c r="AI60" s="2" t="s">
        <v>1393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</row>
    <row r="61" spans="1:41" ht="15" customHeight="1" x14ac:dyDescent="0.3">
      <c r="A61" s="2" t="s">
        <v>799</v>
      </c>
      <c r="B61" s="2" t="s">
        <v>800</v>
      </c>
      <c r="C61" s="2" t="s">
        <v>802</v>
      </c>
      <c r="D61" s="2" t="s">
        <v>2364</v>
      </c>
      <c r="E61" s="115" t="s">
        <v>4173</v>
      </c>
      <c r="F61" s="2">
        <v>18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644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1404</v>
      </c>
      <c r="AG61" s="2" t="s">
        <v>1392</v>
      </c>
      <c r="AH61" s="2" t="s">
        <v>635</v>
      </c>
      <c r="AI61" s="2" t="s">
        <v>1393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</row>
    <row r="62" spans="1:41" ht="15" customHeight="1" x14ac:dyDescent="0.3">
      <c r="A62" s="2" t="s">
        <v>799</v>
      </c>
      <c r="B62" s="2" t="s">
        <v>800</v>
      </c>
      <c r="C62" s="2" t="s">
        <v>801</v>
      </c>
      <c r="D62" s="2" t="s">
        <v>2365</v>
      </c>
      <c r="E62" s="115" t="s">
        <v>4173</v>
      </c>
      <c r="F62" s="2">
        <v>18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1219</v>
      </c>
      <c r="N62" s="2" t="s">
        <v>1220</v>
      </c>
      <c r="O62" s="113" t="s">
        <v>644</v>
      </c>
      <c r="P62" s="2" t="s">
        <v>720</v>
      </c>
      <c r="Q62" s="2" t="s">
        <v>1221</v>
      </c>
      <c r="R62" s="2" t="s">
        <v>1222</v>
      </c>
      <c r="S62" s="2" t="s">
        <v>1223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1404</v>
      </c>
      <c r="AG62" s="2" t="s">
        <v>1392</v>
      </c>
      <c r="AH62" s="2" t="s">
        <v>635</v>
      </c>
      <c r="AI62" s="2" t="s">
        <v>1393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</row>
    <row r="63" spans="1:41" ht="15" customHeight="1" x14ac:dyDescent="0.3">
      <c r="A63" s="2" t="s">
        <v>799</v>
      </c>
      <c r="B63" s="2" t="s">
        <v>800</v>
      </c>
      <c r="C63" s="2" t="s">
        <v>802</v>
      </c>
      <c r="D63" s="2" t="s">
        <v>2366</v>
      </c>
      <c r="E63" s="115" t="s">
        <v>4173</v>
      </c>
      <c r="F63" s="2">
        <v>18</v>
      </c>
      <c r="G63" s="2" t="s">
        <v>36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1224</v>
      </c>
      <c r="N63" s="2" t="s">
        <v>1225</v>
      </c>
      <c r="O63" s="113" t="s">
        <v>644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1404</v>
      </c>
      <c r="AG63" s="2" t="s">
        <v>1392</v>
      </c>
      <c r="AH63" s="2" t="s">
        <v>635</v>
      </c>
      <c r="AI63" s="2" t="s">
        <v>1393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</row>
    <row r="64" spans="1:41" ht="15" customHeight="1" x14ac:dyDescent="0.3">
      <c r="A64" s="2" t="s">
        <v>799</v>
      </c>
      <c r="B64" s="2" t="s">
        <v>800</v>
      </c>
      <c r="C64" s="2" t="s">
        <v>802</v>
      </c>
      <c r="D64" s="2" t="s">
        <v>2367</v>
      </c>
      <c r="E64" s="115" t="s">
        <v>4173</v>
      </c>
      <c r="F64" s="2">
        <v>18</v>
      </c>
      <c r="G64" s="2" t="s">
        <v>36</v>
      </c>
      <c r="H64" s="2" t="s">
        <v>198</v>
      </c>
      <c r="I64" s="2" t="s">
        <v>37</v>
      </c>
      <c r="J64" s="2" t="s">
        <v>1217</v>
      </c>
      <c r="K64" s="2" t="s">
        <v>43</v>
      </c>
      <c r="L64" s="2" t="s">
        <v>1239</v>
      </c>
      <c r="M64" s="2" t="s">
        <v>1224</v>
      </c>
      <c r="N64" s="2" t="s">
        <v>1225</v>
      </c>
      <c r="O64" s="113" t="s">
        <v>644</v>
      </c>
      <c r="P64" s="2" t="s">
        <v>720</v>
      </c>
      <c r="Q64" s="2" t="s">
        <v>1221</v>
      </c>
      <c r="R64" s="2" t="s">
        <v>1227</v>
      </c>
      <c r="S64" s="2" t="s">
        <v>1223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1404</v>
      </c>
      <c r="AG64" s="2" t="s">
        <v>1392</v>
      </c>
      <c r="AH64" s="2" t="s">
        <v>635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</row>
    <row r="65" spans="1:41" ht="15" customHeight="1" x14ac:dyDescent="0.3">
      <c r="A65" s="2" t="s">
        <v>799</v>
      </c>
      <c r="B65" s="2" t="s">
        <v>800</v>
      </c>
      <c r="C65" s="2" t="s">
        <v>802</v>
      </c>
      <c r="D65" s="2" t="s">
        <v>2368</v>
      </c>
      <c r="E65" s="115" t="s">
        <v>4173</v>
      </c>
      <c r="F65" s="2">
        <v>18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1239</v>
      </c>
      <c r="M65" s="2" t="s">
        <v>1224</v>
      </c>
      <c r="N65" s="2" t="s">
        <v>1225</v>
      </c>
      <c r="O65" s="113" t="s">
        <v>644</v>
      </c>
      <c r="P65" s="2" t="s">
        <v>720</v>
      </c>
      <c r="Q65" s="2" t="s">
        <v>1221</v>
      </c>
      <c r="R65" s="2" t="s">
        <v>1227</v>
      </c>
      <c r="S65" s="2" t="s">
        <v>1223</v>
      </c>
      <c r="T65" s="2" t="e">
        <v>#VALUE!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1404</v>
      </c>
      <c r="AG65" s="2" t="s">
        <v>1392</v>
      </c>
      <c r="AH65" s="2" t="s">
        <v>635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</row>
    <row r="66" spans="1:41" ht="15" customHeight="1" x14ac:dyDescent="0.3">
      <c r="A66" s="2" t="s">
        <v>799</v>
      </c>
      <c r="B66" s="2" t="s">
        <v>800</v>
      </c>
      <c r="C66" s="2" t="s">
        <v>802</v>
      </c>
      <c r="D66" s="2" t="s">
        <v>2369</v>
      </c>
      <c r="E66" s="115" t="s">
        <v>4173</v>
      </c>
      <c r="F66" s="2">
        <v>18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1239</v>
      </c>
      <c r="M66" s="2" t="s">
        <v>1224</v>
      </c>
      <c r="N66" s="2" t="s">
        <v>1225</v>
      </c>
      <c r="O66" s="113" t="s">
        <v>644</v>
      </c>
      <c r="P66" s="2" t="s">
        <v>720</v>
      </c>
      <c r="Q66" s="2" t="s">
        <v>1221</v>
      </c>
      <c r="R66" s="2" t="s">
        <v>1227</v>
      </c>
      <c r="S66" s="2" t="s">
        <v>1223</v>
      </c>
      <c r="T66" s="2" t="e">
        <v>#VALUE!</v>
      </c>
      <c r="U66" s="2" t="s">
        <v>41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1404</v>
      </c>
      <c r="AG66" s="2" t="s">
        <v>1392</v>
      </c>
      <c r="AH66" s="2" t="s">
        <v>635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41</v>
      </c>
    </row>
    <row r="67" spans="1:41" ht="15" customHeight="1" x14ac:dyDescent="0.3">
      <c r="A67" s="2" t="s">
        <v>799</v>
      </c>
      <c r="B67" s="2" t="s">
        <v>800</v>
      </c>
      <c r="C67" s="2" t="s">
        <v>804</v>
      </c>
      <c r="D67" s="2" t="s">
        <v>2370</v>
      </c>
      <c r="E67" s="115" t="s">
        <v>4173</v>
      </c>
      <c r="F67" s="2">
        <v>18</v>
      </c>
      <c r="G67" s="2" t="s">
        <v>36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1239</v>
      </c>
      <c r="M67" s="2" t="s">
        <v>1228</v>
      </c>
      <c r="N67" s="2" t="s">
        <v>1229</v>
      </c>
      <c r="O67" s="113" t="s">
        <v>644</v>
      </c>
      <c r="P67" s="2" t="s">
        <v>720</v>
      </c>
      <c r="Q67" s="2" t="s">
        <v>1221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1404</v>
      </c>
      <c r="AG67" s="2" t="s">
        <v>1392</v>
      </c>
      <c r="AH67" s="2" t="s">
        <v>635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</row>
    <row r="68" spans="1:41" ht="15" customHeight="1" x14ac:dyDescent="0.3">
      <c r="A68" s="2" t="s">
        <v>799</v>
      </c>
      <c r="B68" s="2" t="s">
        <v>800</v>
      </c>
      <c r="C68" s="2" t="s">
        <v>806</v>
      </c>
      <c r="D68" s="2" t="s">
        <v>2371</v>
      </c>
      <c r="E68" s="115" t="s">
        <v>4173</v>
      </c>
      <c r="F68" s="2">
        <v>18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1212</v>
      </c>
      <c r="M68" s="2" t="s">
        <v>1228</v>
      </c>
      <c r="N68" s="2" t="s">
        <v>1229</v>
      </c>
      <c r="O68" s="113" t="s">
        <v>644</v>
      </c>
      <c r="P68" s="2" t="s">
        <v>720</v>
      </c>
      <c r="Q68" s="2" t="s">
        <v>591</v>
      </c>
      <c r="R68" s="2" t="s">
        <v>1227</v>
      </c>
      <c r="S68" s="2" t="s">
        <v>1223</v>
      </c>
      <c r="T68" s="2" t="s">
        <v>1231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1409</v>
      </c>
      <c r="AE68" s="2">
        <v>1019960005</v>
      </c>
      <c r="AF68" s="2" t="s">
        <v>1401</v>
      </c>
      <c r="AG68" s="2" t="s">
        <v>1392</v>
      </c>
      <c r="AH68" s="2" t="s">
        <v>635</v>
      </c>
      <c r="AI68" s="2" t="s">
        <v>1393</v>
      </c>
      <c r="AJ68" s="2" t="s">
        <v>1227</v>
      </c>
      <c r="AK68" s="2" t="s">
        <v>1410</v>
      </c>
      <c r="AL68" s="2">
        <v>0</v>
      </c>
      <c r="AM68" s="2" t="s">
        <v>201</v>
      </c>
      <c r="AN68" s="2" t="s">
        <v>463</v>
      </c>
      <c r="AO68" s="2" t="s">
        <v>40</v>
      </c>
    </row>
    <row r="69" spans="1:41" ht="15" customHeight="1" x14ac:dyDescent="0.3">
      <c r="A69" s="2" t="s">
        <v>799</v>
      </c>
      <c r="B69" s="2" t="s">
        <v>800</v>
      </c>
      <c r="C69" s="2" t="s">
        <v>802</v>
      </c>
      <c r="D69" s="2" t="s">
        <v>2372</v>
      </c>
      <c r="E69" s="115" t="s">
        <v>4173</v>
      </c>
      <c r="F69" s="2">
        <v>18</v>
      </c>
      <c r="G69" s="2" t="s">
        <v>36</v>
      </c>
      <c r="H69" s="2" t="s">
        <v>198</v>
      </c>
      <c r="I69" s="2" t="s">
        <v>37</v>
      </c>
      <c r="J69" s="2" t="s">
        <v>1217</v>
      </c>
      <c r="K69" s="2" t="s">
        <v>43</v>
      </c>
      <c r="L69" s="2" t="s">
        <v>1239</v>
      </c>
      <c r="M69" s="2" t="s">
        <v>1224</v>
      </c>
      <c r="N69" s="2" t="s">
        <v>1225</v>
      </c>
      <c r="O69" s="113" t="s">
        <v>644</v>
      </c>
      <c r="P69" s="2" t="s">
        <v>720</v>
      </c>
      <c r="Q69" s="2" t="s">
        <v>1221</v>
      </c>
      <c r="R69" s="2" t="s">
        <v>1227</v>
      </c>
      <c r="S69" s="2" t="s">
        <v>1223</v>
      </c>
      <c r="T69" s="2" t="e">
        <v>#VALUE!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>
        <v>0</v>
      </c>
      <c r="AC69" s="2">
        <v>0</v>
      </c>
      <c r="AD69" s="2">
        <v>0</v>
      </c>
      <c r="AE69" s="2">
        <v>0</v>
      </c>
      <c r="AF69" s="2" t="s">
        <v>1404</v>
      </c>
      <c r="AG69" s="2" t="s">
        <v>1392</v>
      </c>
      <c r="AH69" s="2" t="s">
        <v>635</v>
      </c>
      <c r="AI69" s="2" t="s">
        <v>1393</v>
      </c>
      <c r="AJ69" s="2">
        <v>0</v>
      </c>
      <c r="AK69" s="2">
        <v>0</v>
      </c>
      <c r="AL69" s="2">
        <v>0</v>
      </c>
      <c r="AM69" s="2" t="s">
        <v>199</v>
      </c>
      <c r="AN69" s="2">
        <v>0</v>
      </c>
      <c r="AO69" s="2" t="s">
        <v>40</v>
      </c>
    </row>
    <row r="70" spans="1:41" ht="15" customHeight="1" x14ac:dyDescent="0.3">
      <c r="A70" s="2" t="s">
        <v>799</v>
      </c>
      <c r="B70" s="2" t="s">
        <v>800</v>
      </c>
      <c r="C70" s="2" t="s">
        <v>802</v>
      </c>
      <c r="D70" s="2" t="s">
        <v>2373</v>
      </c>
      <c r="E70" s="115" t="s">
        <v>4173</v>
      </c>
      <c r="F70" s="2">
        <v>18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1239</v>
      </c>
      <c r="M70" s="2" t="s">
        <v>1224</v>
      </c>
      <c r="N70" s="2" t="s">
        <v>1225</v>
      </c>
      <c r="O70" s="113" t="s">
        <v>644</v>
      </c>
      <c r="P70" s="2" t="s">
        <v>720</v>
      </c>
      <c r="Q70" s="2" t="s">
        <v>1221</v>
      </c>
      <c r="R70" s="2" t="s">
        <v>1227</v>
      </c>
      <c r="S70" s="2" t="s">
        <v>1223</v>
      </c>
      <c r="T70" s="2" t="e">
        <v>#VALUE!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>
        <v>0</v>
      </c>
      <c r="AC70" s="2">
        <v>0</v>
      </c>
      <c r="AD70" s="2">
        <v>0</v>
      </c>
      <c r="AE70" s="2">
        <v>0</v>
      </c>
      <c r="AF70" s="2" t="s">
        <v>1404</v>
      </c>
      <c r="AG70" s="2" t="s">
        <v>1392</v>
      </c>
      <c r="AH70" s="2" t="s">
        <v>635</v>
      </c>
      <c r="AI70" s="2" t="s">
        <v>1393</v>
      </c>
      <c r="AJ70" s="2">
        <v>0</v>
      </c>
      <c r="AK70" s="2">
        <v>0</v>
      </c>
      <c r="AL70" s="2">
        <v>0</v>
      </c>
      <c r="AM70" s="2" t="s">
        <v>199</v>
      </c>
      <c r="AN70" s="2">
        <v>0</v>
      </c>
      <c r="AO70" s="2" t="s">
        <v>41</v>
      </c>
    </row>
    <row r="71" spans="1:41" ht="15" customHeight="1" x14ac:dyDescent="0.3">
      <c r="A71" s="2" t="s">
        <v>799</v>
      </c>
      <c r="B71" s="2" t="s">
        <v>800</v>
      </c>
      <c r="C71" s="2" t="s">
        <v>802</v>
      </c>
      <c r="D71" s="2" t="s">
        <v>2374</v>
      </c>
      <c r="E71" s="115" t="s">
        <v>4173</v>
      </c>
      <c r="F71" s="2">
        <v>18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1239</v>
      </c>
      <c r="M71" s="2" t="s">
        <v>1224</v>
      </c>
      <c r="N71" s="2" t="s">
        <v>1225</v>
      </c>
      <c r="O71" s="113" t="s">
        <v>644</v>
      </c>
      <c r="P71" s="2" t="s">
        <v>720</v>
      </c>
      <c r="Q71" s="2" t="s">
        <v>1221</v>
      </c>
      <c r="R71" s="2" t="s">
        <v>1227</v>
      </c>
      <c r="S71" s="2" t="s">
        <v>1223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1404</v>
      </c>
      <c r="AG71" s="2" t="s">
        <v>1392</v>
      </c>
      <c r="AH71" s="2" t="s">
        <v>635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</row>
    <row r="72" spans="1:41" ht="15" customHeight="1" x14ac:dyDescent="0.3">
      <c r="A72" s="2" t="s">
        <v>799</v>
      </c>
      <c r="B72" s="2" t="s">
        <v>800</v>
      </c>
      <c r="C72" s="2" t="s">
        <v>802</v>
      </c>
      <c r="D72" s="2" t="s">
        <v>2362</v>
      </c>
      <c r="E72" s="115" t="s">
        <v>4173</v>
      </c>
      <c r="F72" s="2">
        <v>18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1239</v>
      </c>
      <c r="M72" s="2" t="s">
        <v>1224</v>
      </c>
      <c r="N72" s="2" t="s">
        <v>1225</v>
      </c>
      <c r="O72" s="113" t="s">
        <v>644</v>
      </c>
      <c r="P72" s="2" t="s">
        <v>720</v>
      </c>
      <c r="Q72" s="2" t="s">
        <v>1221</v>
      </c>
      <c r="R72" s="2" t="s">
        <v>1227</v>
      </c>
      <c r="S72" s="2" t="s">
        <v>1223</v>
      </c>
      <c r="T72" s="2" t="e">
        <v>#VALUE!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>
        <v>0</v>
      </c>
      <c r="AC72" s="2">
        <v>0</v>
      </c>
      <c r="AD72" s="2">
        <v>0</v>
      </c>
      <c r="AE72" s="2">
        <v>0</v>
      </c>
      <c r="AF72" s="2" t="s">
        <v>1404</v>
      </c>
      <c r="AG72" s="2" t="s">
        <v>1392</v>
      </c>
      <c r="AH72" s="2" t="s">
        <v>635</v>
      </c>
      <c r="AI72" s="2" t="s">
        <v>1393</v>
      </c>
      <c r="AJ72" s="2">
        <v>0</v>
      </c>
      <c r="AK72" s="2">
        <v>0</v>
      </c>
      <c r="AL72" s="2">
        <v>0</v>
      </c>
      <c r="AM72" s="2" t="s">
        <v>199</v>
      </c>
      <c r="AN72" s="2">
        <v>0</v>
      </c>
      <c r="AO72" s="2" t="s">
        <v>40</v>
      </c>
    </row>
    <row r="73" spans="1:41" ht="15" customHeight="1" x14ac:dyDescent="0.3">
      <c r="A73" s="2" t="s">
        <v>799</v>
      </c>
      <c r="B73" s="2" t="s">
        <v>800</v>
      </c>
      <c r="C73" s="2" t="s">
        <v>802</v>
      </c>
      <c r="D73" s="2" t="s">
        <v>2375</v>
      </c>
      <c r="E73" s="115" t="s">
        <v>4173</v>
      </c>
      <c r="F73" s="2">
        <v>18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1239</v>
      </c>
      <c r="M73" s="2" t="s">
        <v>1224</v>
      </c>
      <c r="N73" s="2" t="s">
        <v>1225</v>
      </c>
      <c r="O73" s="113" t="s">
        <v>644</v>
      </c>
      <c r="P73" s="2" t="s">
        <v>720</v>
      </c>
      <c r="Q73" s="2" t="s">
        <v>1221</v>
      </c>
      <c r="R73" s="2" t="s">
        <v>1227</v>
      </c>
      <c r="S73" s="2" t="s">
        <v>1223</v>
      </c>
      <c r="T73" s="2" t="e">
        <v>#VALUE!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>
        <v>0</v>
      </c>
      <c r="AC73" s="2">
        <v>0</v>
      </c>
      <c r="AD73" s="2">
        <v>0</v>
      </c>
      <c r="AE73" s="2">
        <v>0</v>
      </c>
      <c r="AF73" s="2" t="s">
        <v>1404</v>
      </c>
      <c r="AG73" s="2" t="s">
        <v>1392</v>
      </c>
      <c r="AH73" s="2" t="s">
        <v>635</v>
      </c>
      <c r="AI73" s="2" t="s">
        <v>1393</v>
      </c>
      <c r="AJ73" s="2">
        <v>0</v>
      </c>
      <c r="AK73" s="2">
        <v>0</v>
      </c>
      <c r="AL73" s="2">
        <v>0</v>
      </c>
      <c r="AM73" s="2" t="s">
        <v>199</v>
      </c>
      <c r="AN73" s="2">
        <v>0</v>
      </c>
      <c r="AO73" s="2" t="s">
        <v>40</v>
      </c>
    </row>
    <row r="74" spans="1:41" ht="15" customHeight="1" x14ac:dyDescent="0.3">
      <c r="A74" s="2" t="s">
        <v>799</v>
      </c>
      <c r="B74" s="2" t="s">
        <v>800</v>
      </c>
      <c r="C74" s="2" t="s">
        <v>802</v>
      </c>
      <c r="D74" s="2" t="s">
        <v>2364</v>
      </c>
      <c r="E74" s="115" t="s">
        <v>4173</v>
      </c>
      <c r="F74" s="2">
        <v>18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1239</v>
      </c>
      <c r="M74" s="2" t="s">
        <v>1224</v>
      </c>
      <c r="N74" s="2" t="s">
        <v>1225</v>
      </c>
      <c r="O74" s="113" t="s">
        <v>644</v>
      </c>
      <c r="P74" s="2" t="s">
        <v>720</v>
      </c>
      <c r="Q74" s="2" t="s">
        <v>1221</v>
      </c>
      <c r="R74" s="2" t="s">
        <v>1227</v>
      </c>
      <c r="S74" s="2" t="s">
        <v>1223</v>
      </c>
      <c r="T74" s="2" t="e">
        <v>#VALUE!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1404</v>
      </c>
      <c r="AG74" s="2" t="s">
        <v>1392</v>
      </c>
      <c r="AH74" s="2" t="s">
        <v>635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40</v>
      </c>
    </row>
    <row r="75" spans="1:41" ht="15" customHeight="1" x14ac:dyDescent="0.3">
      <c r="A75" s="2" t="s">
        <v>799</v>
      </c>
      <c r="B75" s="2" t="s">
        <v>800</v>
      </c>
      <c r="C75" s="2" t="s">
        <v>801</v>
      </c>
      <c r="D75" s="2" t="s">
        <v>2376</v>
      </c>
      <c r="E75" s="115" t="s">
        <v>4173</v>
      </c>
      <c r="F75" s="2">
        <v>18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1239</v>
      </c>
      <c r="M75" s="2" t="s">
        <v>1219</v>
      </c>
      <c r="N75" s="2" t="s">
        <v>1220</v>
      </c>
      <c r="O75" s="113" t="s">
        <v>644</v>
      </c>
      <c r="P75" s="2" t="s">
        <v>720</v>
      </c>
      <c r="Q75" s="2" t="s">
        <v>1221</v>
      </c>
      <c r="R75" s="2" t="s">
        <v>1222</v>
      </c>
      <c r="S75" s="2" t="s">
        <v>1223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1404</v>
      </c>
      <c r="AG75" s="2" t="s">
        <v>1392</v>
      </c>
      <c r="AH75" s="2" t="s">
        <v>635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</row>
    <row r="76" spans="1:41" ht="15" customHeight="1" x14ac:dyDescent="0.3">
      <c r="A76" s="2" t="s">
        <v>799</v>
      </c>
      <c r="B76" s="2" t="s">
        <v>800</v>
      </c>
      <c r="C76" s="2" t="s">
        <v>802</v>
      </c>
      <c r="D76" s="2" t="s">
        <v>2377</v>
      </c>
      <c r="E76" s="115" t="s">
        <v>4173</v>
      </c>
      <c r="F76" s="2">
        <v>18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1239</v>
      </c>
      <c r="M76" s="2" t="s">
        <v>1224</v>
      </c>
      <c r="N76" s="2" t="s">
        <v>1225</v>
      </c>
      <c r="O76" s="113" t="s">
        <v>644</v>
      </c>
      <c r="P76" s="2" t="s">
        <v>720</v>
      </c>
      <c r="Q76" s="2" t="s">
        <v>1221</v>
      </c>
      <c r="R76" s="2" t="s">
        <v>1227</v>
      </c>
      <c r="S76" s="2" t="s">
        <v>1223</v>
      </c>
      <c r="T76" s="2" t="e">
        <v>#VALUE!</v>
      </c>
      <c r="U76" s="2" t="s">
        <v>41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1404</v>
      </c>
      <c r="AG76" s="2" t="s">
        <v>1392</v>
      </c>
      <c r="AH76" s="2" t="s">
        <v>635</v>
      </c>
      <c r="AI76" s="2" t="s">
        <v>1393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41</v>
      </c>
    </row>
    <row r="77" spans="1:41" ht="15" customHeight="1" x14ac:dyDescent="0.3">
      <c r="A77" s="2" t="s">
        <v>799</v>
      </c>
      <c r="B77" s="2" t="s">
        <v>800</v>
      </c>
      <c r="C77" s="2" t="s">
        <v>802</v>
      </c>
      <c r="D77" s="2" t="s">
        <v>2378</v>
      </c>
      <c r="E77" s="115" t="s">
        <v>4173</v>
      </c>
      <c r="F77" s="2">
        <v>18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1239</v>
      </c>
      <c r="M77" s="2" t="s">
        <v>1224</v>
      </c>
      <c r="N77" s="2" t="s">
        <v>1225</v>
      </c>
      <c r="O77" s="113" t="s">
        <v>644</v>
      </c>
      <c r="P77" s="2" t="s">
        <v>720</v>
      </c>
      <c r="Q77" s="2" t="s">
        <v>1221</v>
      </c>
      <c r="R77" s="2" t="s">
        <v>1227</v>
      </c>
      <c r="S77" s="2" t="s">
        <v>1223</v>
      </c>
      <c r="T77" s="2" t="e">
        <v>#VALUE!</v>
      </c>
      <c r="U77" s="2" t="s">
        <v>41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1404</v>
      </c>
      <c r="AG77" s="2" t="s">
        <v>1392</v>
      </c>
      <c r="AH77" s="2" t="s">
        <v>635</v>
      </c>
      <c r="AI77" s="2" t="s">
        <v>1393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41</v>
      </c>
    </row>
    <row r="78" spans="1:41" ht="15" customHeight="1" x14ac:dyDescent="0.3">
      <c r="A78" s="2" t="s">
        <v>799</v>
      </c>
      <c r="B78" s="2" t="s">
        <v>800</v>
      </c>
      <c r="C78" s="2" t="s">
        <v>804</v>
      </c>
      <c r="D78" s="2" t="s">
        <v>2370</v>
      </c>
      <c r="E78" s="115" t="s">
        <v>4173</v>
      </c>
      <c r="F78" s="2">
        <v>18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1239</v>
      </c>
      <c r="M78" s="2" t="s">
        <v>1228</v>
      </c>
      <c r="N78" s="2" t="s">
        <v>1229</v>
      </c>
      <c r="O78" s="113" t="s">
        <v>644</v>
      </c>
      <c r="P78" s="2" t="s">
        <v>720</v>
      </c>
      <c r="Q78" s="2" t="s">
        <v>1221</v>
      </c>
      <c r="R78" s="2" t="s">
        <v>1227</v>
      </c>
      <c r="S78" s="2" t="s">
        <v>1223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1404</v>
      </c>
      <c r="AG78" s="2" t="s">
        <v>1392</v>
      </c>
      <c r="AH78" s="2" t="s">
        <v>635</v>
      </c>
      <c r="AI78" s="2" t="s">
        <v>1393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</row>
    <row r="79" spans="1:41" ht="15" customHeight="1" x14ac:dyDescent="0.3">
      <c r="A79" s="2" t="s">
        <v>799</v>
      </c>
      <c r="B79" s="2" t="s">
        <v>800</v>
      </c>
      <c r="C79" s="2" t="s">
        <v>802</v>
      </c>
      <c r="D79" s="2" t="s">
        <v>2372</v>
      </c>
      <c r="E79" s="115" t="s">
        <v>4173</v>
      </c>
      <c r="F79" s="2">
        <v>18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1239</v>
      </c>
      <c r="M79" s="2" t="s">
        <v>1224</v>
      </c>
      <c r="N79" s="2" t="s">
        <v>1225</v>
      </c>
      <c r="O79" s="113" t="s">
        <v>644</v>
      </c>
      <c r="P79" s="2" t="s">
        <v>720</v>
      </c>
      <c r="Q79" s="2" t="s">
        <v>1221</v>
      </c>
      <c r="R79" s="2" t="s">
        <v>1227</v>
      </c>
      <c r="S79" s="2" t="s">
        <v>1223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1404</v>
      </c>
      <c r="AG79" s="2" t="s">
        <v>1392</v>
      </c>
      <c r="AH79" s="2" t="s">
        <v>635</v>
      </c>
      <c r="AI79" s="2" t="s">
        <v>1393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</row>
    <row r="80" spans="1:41" ht="15" customHeight="1" x14ac:dyDescent="0.3">
      <c r="A80" s="2" t="s">
        <v>799</v>
      </c>
      <c r="B80" s="2" t="s">
        <v>800</v>
      </c>
      <c r="C80" s="2" t="s">
        <v>802</v>
      </c>
      <c r="D80" s="2" t="s">
        <v>3584</v>
      </c>
      <c r="E80" s="115" t="s">
        <v>4173</v>
      </c>
      <c r="F80" s="2">
        <v>18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1239</v>
      </c>
      <c r="M80" s="2" t="s">
        <v>1224</v>
      </c>
      <c r="N80" s="2" t="s">
        <v>1225</v>
      </c>
      <c r="O80" s="113" t="s">
        <v>644</v>
      </c>
      <c r="P80" s="2" t="s">
        <v>720</v>
      </c>
      <c r="Q80" s="2" t="s">
        <v>1221</v>
      </c>
      <c r="R80" s="2" t="s">
        <v>1227</v>
      </c>
      <c r="S80" s="2" t="s">
        <v>1223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1404</v>
      </c>
      <c r="AG80" s="2" t="s">
        <v>1392</v>
      </c>
      <c r="AH80" s="2" t="s">
        <v>635</v>
      </c>
      <c r="AI80" s="2" t="s">
        <v>1393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41</v>
      </c>
    </row>
    <row r="81" spans="1:41" ht="15" customHeight="1" x14ac:dyDescent="0.3">
      <c r="A81" s="2" t="s">
        <v>799</v>
      </c>
      <c r="B81" s="2" t="s">
        <v>800</v>
      </c>
      <c r="C81" s="2" t="s">
        <v>802</v>
      </c>
      <c r="D81" s="2" t="s">
        <v>2362</v>
      </c>
      <c r="E81" s="115" t="s">
        <v>4173</v>
      </c>
      <c r="F81" s="2">
        <v>18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1239</v>
      </c>
      <c r="M81" s="2" t="s">
        <v>1224</v>
      </c>
      <c r="N81" s="2" t="s">
        <v>1225</v>
      </c>
      <c r="O81" s="113" t="s">
        <v>644</v>
      </c>
      <c r="P81" s="2" t="s">
        <v>720</v>
      </c>
      <c r="Q81" s="2" t="s">
        <v>1221</v>
      </c>
      <c r="R81" s="2" t="s">
        <v>1227</v>
      </c>
      <c r="S81" s="2" t="s">
        <v>1223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1404</v>
      </c>
      <c r="AG81" s="2" t="s">
        <v>1392</v>
      </c>
      <c r="AH81" s="2" t="s">
        <v>635</v>
      </c>
      <c r="AI81" s="2" t="s">
        <v>1393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</row>
    <row r="82" spans="1:41" ht="15" customHeight="1" x14ac:dyDescent="0.3">
      <c r="A82" s="2" t="s">
        <v>799</v>
      </c>
      <c r="B82" s="2" t="s">
        <v>800</v>
      </c>
      <c r="C82" s="2" t="s">
        <v>802</v>
      </c>
      <c r="D82" s="2" t="s">
        <v>3585</v>
      </c>
      <c r="E82" s="115" t="s">
        <v>4173</v>
      </c>
      <c r="F82" s="2">
        <v>18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1239</v>
      </c>
      <c r="M82" s="2" t="s">
        <v>1224</v>
      </c>
      <c r="N82" s="2" t="s">
        <v>1225</v>
      </c>
      <c r="O82" s="113" t="s">
        <v>644</v>
      </c>
      <c r="P82" s="2" t="s">
        <v>720</v>
      </c>
      <c r="Q82" s="2" t="s">
        <v>1221</v>
      </c>
      <c r="R82" s="2" t="s">
        <v>1227</v>
      </c>
      <c r="S82" s="2" t="s">
        <v>1223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1404</v>
      </c>
      <c r="AG82" s="2" t="s">
        <v>1392</v>
      </c>
      <c r="AH82" s="2" t="s">
        <v>635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</row>
    <row r="83" spans="1:41" ht="15" customHeight="1" x14ac:dyDescent="0.3">
      <c r="A83" s="2" t="s">
        <v>799</v>
      </c>
      <c r="B83" s="2" t="s">
        <v>800</v>
      </c>
      <c r="C83" s="2" t="s">
        <v>802</v>
      </c>
      <c r="D83" s="2" t="s">
        <v>2364</v>
      </c>
      <c r="E83" s="115" t="s">
        <v>4173</v>
      </c>
      <c r="F83" s="2">
        <v>18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1239</v>
      </c>
      <c r="M83" s="2" t="s">
        <v>1224</v>
      </c>
      <c r="N83" s="2" t="s">
        <v>1225</v>
      </c>
      <c r="O83" s="113" t="s">
        <v>644</v>
      </c>
      <c r="P83" s="2" t="s">
        <v>720</v>
      </c>
      <c r="Q83" s="2" t="s">
        <v>1221</v>
      </c>
      <c r="R83" s="2" t="s">
        <v>1227</v>
      </c>
      <c r="S83" s="2" t="s">
        <v>1223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1404</v>
      </c>
      <c r="AG83" s="2" t="s">
        <v>1392</v>
      </c>
      <c r="AH83" s="2" t="s">
        <v>635</v>
      </c>
      <c r="AI83" s="2" t="s">
        <v>1393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</row>
    <row r="84" spans="1:41" ht="15" customHeight="1" x14ac:dyDescent="0.3">
      <c r="A84" s="2" t="s">
        <v>799</v>
      </c>
      <c r="B84" s="2" t="s">
        <v>800</v>
      </c>
      <c r="C84" s="2" t="s">
        <v>804</v>
      </c>
      <c r="D84" s="2" t="s">
        <v>2370</v>
      </c>
      <c r="E84" s="115" t="s">
        <v>4173</v>
      </c>
      <c r="F84" s="2">
        <v>18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1239</v>
      </c>
      <c r="M84" s="2" t="s">
        <v>1228</v>
      </c>
      <c r="N84" s="2" t="s">
        <v>1229</v>
      </c>
      <c r="O84" s="113" t="s">
        <v>644</v>
      </c>
      <c r="P84" s="2" t="s">
        <v>720</v>
      </c>
      <c r="Q84" s="2" t="s">
        <v>1221</v>
      </c>
      <c r="R84" s="2" t="s">
        <v>1227</v>
      </c>
      <c r="S84" s="2" t="s">
        <v>1223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1404</v>
      </c>
      <c r="AG84" s="2" t="s">
        <v>1392</v>
      </c>
      <c r="AH84" s="2" t="s">
        <v>635</v>
      </c>
      <c r="AI84" s="2" t="s">
        <v>1393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</row>
    <row r="85" spans="1:41" ht="15" customHeight="1" x14ac:dyDescent="0.3">
      <c r="A85" s="2" t="s">
        <v>799</v>
      </c>
      <c r="B85" s="2" t="s">
        <v>800</v>
      </c>
      <c r="C85" s="2" t="s">
        <v>806</v>
      </c>
      <c r="D85" s="2" t="s">
        <v>3586</v>
      </c>
      <c r="E85" s="115" t="s">
        <v>4173</v>
      </c>
      <c r="F85" s="2">
        <v>18</v>
      </c>
      <c r="G85" s="2" t="s">
        <v>36</v>
      </c>
      <c r="H85" s="2" t="s">
        <v>198</v>
      </c>
      <c r="I85" s="2" t="s">
        <v>37</v>
      </c>
      <c r="J85" s="2" t="s">
        <v>38</v>
      </c>
      <c r="K85" s="2" t="s">
        <v>48</v>
      </c>
      <c r="L85" s="2" t="s">
        <v>1212</v>
      </c>
      <c r="M85" s="2" t="s">
        <v>1228</v>
      </c>
      <c r="N85" s="2" t="s">
        <v>1229</v>
      </c>
      <c r="O85" s="113" t="s">
        <v>644</v>
      </c>
      <c r="P85" s="2" t="s">
        <v>720</v>
      </c>
      <c r="Q85" s="2" t="s">
        <v>591</v>
      </c>
      <c r="R85" s="2" t="s">
        <v>1227</v>
      </c>
      <c r="S85" s="2" t="s">
        <v>1223</v>
      </c>
      <c r="T85" s="2" t="s">
        <v>1231</v>
      </c>
      <c r="U85" s="2" t="s">
        <v>40</v>
      </c>
      <c r="V85" s="2" t="s">
        <v>40</v>
      </c>
      <c r="W85" s="2" t="s">
        <v>41</v>
      </c>
      <c r="X85" s="2" t="s">
        <v>40</v>
      </c>
      <c r="Y85" s="2">
        <v>0</v>
      </c>
      <c r="Z85" s="2" t="s">
        <v>41</v>
      </c>
      <c r="AA85" s="2" t="s">
        <v>20</v>
      </c>
      <c r="AB85" s="2" t="s">
        <v>563</v>
      </c>
      <c r="AC85" s="2">
        <v>0</v>
      </c>
      <c r="AD85" s="2" t="s">
        <v>1409</v>
      </c>
      <c r="AE85" s="2">
        <v>1019960005</v>
      </c>
      <c r="AF85" s="2" t="s">
        <v>1401</v>
      </c>
      <c r="AG85" s="2" t="s">
        <v>1392</v>
      </c>
      <c r="AH85" s="2" t="s">
        <v>635</v>
      </c>
      <c r="AI85" s="2" t="s">
        <v>1393</v>
      </c>
      <c r="AJ85" s="2" t="s">
        <v>1227</v>
      </c>
      <c r="AK85" s="2" t="s">
        <v>1410</v>
      </c>
      <c r="AL85" s="2">
        <v>0</v>
      </c>
      <c r="AM85" s="2" t="s">
        <v>201</v>
      </c>
      <c r="AN85" s="2" t="s">
        <v>463</v>
      </c>
      <c r="AO85" s="2" t="s">
        <v>40</v>
      </c>
    </row>
    <row r="86" spans="1:41" ht="15" customHeight="1" x14ac:dyDescent="0.3">
      <c r="A86" s="2" t="s">
        <v>799</v>
      </c>
      <c r="B86" s="2" t="s">
        <v>800</v>
      </c>
      <c r="C86" s="2" t="s">
        <v>802</v>
      </c>
      <c r="D86" s="2" t="s">
        <v>2372</v>
      </c>
      <c r="E86" s="115" t="s">
        <v>4173</v>
      </c>
      <c r="F86" s="2">
        <v>18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1239</v>
      </c>
      <c r="M86" s="2" t="s">
        <v>1224</v>
      </c>
      <c r="N86" s="2" t="s">
        <v>1225</v>
      </c>
      <c r="O86" s="113" t="s">
        <v>644</v>
      </c>
      <c r="P86" s="2" t="s">
        <v>720</v>
      </c>
      <c r="Q86" s="2" t="s">
        <v>1221</v>
      </c>
      <c r="R86" s="2" t="s">
        <v>1227</v>
      </c>
      <c r="S86" s="2" t="s">
        <v>1223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1404</v>
      </c>
      <c r="AG86" s="2" t="s">
        <v>1392</v>
      </c>
      <c r="AH86" s="2" t="s">
        <v>635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</row>
    <row r="87" spans="1:41" ht="15" customHeight="1" x14ac:dyDescent="0.3">
      <c r="A87" s="2" t="s">
        <v>799</v>
      </c>
      <c r="B87" s="2" t="s">
        <v>800</v>
      </c>
      <c r="C87" s="2" t="s">
        <v>802</v>
      </c>
      <c r="D87" s="2" t="s">
        <v>2364</v>
      </c>
      <c r="E87" s="115" t="s">
        <v>4173</v>
      </c>
      <c r="F87" s="2">
        <v>18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1239</v>
      </c>
      <c r="M87" s="2" t="s">
        <v>1224</v>
      </c>
      <c r="N87" s="2" t="s">
        <v>1225</v>
      </c>
      <c r="O87" s="113" t="s">
        <v>644</v>
      </c>
      <c r="P87" s="2" t="s">
        <v>720</v>
      </c>
      <c r="Q87" s="2" t="s">
        <v>1221</v>
      </c>
      <c r="R87" s="2" t="s">
        <v>1227</v>
      </c>
      <c r="S87" s="2" t="s">
        <v>1223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1404</v>
      </c>
      <c r="AG87" s="2" t="s">
        <v>1392</v>
      </c>
      <c r="AH87" s="2" t="s">
        <v>635</v>
      </c>
      <c r="AI87" s="2" t="s">
        <v>1393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</row>
    <row r="88" spans="1:41" ht="15" customHeight="1" x14ac:dyDescent="0.3">
      <c r="A88" s="2" t="s">
        <v>799</v>
      </c>
      <c r="B88" s="2" t="s">
        <v>800</v>
      </c>
      <c r="C88" s="2" t="s">
        <v>804</v>
      </c>
      <c r="D88" s="2" t="s">
        <v>2370</v>
      </c>
      <c r="E88" s="115" t="s">
        <v>4173</v>
      </c>
      <c r="F88" s="2">
        <v>18</v>
      </c>
      <c r="G88" s="2" t="s">
        <v>36</v>
      </c>
      <c r="H88" s="2" t="s">
        <v>198</v>
      </c>
      <c r="I88" s="2" t="s">
        <v>37</v>
      </c>
      <c r="J88" s="2" t="s">
        <v>1217</v>
      </c>
      <c r="K88" s="2" t="s">
        <v>43</v>
      </c>
      <c r="L88" s="2" t="s">
        <v>1239</v>
      </c>
      <c r="M88" s="2" t="s">
        <v>1228</v>
      </c>
      <c r="N88" s="2" t="s">
        <v>1229</v>
      </c>
      <c r="O88" s="113" t="s">
        <v>644</v>
      </c>
      <c r="P88" s="2" t="s">
        <v>720</v>
      </c>
      <c r="Q88" s="2" t="s">
        <v>1221</v>
      </c>
      <c r="R88" s="2" t="s">
        <v>1227</v>
      </c>
      <c r="S88" s="2" t="s">
        <v>1223</v>
      </c>
      <c r="T88" s="2" t="e">
        <v>#VALUE!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1404</v>
      </c>
      <c r="AG88" s="2" t="s">
        <v>1392</v>
      </c>
      <c r="AH88" s="2" t="s">
        <v>635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</row>
    <row r="89" spans="1:41" ht="15" customHeight="1" x14ac:dyDescent="0.3">
      <c r="A89" s="2" t="s">
        <v>799</v>
      </c>
      <c r="B89" s="2" t="s">
        <v>800</v>
      </c>
      <c r="C89" s="2" t="s">
        <v>802</v>
      </c>
      <c r="D89" s="2" t="s">
        <v>2372</v>
      </c>
      <c r="E89" s="115" t="s">
        <v>4173</v>
      </c>
      <c r="F89" s="2">
        <v>18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1224</v>
      </c>
      <c r="N89" s="2" t="s">
        <v>1225</v>
      </c>
      <c r="O89" s="113" t="s">
        <v>644</v>
      </c>
      <c r="P89" s="2" t="s">
        <v>720</v>
      </c>
      <c r="Q89" s="2" t="s">
        <v>1221</v>
      </c>
      <c r="R89" s="2" t="s">
        <v>1227</v>
      </c>
      <c r="S89" s="2" t="s">
        <v>1223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1404</v>
      </c>
      <c r="AG89" s="2" t="s">
        <v>1392</v>
      </c>
      <c r="AH89" s="2" t="s">
        <v>635</v>
      </c>
      <c r="AI89" s="2" t="s">
        <v>1393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</row>
    <row r="90" spans="1:41" ht="15" customHeight="1" x14ac:dyDescent="0.3">
      <c r="A90" s="2" t="s">
        <v>799</v>
      </c>
      <c r="B90" s="2" t="s">
        <v>800</v>
      </c>
      <c r="C90" s="2" t="s">
        <v>802</v>
      </c>
      <c r="D90" s="2" t="s">
        <v>4175</v>
      </c>
      <c r="E90" s="115" t="s">
        <v>4173</v>
      </c>
      <c r="F90" s="2">
        <v>18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1224</v>
      </c>
      <c r="N90" s="2" t="s">
        <v>1225</v>
      </c>
      <c r="O90" s="113" t="s">
        <v>644</v>
      </c>
      <c r="P90" s="2" t="s">
        <v>720</v>
      </c>
      <c r="Q90" s="2" t="s">
        <v>1221</v>
      </c>
      <c r="R90" s="2" t="s">
        <v>1227</v>
      </c>
      <c r="S90" s="2" t="s">
        <v>1223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1404</v>
      </c>
      <c r="AG90" s="2" t="s">
        <v>1392</v>
      </c>
      <c r="AH90" s="2" t="s">
        <v>635</v>
      </c>
      <c r="AI90" s="2" t="s">
        <v>1393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41</v>
      </c>
    </row>
    <row r="91" spans="1:41" ht="15" customHeight="1" x14ac:dyDescent="0.3">
      <c r="A91" s="2" t="s">
        <v>799</v>
      </c>
      <c r="B91" s="2" t="s">
        <v>800</v>
      </c>
      <c r="C91" s="2" t="s">
        <v>802</v>
      </c>
      <c r="D91" s="2" t="s">
        <v>2362</v>
      </c>
      <c r="E91" s="115" t="s">
        <v>4173</v>
      </c>
      <c r="F91" s="2">
        <v>18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1224</v>
      </c>
      <c r="N91" s="2" t="s">
        <v>1225</v>
      </c>
      <c r="O91" s="113" t="s">
        <v>644</v>
      </c>
      <c r="P91" s="2" t="s">
        <v>720</v>
      </c>
      <c r="Q91" s="2" t="s">
        <v>1221</v>
      </c>
      <c r="R91" s="2" t="s">
        <v>1227</v>
      </c>
      <c r="S91" s="2" t="s">
        <v>1223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1404</v>
      </c>
      <c r="AG91" s="2" t="s">
        <v>1392</v>
      </c>
      <c r="AH91" s="2" t="s">
        <v>635</v>
      </c>
      <c r="AI91" s="2" t="s">
        <v>1393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</row>
    <row r="92" spans="1:41" ht="15" customHeight="1" x14ac:dyDescent="0.3">
      <c r="A92" s="2" t="s">
        <v>799</v>
      </c>
      <c r="B92" s="2" t="s">
        <v>800</v>
      </c>
      <c r="C92" s="2" t="s">
        <v>802</v>
      </c>
      <c r="D92" s="2" t="s">
        <v>2363</v>
      </c>
      <c r="E92" s="115" t="s">
        <v>4173</v>
      </c>
      <c r="F92" s="2">
        <v>18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1224</v>
      </c>
      <c r="N92" s="2" t="s">
        <v>1225</v>
      </c>
      <c r="O92" s="113" t="s">
        <v>644</v>
      </c>
      <c r="P92" s="2" t="s">
        <v>720</v>
      </c>
      <c r="Q92" s="2" t="s">
        <v>1221</v>
      </c>
      <c r="R92" s="2" t="s">
        <v>1227</v>
      </c>
      <c r="S92" s="2" t="s">
        <v>1223</v>
      </c>
      <c r="T92" s="2" t="e">
        <v>#VALUE!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1404</v>
      </c>
      <c r="AG92" s="2" t="s">
        <v>1392</v>
      </c>
      <c r="AH92" s="2" t="s">
        <v>635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</row>
    <row r="93" spans="1:41" ht="15" customHeight="1" x14ac:dyDescent="0.3">
      <c r="A93" s="2" t="s">
        <v>799</v>
      </c>
      <c r="B93" s="2" t="s">
        <v>800</v>
      </c>
      <c r="C93" s="2" t="s">
        <v>802</v>
      </c>
      <c r="D93" s="2" t="s">
        <v>2375</v>
      </c>
      <c r="E93" s="115" t="s">
        <v>4173</v>
      </c>
      <c r="F93" s="2">
        <v>18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1224</v>
      </c>
      <c r="N93" s="2" t="s">
        <v>1225</v>
      </c>
      <c r="O93" s="113" t="s">
        <v>644</v>
      </c>
      <c r="P93" s="2" t="s">
        <v>720</v>
      </c>
      <c r="Q93" s="2" t="s">
        <v>1221</v>
      </c>
      <c r="R93" s="2" t="s">
        <v>1227</v>
      </c>
      <c r="S93" s="2" t="s">
        <v>1223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1404</v>
      </c>
      <c r="AG93" s="2" t="s">
        <v>1392</v>
      </c>
      <c r="AH93" s="2" t="s">
        <v>635</v>
      </c>
      <c r="AI93" s="2" t="s">
        <v>1393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</row>
    <row r="94" spans="1:41" ht="15" customHeight="1" x14ac:dyDescent="0.3">
      <c r="A94" s="2" t="s">
        <v>799</v>
      </c>
      <c r="B94" s="2" t="s">
        <v>800</v>
      </c>
      <c r="C94" s="2" t="s">
        <v>802</v>
      </c>
      <c r="D94" s="2" t="s">
        <v>2364</v>
      </c>
      <c r="E94" s="115" t="s">
        <v>4173</v>
      </c>
      <c r="F94" s="2">
        <v>18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1224</v>
      </c>
      <c r="N94" s="2" t="s">
        <v>1225</v>
      </c>
      <c r="O94" s="113" t="s">
        <v>644</v>
      </c>
      <c r="P94" s="2" t="s">
        <v>720</v>
      </c>
      <c r="Q94" s="2" t="s">
        <v>1221</v>
      </c>
      <c r="R94" s="2" t="s">
        <v>1227</v>
      </c>
      <c r="S94" s="2" t="s">
        <v>1223</v>
      </c>
      <c r="T94" s="2" t="e">
        <v>#VALUE!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1404</v>
      </c>
      <c r="AG94" s="2" t="s">
        <v>1392</v>
      </c>
      <c r="AH94" s="2" t="s">
        <v>635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</row>
    <row r="95" spans="1:41" ht="15" customHeight="1" x14ac:dyDescent="0.3">
      <c r="A95" s="2" t="s">
        <v>799</v>
      </c>
      <c r="B95" s="2" t="s">
        <v>800</v>
      </c>
      <c r="C95" s="2" t="s">
        <v>801</v>
      </c>
      <c r="D95" s="2" t="s">
        <v>2365</v>
      </c>
      <c r="E95" s="115" t="s">
        <v>4173</v>
      </c>
      <c r="F95" s="2">
        <v>18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1219</v>
      </c>
      <c r="N95" s="2" t="s">
        <v>1220</v>
      </c>
      <c r="O95" s="113" t="s">
        <v>644</v>
      </c>
      <c r="P95" s="2" t="s">
        <v>720</v>
      </c>
      <c r="Q95" s="2" t="s">
        <v>1221</v>
      </c>
      <c r="R95" s="2" t="s">
        <v>1222</v>
      </c>
      <c r="S95" s="2" t="s">
        <v>1223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1404</v>
      </c>
      <c r="AG95" s="2" t="s">
        <v>1392</v>
      </c>
      <c r="AH95" s="2" t="s">
        <v>635</v>
      </c>
      <c r="AI95" s="2" t="s">
        <v>1393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</row>
    <row r="96" spans="1:41" ht="15" customHeight="1" x14ac:dyDescent="0.3">
      <c r="A96" s="2" t="s">
        <v>799</v>
      </c>
      <c r="B96" s="2" t="s">
        <v>800</v>
      </c>
      <c r="C96" s="2" t="s">
        <v>802</v>
      </c>
      <c r="D96" s="2" t="s">
        <v>2366</v>
      </c>
      <c r="E96" s="115" t="s">
        <v>4173</v>
      </c>
      <c r="F96" s="2">
        <v>18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1224</v>
      </c>
      <c r="N96" s="2" t="s">
        <v>1225</v>
      </c>
      <c r="O96" s="113" t="s">
        <v>644</v>
      </c>
      <c r="P96" s="2" t="s">
        <v>720</v>
      </c>
      <c r="Q96" s="2" t="s">
        <v>1221</v>
      </c>
      <c r="R96" s="2" t="s">
        <v>1227</v>
      </c>
      <c r="S96" s="2" t="s">
        <v>1223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1404</v>
      </c>
      <c r="AG96" s="2" t="s">
        <v>1392</v>
      </c>
      <c r="AH96" s="2" t="s">
        <v>635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</row>
    <row r="97" spans="1:41" ht="15" customHeight="1" x14ac:dyDescent="0.3">
      <c r="A97" s="2" t="s">
        <v>799</v>
      </c>
      <c r="B97" s="2" t="s">
        <v>800</v>
      </c>
      <c r="C97" s="2" t="s">
        <v>802</v>
      </c>
      <c r="D97" s="2" t="s">
        <v>4176</v>
      </c>
      <c r="E97" s="115" t="s">
        <v>4173</v>
      </c>
      <c r="F97" s="2">
        <v>18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1224</v>
      </c>
      <c r="N97" s="2" t="s">
        <v>1225</v>
      </c>
      <c r="O97" s="113" t="s">
        <v>644</v>
      </c>
      <c r="P97" s="2" t="s">
        <v>720</v>
      </c>
      <c r="Q97" s="2" t="s">
        <v>1221</v>
      </c>
      <c r="R97" s="2" t="s">
        <v>1227</v>
      </c>
      <c r="S97" s="2" t="s">
        <v>1223</v>
      </c>
      <c r="T97" s="2" t="e">
        <v>#VALUE!</v>
      </c>
      <c r="U97" s="2" t="s">
        <v>41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1404</v>
      </c>
      <c r="AG97" s="2" t="s">
        <v>1392</v>
      </c>
      <c r="AH97" s="2" t="s">
        <v>635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41</v>
      </c>
    </row>
    <row r="98" spans="1:41" ht="15" customHeight="1" x14ac:dyDescent="0.3">
      <c r="A98" s="2" t="s">
        <v>799</v>
      </c>
      <c r="B98" s="2" t="s">
        <v>800</v>
      </c>
      <c r="C98" s="2" t="s">
        <v>802</v>
      </c>
      <c r="D98" s="2" t="s">
        <v>4177</v>
      </c>
      <c r="E98" s="115" t="s">
        <v>4173</v>
      </c>
      <c r="F98" s="2">
        <v>18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1224</v>
      </c>
      <c r="N98" s="2" t="s">
        <v>1225</v>
      </c>
      <c r="O98" s="113" t="s">
        <v>644</v>
      </c>
      <c r="P98" s="2" t="s">
        <v>720</v>
      </c>
      <c r="Q98" s="2" t="s">
        <v>1221</v>
      </c>
      <c r="R98" s="2" t="s">
        <v>1227</v>
      </c>
      <c r="S98" s="2" t="s">
        <v>1223</v>
      </c>
      <c r="T98" s="2" t="e">
        <v>#VALUE!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1404</v>
      </c>
      <c r="AG98" s="2" t="s">
        <v>1392</v>
      </c>
      <c r="AH98" s="2" t="s">
        <v>635</v>
      </c>
      <c r="AI98" s="2" t="s">
        <v>1393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41</v>
      </c>
    </row>
    <row r="99" spans="1:41" ht="15" customHeight="1" x14ac:dyDescent="0.3">
      <c r="A99" s="2" t="s">
        <v>799</v>
      </c>
      <c r="B99" s="2" t="s">
        <v>800</v>
      </c>
      <c r="C99" s="2" t="s">
        <v>802</v>
      </c>
      <c r="D99" s="2" t="s">
        <v>4178</v>
      </c>
      <c r="E99" s="115" t="s">
        <v>4173</v>
      </c>
      <c r="F99" s="2">
        <v>18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1224</v>
      </c>
      <c r="N99" s="2" t="s">
        <v>1225</v>
      </c>
      <c r="O99" s="113" t="s">
        <v>644</v>
      </c>
      <c r="P99" s="2" t="s">
        <v>720</v>
      </c>
      <c r="Q99" s="2" t="s">
        <v>1221</v>
      </c>
      <c r="R99" s="2" t="s">
        <v>1227</v>
      </c>
      <c r="S99" s="2" t="s">
        <v>1223</v>
      </c>
      <c r="T99" s="2" t="e">
        <v>#VALUE!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1404</v>
      </c>
      <c r="AG99" s="2" t="s">
        <v>1392</v>
      </c>
      <c r="AH99" s="2" t="s">
        <v>635</v>
      </c>
      <c r="AI99" s="2" t="s">
        <v>1393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41</v>
      </c>
    </row>
    <row r="100" spans="1:41" ht="15" customHeight="1" x14ac:dyDescent="0.3">
      <c r="A100" s="2" t="s">
        <v>799</v>
      </c>
      <c r="B100" s="2" t="s">
        <v>800</v>
      </c>
      <c r="C100" s="2" t="s">
        <v>802</v>
      </c>
      <c r="D100" s="2" t="s">
        <v>4179</v>
      </c>
      <c r="E100" s="115" t="s">
        <v>4173</v>
      </c>
      <c r="F100" s="2">
        <v>18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1224</v>
      </c>
      <c r="N100" s="2" t="s">
        <v>1225</v>
      </c>
      <c r="O100" s="113" t="s">
        <v>644</v>
      </c>
      <c r="P100" s="2" t="s">
        <v>720</v>
      </c>
      <c r="Q100" s="2" t="s">
        <v>1221</v>
      </c>
      <c r="R100" s="2" t="s">
        <v>1227</v>
      </c>
      <c r="S100" s="2" t="s">
        <v>1223</v>
      </c>
      <c r="T100" s="2" t="e">
        <v>#VALUE!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1404</v>
      </c>
      <c r="AG100" s="2" t="s">
        <v>1392</v>
      </c>
      <c r="AH100" s="2" t="s">
        <v>635</v>
      </c>
      <c r="AI100" s="2" t="s">
        <v>1393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41</v>
      </c>
    </row>
    <row r="101" spans="1:41" ht="15" customHeight="1" x14ac:dyDescent="0.3">
      <c r="A101" s="2" t="s">
        <v>799</v>
      </c>
      <c r="B101" s="2" t="s">
        <v>800</v>
      </c>
      <c r="C101" s="2" t="s">
        <v>802</v>
      </c>
      <c r="D101" s="2" t="s">
        <v>4180</v>
      </c>
      <c r="E101" s="115" t="s">
        <v>4173</v>
      </c>
      <c r="F101" s="2">
        <v>18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1224</v>
      </c>
      <c r="N101" s="2" t="s">
        <v>1225</v>
      </c>
      <c r="O101" s="113" t="s">
        <v>644</v>
      </c>
      <c r="P101" s="2" t="s">
        <v>720</v>
      </c>
      <c r="Q101" s="2" t="s">
        <v>1221</v>
      </c>
      <c r="R101" s="2" t="s">
        <v>1227</v>
      </c>
      <c r="S101" s="2" t="s">
        <v>1223</v>
      </c>
      <c r="T101" s="2" t="e">
        <v>#VALUE!</v>
      </c>
      <c r="U101" s="2" t="s">
        <v>41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1404</v>
      </c>
      <c r="AG101" s="2" t="s">
        <v>1392</v>
      </c>
      <c r="AH101" s="2" t="s">
        <v>635</v>
      </c>
      <c r="AI101" s="2" t="s">
        <v>1393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41</v>
      </c>
    </row>
    <row r="102" spans="1:41" ht="15" customHeight="1" x14ac:dyDescent="0.3">
      <c r="A102" s="2" t="s">
        <v>799</v>
      </c>
      <c r="B102" s="2" t="s">
        <v>800</v>
      </c>
      <c r="C102" s="2" t="s">
        <v>804</v>
      </c>
      <c r="D102" s="2" t="s">
        <v>2370</v>
      </c>
      <c r="E102" s="115" t="s">
        <v>4173</v>
      </c>
      <c r="F102" s="2">
        <v>18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1228</v>
      </c>
      <c r="N102" s="2" t="s">
        <v>1229</v>
      </c>
      <c r="O102" s="113" t="s">
        <v>644</v>
      </c>
      <c r="P102" s="2" t="s">
        <v>720</v>
      </c>
      <c r="Q102" s="2" t="s">
        <v>1221</v>
      </c>
      <c r="R102" s="2" t="s">
        <v>1227</v>
      </c>
      <c r="S102" s="2" t="s">
        <v>1223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1404</v>
      </c>
      <c r="AG102" s="2" t="s">
        <v>1392</v>
      </c>
      <c r="AH102" s="2" t="s">
        <v>635</v>
      </c>
      <c r="AI102" s="2" t="s">
        <v>1393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40</v>
      </c>
    </row>
    <row r="103" spans="1:41" ht="15" customHeight="1" x14ac:dyDescent="0.3">
      <c r="A103" s="2" t="s">
        <v>654</v>
      </c>
      <c r="B103" s="2" t="s">
        <v>705</v>
      </c>
      <c r="C103" s="2" t="s">
        <v>633</v>
      </c>
      <c r="D103" s="2" t="s">
        <v>716</v>
      </c>
      <c r="E103" s="115" t="s">
        <v>4173</v>
      </c>
      <c r="F103" s="2">
        <v>18</v>
      </c>
      <c r="G103" s="2" t="s">
        <v>36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113" t="s">
        <v>644</v>
      </c>
      <c r="P103" s="2" t="s">
        <v>720</v>
      </c>
      <c r="Q103" s="2">
        <v>0</v>
      </c>
      <c r="R103" s="2">
        <v>0</v>
      </c>
      <c r="S103" s="2">
        <v>0</v>
      </c>
      <c r="T103" s="2" t="e">
        <v>#VALUE!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 t="s">
        <v>1392</v>
      </c>
      <c r="AH103" s="2" t="s">
        <v>215</v>
      </c>
      <c r="AI103" s="2" t="s">
        <v>1393</v>
      </c>
      <c r="AJ103" s="2">
        <v>0</v>
      </c>
      <c r="AK103" s="2">
        <v>0</v>
      </c>
      <c r="AL103" s="2">
        <v>0</v>
      </c>
      <c r="AM103" s="2" t="e">
        <v>#N/A</v>
      </c>
      <c r="AN103" s="2">
        <v>0</v>
      </c>
      <c r="AO103" s="2" t="s">
        <v>40</v>
      </c>
    </row>
    <row r="104" spans="1:41" ht="15" customHeight="1" x14ac:dyDescent="0.3">
      <c r="A104" s="2" t="s">
        <v>654</v>
      </c>
      <c r="B104" s="2" t="s">
        <v>705</v>
      </c>
      <c r="C104" s="2" t="s">
        <v>633</v>
      </c>
      <c r="D104" s="2" t="s">
        <v>716</v>
      </c>
      <c r="E104" s="115" t="s">
        <v>4173</v>
      </c>
      <c r="F104" s="2">
        <v>18</v>
      </c>
      <c r="G104" s="2" t="s">
        <v>36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113" t="s">
        <v>644</v>
      </c>
      <c r="P104" s="2" t="s">
        <v>720</v>
      </c>
      <c r="Q104" s="2">
        <v>0</v>
      </c>
      <c r="R104" s="2">
        <v>0</v>
      </c>
      <c r="S104" s="2">
        <v>0</v>
      </c>
      <c r="T104" s="2" t="e">
        <v>#VALUE!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 t="s">
        <v>1392</v>
      </c>
      <c r="AH104" s="2" t="s">
        <v>215</v>
      </c>
      <c r="AI104" s="2" t="s">
        <v>1393</v>
      </c>
      <c r="AJ104" s="2">
        <v>0</v>
      </c>
      <c r="AK104" s="2">
        <v>0</v>
      </c>
      <c r="AL104" s="2">
        <v>0</v>
      </c>
      <c r="AM104" s="2" t="e">
        <v>#N/A</v>
      </c>
      <c r="AN104" s="2">
        <v>0</v>
      </c>
      <c r="AO104" s="2" t="s">
        <v>40</v>
      </c>
    </row>
    <row r="105" spans="1:41" ht="15" customHeight="1" x14ac:dyDescent="0.3">
      <c r="A105" s="2" t="s">
        <v>654</v>
      </c>
      <c r="B105" s="2" t="s">
        <v>705</v>
      </c>
      <c r="C105" s="2" t="s">
        <v>633</v>
      </c>
      <c r="D105" s="2" t="s">
        <v>716</v>
      </c>
      <c r="E105" s="115" t="s">
        <v>4173</v>
      </c>
      <c r="F105" s="2">
        <v>18</v>
      </c>
      <c r="G105" s="2" t="s">
        <v>36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113" t="s">
        <v>644</v>
      </c>
      <c r="P105" s="2" t="s">
        <v>720</v>
      </c>
      <c r="Q105" s="2">
        <v>0</v>
      </c>
      <c r="R105" s="2">
        <v>0</v>
      </c>
      <c r="S105" s="2">
        <v>0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 t="s">
        <v>1392</v>
      </c>
      <c r="AH105" s="2" t="s">
        <v>215</v>
      </c>
      <c r="AI105" s="2" t="s">
        <v>1393</v>
      </c>
      <c r="AJ105" s="2">
        <v>0</v>
      </c>
      <c r="AK105" s="2">
        <v>0</v>
      </c>
      <c r="AL105" s="2">
        <v>0</v>
      </c>
      <c r="AM105" s="2" t="e">
        <v>#N/A</v>
      </c>
      <c r="AN105" s="2">
        <v>0</v>
      </c>
      <c r="AO105" s="2" t="s">
        <v>40</v>
      </c>
    </row>
    <row r="106" spans="1:41" ht="15" customHeight="1" x14ac:dyDescent="0.3">
      <c r="A106" s="2" t="s">
        <v>654</v>
      </c>
      <c r="B106" s="2" t="s">
        <v>705</v>
      </c>
      <c r="C106" s="2" t="s">
        <v>633</v>
      </c>
      <c r="D106" s="2" t="s">
        <v>716</v>
      </c>
      <c r="E106" s="115" t="s">
        <v>4173</v>
      </c>
      <c r="F106" s="2">
        <v>18</v>
      </c>
      <c r="G106" s="2" t="s">
        <v>36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113" t="s">
        <v>644</v>
      </c>
      <c r="P106" s="2" t="s">
        <v>720</v>
      </c>
      <c r="Q106" s="2">
        <v>0</v>
      </c>
      <c r="R106" s="2">
        <v>0</v>
      </c>
      <c r="S106" s="2">
        <v>0</v>
      </c>
      <c r="T106" s="2" t="e">
        <v>#VALUE!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 t="s">
        <v>1392</v>
      </c>
      <c r="AH106" s="2" t="s">
        <v>215</v>
      </c>
      <c r="AI106" s="2" t="s">
        <v>1393</v>
      </c>
      <c r="AJ106" s="2">
        <v>0</v>
      </c>
      <c r="AK106" s="2">
        <v>0</v>
      </c>
      <c r="AL106" s="2">
        <v>0</v>
      </c>
      <c r="AM106" s="2" t="e">
        <v>#N/A</v>
      </c>
      <c r="AN106" s="2">
        <v>0</v>
      </c>
      <c r="AO106" s="2" t="s">
        <v>40</v>
      </c>
    </row>
    <row r="107" spans="1:41" ht="15" customHeight="1" x14ac:dyDescent="0.3">
      <c r="A107" s="2" t="s">
        <v>654</v>
      </c>
      <c r="B107" s="2" t="s">
        <v>705</v>
      </c>
      <c r="C107" s="2" t="s">
        <v>633</v>
      </c>
      <c r="D107" s="2" t="s">
        <v>716</v>
      </c>
      <c r="E107" s="115" t="s">
        <v>4173</v>
      </c>
      <c r="F107" s="2">
        <v>18</v>
      </c>
      <c r="G107" s="2" t="s">
        <v>36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113" t="s">
        <v>644</v>
      </c>
      <c r="P107" s="2" t="s">
        <v>720</v>
      </c>
      <c r="Q107" s="2">
        <v>0</v>
      </c>
      <c r="R107" s="2">
        <v>0</v>
      </c>
      <c r="S107" s="2">
        <v>0</v>
      </c>
      <c r="T107" s="2" t="e">
        <v>#VALUE!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 t="s">
        <v>1392</v>
      </c>
      <c r="AH107" s="2" t="s">
        <v>215</v>
      </c>
      <c r="AI107" s="2" t="s">
        <v>1393</v>
      </c>
      <c r="AJ107" s="2">
        <v>0</v>
      </c>
      <c r="AK107" s="2">
        <v>0</v>
      </c>
      <c r="AL107" s="2">
        <v>0</v>
      </c>
      <c r="AM107" s="2" t="e">
        <v>#N/A</v>
      </c>
      <c r="AN107" s="2">
        <v>0</v>
      </c>
      <c r="AO107" s="2" t="s">
        <v>40</v>
      </c>
    </row>
    <row r="108" spans="1:41" ht="15" customHeight="1" x14ac:dyDescent="0.3">
      <c r="A108" s="2" t="s">
        <v>807</v>
      </c>
      <c r="B108" s="2" t="s">
        <v>2379</v>
      </c>
      <c r="C108" s="2" t="s">
        <v>808</v>
      </c>
      <c r="D108" s="2" t="s">
        <v>2380</v>
      </c>
      <c r="E108" s="115" t="s">
        <v>4173</v>
      </c>
      <c r="F108" s="2">
        <v>18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48</v>
      </c>
      <c r="L108" s="2" t="s">
        <v>631</v>
      </c>
      <c r="M108" s="2" t="s">
        <v>1232</v>
      </c>
      <c r="N108" s="2" t="s">
        <v>1232</v>
      </c>
      <c r="O108" s="113" t="s">
        <v>644</v>
      </c>
      <c r="P108" s="2" t="s">
        <v>720</v>
      </c>
      <c r="Q108" s="2" t="s">
        <v>4551</v>
      </c>
      <c r="R108" s="2" t="s">
        <v>561</v>
      </c>
      <c r="S108" s="2" t="s">
        <v>560</v>
      </c>
      <c r="T108" s="2" t="s">
        <v>1233</v>
      </c>
      <c r="U108" s="2" t="s">
        <v>40</v>
      </c>
      <c r="V108" s="2" t="s">
        <v>40</v>
      </c>
      <c r="W108" s="2" t="s">
        <v>41</v>
      </c>
      <c r="X108" s="2" t="s">
        <v>40</v>
      </c>
      <c r="Y108" s="2">
        <v>0</v>
      </c>
      <c r="Z108" s="2" t="s">
        <v>41</v>
      </c>
      <c r="AA108" s="2" t="s">
        <v>20</v>
      </c>
      <c r="AB108" s="2" t="s">
        <v>563</v>
      </c>
      <c r="AC108" s="2">
        <v>0</v>
      </c>
      <c r="AD108" s="2" t="s">
        <v>4043</v>
      </c>
      <c r="AE108" s="2">
        <v>1019950020</v>
      </c>
      <c r="AF108" s="2" t="s">
        <v>1401</v>
      </c>
      <c r="AG108" s="2" t="s">
        <v>1392</v>
      </c>
      <c r="AH108" s="2" t="s">
        <v>212</v>
      </c>
      <c r="AI108" s="2" t="s">
        <v>1393</v>
      </c>
      <c r="AJ108" s="2" t="s">
        <v>561</v>
      </c>
      <c r="AK108" s="2" t="s">
        <v>564</v>
      </c>
      <c r="AL108" s="2">
        <v>0</v>
      </c>
      <c r="AM108" s="2" t="s">
        <v>201</v>
      </c>
      <c r="AN108" s="2" t="s">
        <v>463</v>
      </c>
      <c r="AO108" s="2" t="s">
        <v>40</v>
      </c>
    </row>
    <row r="109" spans="1:41" ht="15" customHeight="1" x14ac:dyDescent="0.3">
      <c r="A109" s="2" t="s">
        <v>807</v>
      </c>
      <c r="B109" s="2" t="s">
        <v>2379</v>
      </c>
      <c r="C109" s="2" t="s">
        <v>808</v>
      </c>
      <c r="D109" s="2" t="s">
        <v>2380</v>
      </c>
      <c r="E109" s="115" t="s">
        <v>4173</v>
      </c>
      <c r="F109" s="2">
        <v>18</v>
      </c>
      <c r="G109" s="2" t="s">
        <v>36</v>
      </c>
      <c r="H109" s="2" t="s">
        <v>198</v>
      </c>
      <c r="I109" s="2" t="s">
        <v>37</v>
      </c>
      <c r="J109" s="2" t="s">
        <v>38</v>
      </c>
      <c r="K109" s="2" t="s">
        <v>48</v>
      </c>
      <c r="L109" s="2" t="s">
        <v>631</v>
      </c>
      <c r="M109" s="2" t="s">
        <v>1232</v>
      </c>
      <c r="N109" s="2" t="s">
        <v>1232</v>
      </c>
      <c r="O109" s="113" t="s">
        <v>644</v>
      </c>
      <c r="P109" s="2" t="s">
        <v>720</v>
      </c>
      <c r="Q109" s="2" t="s">
        <v>4551</v>
      </c>
      <c r="R109" s="2" t="s">
        <v>561</v>
      </c>
      <c r="S109" s="2" t="s">
        <v>560</v>
      </c>
      <c r="T109" s="2" t="s">
        <v>1233</v>
      </c>
      <c r="U109" s="2" t="s">
        <v>40</v>
      </c>
      <c r="V109" s="2" t="s">
        <v>40</v>
      </c>
      <c r="W109" s="2" t="s">
        <v>41</v>
      </c>
      <c r="X109" s="2" t="s">
        <v>40</v>
      </c>
      <c r="Y109" s="2">
        <v>0</v>
      </c>
      <c r="Z109" s="2" t="s">
        <v>41</v>
      </c>
      <c r="AA109" s="2" t="s">
        <v>20</v>
      </c>
      <c r="AB109" s="2" t="s">
        <v>563</v>
      </c>
      <c r="AC109" s="2">
        <v>0</v>
      </c>
      <c r="AD109" s="2" t="s">
        <v>4043</v>
      </c>
      <c r="AE109" s="2">
        <v>1019950020</v>
      </c>
      <c r="AF109" s="2" t="s">
        <v>1401</v>
      </c>
      <c r="AG109" s="2" t="s">
        <v>1392</v>
      </c>
      <c r="AH109" s="2" t="s">
        <v>212</v>
      </c>
      <c r="AI109" s="2" t="s">
        <v>1393</v>
      </c>
      <c r="AJ109" s="2" t="s">
        <v>561</v>
      </c>
      <c r="AK109" s="2" t="s">
        <v>564</v>
      </c>
      <c r="AL109" s="2">
        <v>0</v>
      </c>
      <c r="AM109" s="2" t="s">
        <v>201</v>
      </c>
      <c r="AN109" s="2" t="s">
        <v>463</v>
      </c>
      <c r="AO109" s="2" t="s">
        <v>40</v>
      </c>
    </row>
    <row r="110" spans="1:41" ht="15" customHeight="1" x14ac:dyDescent="0.3">
      <c r="A110" s="2" t="s">
        <v>807</v>
      </c>
      <c r="B110" s="2" t="s">
        <v>2379</v>
      </c>
      <c r="C110" s="2" t="s">
        <v>808</v>
      </c>
      <c r="D110" s="2" t="s">
        <v>2380</v>
      </c>
      <c r="E110" s="115" t="s">
        <v>4173</v>
      </c>
      <c r="F110" s="2">
        <v>18</v>
      </c>
      <c r="G110" s="2" t="s">
        <v>36</v>
      </c>
      <c r="H110" s="2" t="s">
        <v>198</v>
      </c>
      <c r="I110" s="2" t="s">
        <v>37</v>
      </c>
      <c r="J110" s="2" t="s">
        <v>38</v>
      </c>
      <c r="K110" s="2" t="s">
        <v>48</v>
      </c>
      <c r="L110" s="2" t="s">
        <v>631</v>
      </c>
      <c r="M110" s="2" t="s">
        <v>1232</v>
      </c>
      <c r="N110" s="2" t="s">
        <v>1232</v>
      </c>
      <c r="O110" s="113" t="s">
        <v>644</v>
      </c>
      <c r="P110" s="2" t="s">
        <v>720</v>
      </c>
      <c r="Q110" s="2" t="s">
        <v>4551</v>
      </c>
      <c r="R110" s="2" t="s">
        <v>561</v>
      </c>
      <c r="S110" s="2" t="s">
        <v>560</v>
      </c>
      <c r="T110" s="2" t="s">
        <v>1233</v>
      </c>
      <c r="U110" s="2" t="s">
        <v>40</v>
      </c>
      <c r="V110" s="2" t="s">
        <v>40</v>
      </c>
      <c r="W110" s="2" t="s">
        <v>41</v>
      </c>
      <c r="X110" s="2" t="s">
        <v>40</v>
      </c>
      <c r="Y110" s="2">
        <v>0</v>
      </c>
      <c r="Z110" s="2" t="s">
        <v>41</v>
      </c>
      <c r="AA110" s="2" t="s">
        <v>20</v>
      </c>
      <c r="AB110" s="2" t="s">
        <v>563</v>
      </c>
      <c r="AC110" s="2">
        <v>0</v>
      </c>
      <c r="AD110" s="2" t="s">
        <v>4043</v>
      </c>
      <c r="AE110" s="2">
        <v>1019950020</v>
      </c>
      <c r="AF110" s="2" t="s">
        <v>1401</v>
      </c>
      <c r="AG110" s="2" t="s">
        <v>1392</v>
      </c>
      <c r="AH110" s="2" t="s">
        <v>212</v>
      </c>
      <c r="AI110" s="2" t="s">
        <v>1393</v>
      </c>
      <c r="AJ110" s="2" t="s">
        <v>561</v>
      </c>
      <c r="AK110" s="2" t="s">
        <v>564</v>
      </c>
      <c r="AL110" s="2">
        <v>0</v>
      </c>
      <c r="AM110" s="2" t="s">
        <v>201</v>
      </c>
      <c r="AN110" s="2" t="s">
        <v>463</v>
      </c>
      <c r="AO110" s="2" t="s">
        <v>40</v>
      </c>
    </row>
    <row r="111" spans="1:41" ht="15" customHeight="1" x14ac:dyDescent="0.3">
      <c r="A111" s="2" t="s">
        <v>807</v>
      </c>
      <c r="B111" s="2" t="s">
        <v>2379</v>
      </c>
      <c r="C111" s="2" t="s">
        <v>1045</v>
      </c>
      <c r="D111" s="2" t="s">
        <v>3658</v>
      </c>
      <c r="E111" s="115" t="s">
        <v>4173</v>
      </c>
      <c r="F111" s="2">
        <v>18</v>
      </c>
      <c r="G111" s="2" t="s">
        <v>36</v>
      </c>
      <c r="H111" s="2" t="s">
        <v>198</v>
      </c>
      <c r="I111" s="2" t="s">
        <v>37</v>
      </c>
      <c r="J111" s="2" t="s">
        <v>712</v>
      </c>
      <c r="K111" s="2" t="s">
        <v>1292</v>
      </c>
      <c r="L111" s="2" t="s">
        <v>1212</v>
      </c>
      <c r="M111" s="2" t="s">
        <v>1351</v>
      </c>
      <c r="N111" s="2" t="s">
        <v>1351</v>
      </c>
      <c r="O111" s="113" t="s">
        <v>644</v>
      </c>
      <c r="P111" s="2" t="s">
        <v>720</v>
      </c>
      <c r="Q111" s="2" t="s">
        <v>591</v>
      </c>
      <c r="R111" s="2">
        <v>0</v>
      </c>
      <c r="S111" s="2">
        <v>0</v>
      </c>
      <c r="T111" s="2" t="s">
        <v>3434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4577</v>
      </c>
      <c r="AG111" s="2" t="s">
        <v>1392</v>
      </c>
      <c r="AH111" s="2" t="s">
        <v>212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1532</v>
      </c>
      <c r="AN111" s="2">
        <v>0</v>
      </c>
      <c r="AO111" s="2" t="s">
        <v>40</v>
      </c>
    </row>
    <row r="112" spans="1:41" ht="15" customHeight="1" x14ac:dyDescent="0.3">
      <c r="A112" s="2" t="s">
        <v>807</v>
      </c>
      <c r="B112" s="2" t="s">
        <v>2379</v>
      </c>
      <c r="C112" s="2" t="s">
        <v>808</v>
      </c>
      <c r="D112" s="2" t="s">
        <v>2771</v>
      </c>
      <c r="E112" s="115" t="s">
        <v>4173</v>
      </c>
      <c r="F112" s="2">
        <v>18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48</v>
      </c>
      <c r="L112" s="2" t="s">
        <v>631</v>
      </c>
      <c r="M112" s="2" t="s">
        <v>1232</v>
      </c>
      <c r="N112" s="2" t="s">
        <v>1232</v>
      </c>
      <c r="O112" s="113" t="s">
        <v>644</v>
      </c>
      <c r="P112" s="2" t="s">
        <v>720</v>
      </c>
      <c r="Q112" s="2" t="s">
        <v>4551</v>
      </c>
      <c r="R112" s="2" t="s">
        <v>561</v>
      </c>
      <c r="S112" s="2" t="s">
        <v>560</v>
      </c>
      <c r="T112" s="2" t="s">
        <v>1235</v>
      </c>
      <c r="U112" s="2" t="s">
        <v>40</v>
      </c>
      <c r="V112" s="2" t="s">
        <v>40</v>
      </c>
      <c r="W112" s="2" t="s">
        <v>41</v>
      </c>
      <c r="X112" s="2" t="s">
        <v>40</v>
      </c>
      <c r="Y112" s="2">
        <v>0</v>
      </c>
      <c r="Z112" s="2" t="s">
        <v>41</v>
      </c>
      <c r="AA112" s="2" t="s">
        <v>20</v>
      </c>
      <c r="AB112" s="2" t="s">
        <v>563</v>
      </c>
      <c r="AC112" s="2">
        <v>0</v>
      </c>
      <c r="AD112" s="2" t="s">
        <v>1415</v>
      </c>
      <c r="AE112" s="2">
        <v>1019950020</v>
      </c>
      <c r="AF112" s="2" t="s">
        <v>1401</v>
      </c>
      <c r="AG112" s="2" t="s">
        <v>1392</v>
      </c>
      <c r="AH112" s="2" t="s">
        <v>212</v>
      </c>
      <c r="AI112" s="2" t="s">
        <v>1393</v>
      </c>
      <c r="AJ112" s="2" t="s">
        <v>561</v>
      </c>
      <c r="AK112" s="2" t="s">
        <v>564</v>
      </c>
      <c r="AL112" s="2">
        <v>0</v>
      </c>
      <c r="AM112" s="2" t="s">
        <v>201</v>
      </c>
      <c r="AN112" s="2">
        <v>0</v>
      </c>
      <c r="AO112" s="2" t="s">
        <v>40</v>
      </c>
    </row>
    <row r="113" spans="1:41" ht="15" customHeight="1" x14ac:dyDescent="0.3">
      <c r="A113" s="2" t="s">
        <v>807</v>
      </c>
      <c r="B113" s="2" t="s">
        <v>2379</v>
      </c>
      <c r="C113" s="2" t="s">
        <v>808</v>
      </c>
      <c r="D113" s="2" t="s">
        <v>4181</v>
      </c>
      <c r="E113" s="115" t="s">
        <v>4173</v>
      </c>
      <c r="F113" s="2">
        <v>18</v>
      </c>
      <c r="G113" s="2" t="s">
        <v>36</v>
      </c>
      <c r="H113" s="2" t="s">
        <v>198</v>
      </c>
      <c r="I113" s="2" t="s">
        <v>37</v>
      </c>
      <c r="J113" s="2" t="s">
        <v>38</v>
      </c>
      <c r="K113" s="2" t="s">
        <v>48</v>
      </c>
      <c r="L113" s="2" t="s">
        <v>631</v>
      </c>
      <c r="M113" s="2" t="s">
        <v>1232</v>
      </c>
      <c r="N113" s="2" t="s">
        <v>1232</v>
      </c>
      <c r="O113" s="113" t="s">
        <v>644</v>
      </c>
      <c r="P113" s="2" t="s">
        <v>720</v>
      </c>
      <c r="Q113" s="2" t="s">
        <v>4551</v>
      </c>
      <c r="R113" s="2" t="s">
        <v>561</v>
      </c>
      <c r="S113" s="2" t="s">
        <v>560</v>
      </c>
      <c r="T113" s="2" t="s">
        <v>1233</v>
      </c>
      <c r="U113" s="2" t="s">
        <v>40</v>
      </c>
      <c r="V113" s="2" t="s">
        <v>40</v>
      </c>
      <c r="W113" s="2" t="s">
        <v>41</v>
      </c>
      <c r="X113" s="2" t="s">
        <v>40</v>
      </c>
      <c r="Y113" s="2">
        <v>0</v>
      </c>
      <c r="Z113" s="2" t="s">
        <v>41</v>
      </c>
      <c r="AA113" s="2" t="s">
        <v>20</v>
      </c>
      <c r="AB113" s="2" t="s">
        <v>563</v>
      </c>
      <c r="AC113" s="2">
        <v>0</v>
      </c>
      <c r="AD113" s="2" t="s">
        <v>4043</v>
      </c>
      <c r="AE113" s="2">
        <v>1019950020</v>
      </c>
      <c r="AF113" s="2" t="s">
        <v>1401</v>
      </c>
      <c r="AG113" s="2" t="s">
        <v>1392</v>
      </c>
      <c r="AH113" s="2" t="s">
        <v>212</v>
      </c>
      <c r="AI113" s="2" t="s">
        <v>1393</v>
      </c>
      <c r="AJ113" s="2" t="s">
        <v>561</v>
      </c>
      <c r="AK113" s="2" t="s">
        <v>564</v>
      </c>
      <c r="AL113" s="2">
        <v>0</v>
      </c>
      <c r="AM113" s="2" t="s">
        <v>201</v>
      </c>
      <c r="AN113" s="2" t="s">
        <v>463</v>
      </c>
      <c r="AO113" s="2" t="s">
        <v>40</v>
      </c>
    </row>
    <row r="114" spans="1:41" ht="15" customHeight="1" x14ac:dyDescent="0.3">
      <c r="A114" s="2" t="s">
        <v>753</v>
      </c>
      <c r="B114" s="2" t="s">
        <v>809</v>
      </c>
      <c r="C114" s="2" t="s">
        <v>810</v>
      </c>
      <c r="D114" s="2" t="s">
        <v>2381</v>
      </c>
      <c r="E114" s="115" t="s">
        <v>4173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712</v>
      </c>
      <c r="K114" s="2" t="s">
        <v>52</v>
      </c>
      <c r="L114" s="2" t="s">
        <v>1210</v>
      </c>
      <c r="M114" s="2" t="s">
        <v>44</v>
      </c>
      <c r="N114" s="2" t="s">
        <v>44</v>
      </c>
      <c r="O114" s="113" t="s">
        <v>644</v>
      </c>
      <c r="P114" s="2" t="s">
        <v>720</v>
      </c>
      <c r="Q114" s="2" t="s">
        <v>49</v>
      </c>
      <c r="R114" s="2">
        <v>0</v>
      </c>
      <c r="S114" s="2">
        <v>0</v>
      </c>
      <c r="T114" s="2" t="e">
        <v>#VALUE!</v>
      </c>
      <c r="U114" s="2" t="s">
        <v>40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>
        <v>0</v>
      </c>
      <c r="AC114" s="2">
        <v>0</v>
      </c>
      <c r="AD114" s="2">
        <v>0</v>
      </c>
      <c r="AE114" s="2">
        <v>0</v>
      </c>
      <c r="AF114" s="2" t="s">
        <v>1412</v>
      </c>
      <c r="AG114" s="2" t="s">
        <v>1392</v>
      </c>
      <c r="AH114" s="2" t="s">
        <v>213</v>
      </c>
      <c r="AI114" s="2" t="s">
        <v>1393</v>
      </c>
      <c r="AJ114" s="2">
        <v>0</v>
      </c>
      <c r="AK114" s="2">
        <v>0</v>
      </c>
      <c r="AL114" s="2">
        <v>0</v>
      </c>
      <c r="AM114" s="2" t="s">
        <v>199</v>
      </c>
      <c r="AN114" s="2">
        <v>0</v>
      </c>
      <c r="AO114" s="2" t="s">
        <v>40</v>
      </c>
    </row>
    <row r="115" spans="1:41" ht="15" customHeight="1" x14ac:dyDescent="0.3">
      <c r="A115" s="2" t="s">
        <v>753</v>
      </c>
      <c r="B115" s="2" t="s">
        <v>809</v>
      </c>
      <c r="C115" s="2" t="s">
        <v>810</v>
      </c>
      <c r="D115" s="2" t="s">
        <v>4182</v>
      </c>
      <c r="E115" s="115" t="s">
        <v>4173</v>
      </c>
      <c r="F115" s="2">
        <v>18</v>
      </c>
      <c r="G115" s="2" t="s">
        <v>36</v>
      </c>
      <c r="H115" s="2" t="s">
        <v>198</v>
      </c>
      <c r="I115" s="2" t="s">
        <v>37</v>
      </c>
      <c r="J115" s="2" t="s">
        <v>712</v>
      </c>
      <c r="K115" s="2" t="s">
        <v>52</v>
      </c>
      <c r="L115" s="2" t="s">
        <v>1210</v>
      </c>
      <c r="M115" s="2" t="s">
        <v>44</v>
      </c>
      <c r="N115" s="2" t="s">
        <v>44</v>
      </c>
      <c r="O115" s="113" t="s">
        <v>644</v>
      </c>
      <c r="P115" s="2" t="s">
        <v>720</v>
      </c>
      <c r="Q115" s="2" t="s">
        <v>49</v>
      </c>
      <c r="R115" s="2">
        <v>0</v>
      </c>
      <c r="S115" s="2">
        <v>0</v>
      </c>
      <c r="T115" s="2" t="e">
        <v>#VALUE!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>
        <v>0</v>
      </c>
      <c r="AC115" s="2">
        <v>0</v>
      </c>
      <c r="AD115" s="2">
        <v>0</v>
      </c>
      <c r="AE115" s="2">
        <v>0</v>
      </c>
      <c r="AF115" s="2" t="s">
        <v>1412</v>
      </c>
      <c r="AG115" s="2" t="s">
        <v>1392</v>
      </c>
      <c r="AH115" s="2" t="s">
        <v>213</v>
      </c>
      <c r="AI115" s="2" t="s">
        <v>1393</v>
      </c>
      <c r="AJ115" s="2">
        <v>0</v>
      </c>
      <c r="AK115" s="2">
        <v>0</v>
      </c>
      <c r="AL115" s="2">
        <v>0</v>
      </c>
      <c r="AM115" s="2" t="s">
        <v>199</v>
      </c>
      <c r="AN115" s="2">
        <v>0</v>
      </c>
      <c r="AO115" s="2" t="s">
        <v>40</v>
      </c>
    </row>
    <row r="116" spans="1:41" ht="15" customHeight="1" x14ac:dyDescent="0.3">
      <c r="A116" s="2" t="s">
        <v>753</v>
      </c>
      <c r="B116" s="2" t="s">
        <v>809</v>
      </c>
      <c r="C116" s="2" t="s">
        <v>810</v>
      </c>
      <c r="D116" s="2" t="s">
        <v>4182</v>
      </c>
      <c r="E116" s="115" t="s">
        <v>4173</v>
      </c>
      <c r="F116" s="2">
        <v>18</v>
      </c>
      <c r="G116" s="2" t="s">
        <v>36</v>
      </c>
      <c r="H116" s="2" t="s">
        <v>198</v>
      </c>
      <c r="I116" s="2" t="s">
        <v>37</v>
      </c>
      <c r="J116" s="2" t="s">
        <v>712</v>
      </c>
      <c r="K116" s="2" t="s">
        <v>52</v>
      </c>
      <c r="L116" s="2" t="s">
        <v>1210</v>
      </c>
      <c r="M116" s="2" t="s">
        <v>44</v>
      </c>
      <c r="N116" s="2" t="s">
        <v>44</v>
      </c>
      <c r="O116" s="113" t="s">
        <v>644</v>
      </c>
      <c r="P116" s="2" t="s">
        <v>720</v>
      </c>
      <c r="Q116" s="2" t="s">
        <v>49</v>
      </c>
      <c r="R116" s="2">
        <v>0</v>
      </c>
      <c r="S116" s="2">
        <v>0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1412</v>
      </c>
      <c r="AG116" s="2" t="s">
        <v>1392</v>
      </c>
      <c r="AH116" s="2" t="s">
        <v>213</v>
      </c>
      <c r="AI116" s="2" t="s">
        <v>1393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</row>
    <row r="117" spans="1:41" ht="15" customHeight="1" x14ac:dyDescent="0.3">
      <c r="A117" s="2" t="s">
        <v>753</v>
      </c>
      <c r="B117" s="2" t="s">
        <v>809</v>
      </c>
      <c r="C117" s="2" t="s">
        <v>877</v>
      </c>
      <c r="D117" s="2" t="s">
        <v>4183</v>
      </c>
      <c r="E117" s="115" t="s">
        <v>4173</v>
      </c>
      <c r="F117" s="2">
        <v>18</v>
      </c>
      <c r="G117" s="2" t="s">
        <v>36</v>
      </c>
      <c r="H117" s="2" t="s">
        <v>198</v>
      </c>
      <c r="I117" s="2" t="s">
        <v>37</v>
      </c>
      <c r="J117" s="2" t="s">
        <v>712</v>
      </c>
      <c r="K117" s="2" t="s">
        <v>46</v>
      </c>
      <c r="L117" s="2" t="s">
        <v>1212</v>
      </c>
      <c r="M117" s="2" t="s">
        <v>1219</v>
      </c>
      <c r="N117" s="2" t="s">
        <v>1220</v>
      </c>
      <c r="O117" s="113" t="s">
        <v>644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e">
        <v>#VALUE!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>
        <v>0</v>
      </c>
      <c r="AC117" s="2">
        <v>0</v>
      </c>
      <c r="AD117" s="2">
        <v>0</v>
      </c>
      <c r="AE117" s="2">
        <v>0</v>
      </c>
      <c r="AF117" s="2" t="s">
        <v>1399</v>
      </c>
      <c r="AG117" s="2" t="s">
        <v>1392</v>
      </c>
      <c r="AH117" s="2" t="s">
        <v>213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199</v>
      </c>
      <c r="AN117" s="2">
        <v>0</v>
      </c>
      <c r="AO117" s="2" t="s">
        <v>40</v>
      </c>
    </row>
    <row r="118" spans="1:41" ht="15" customHeight="1" x14ac:dyDescent="0.3">
      <c r="A118" s="2" t="s">
        <v>753</v>
      </c>
      <c r="B118" s="2" t="s">
        <v>809</v>
      </c>
      <c r="C118" s="2" t="s">
        <v>877</v>
      </c>
      <c r="D118" s="2" t="s">
        <v>4184</v>
      </c>
      <c r="E118" s="115" t="s">
        <v>4173</v>
      </c>
      <c r="F118" s="2">
        <v>18</v>
      </c>
      <c r="G118" s="2" t="s">
        <v>36</v>
      </c>
      <c r="H118" s="2" t="s">
        <v>198</v>
      </c>
      <c r="I118" s="2" t="s">
        <v>37</v>
      </c>
      <c r="J118" s="2" t="s">
        <v>712</v>
      </c>
      <c r="K118" s="2" t="s">
        <v>46</v>
      </c>
      <c r="L118" s="2" t="s">
        <v>1212</v>
      </c>
      <c r="M118" s="2" t="s">
        <v>1219</v>
      </c>
      <c r="N118" s="2" t="s">
        <v>1220</v>
      </c>
      <c r="O118" s="113" t="s">
        <v>644</v>
      </c>
      <c r="P118" s="2" t="s">
        <v>720</v>
      </c>
      <c r="Q118" s="2" t="s">
        <v>1221</v>
      </c>
      <c r="R118" s="2" t="s">
        <v>1222</v>
      </c>
      <c r="S118" s="2" t="s">
        <v>1223</v>
      </c>
      <c r="T118" s="2" t="e">
        <v>#VALUE!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>
        <v>0</v>
      </c>
      <c r="AC118" s="2">
        <v>0</v>
      </c>
      <c r="AD118" s="2">
        <v>0</v>
      </c>
      <c r="AE118" s="2">
        <v>0</v>
      </c>
      <c r="AF118" s="2" t="s">
        <v>1399</v>
      </c>
      <c r="AG118" s="2" t="s">
        <v>1392</v>
      </c>
      <c r="AH118" s="2" t="s">
        <v>213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199</v>
      </c>
      <c r="AN118" s="2">
        <v>0</v>
      </c>
      <c r="AO118" s="2" t="s">
        <v>40</v>
      </c>
    </row>
    <row r="119" spans="1:41" ht="15" customHeight="1" x14ac:dyDescent="0.3">
      <c r="A119" s="2" t="s">
        <v>753</v>
      </c>
      <c r="B119" s="2" t="s">
        <v>809</v>
      </c>
      <c r="C119" s="2" t="s">
        <v>810</v>
      </c>
      <c r="D119" s="2" t="s">
        <v>4182</v>
      </c>
      <c r="E119" s="115" t="s">
        <v>4173</v>
      </c>
      <c r="F119" s="2">
        <v>18</v>
      </c>
      <c r="G119" s="2" t="s">
        <v>36</v>
      </c>
      <c r="H119" s="2" t="s">
        <v>198</v>
      </c>
      <c r="I119" s="2" t="s">
        <v>37</v>
      </c>
      <c r="J119" s="2" t="s">
        <v>712</v>
      </c>
      <c r="K119" s="2" t="s">
        <v>52</v>
      </c>
      <c r="L119" s="2" t="s">
        <v>1210</v>
      </c>
      <c r="M119" s="2" t="s">
        <v>44</v>
      </c>
      <c r="N119" s="2" t="s">
        <v>44</v>
      </c>
      <c r="O119" s="113" t="s">
        <v>644</v>
      </c>
      <c r="P119" s="2" t="s">
        <v>720</v>
      </c>
      <c r="Q119" s="2" t="s">
        <v>49</v>
      </c>
      <c r="R119" s="2">
        <v>0</v>
      </c>
      <c r="S119" s="2">
        <v>0</v>
      </c>
      <c r="T119" s="2" t="e">
        <v>#VALUE!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1412</v>
      </c>
      <c r="AG119" s="2" t="s">
        <v>1392</v>
      </c>
      <c r="AH119" s="2" t="s">
        <v>213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199</v>
      </c>
      <c r="AN119" s="2">
        <v>0</v>
      </c>
      <c r="AO119" s="2" t="s">
        <v>40</v>
      </c>
    </row>
    <row r="120" spans="1:41" ht="15" customHeight="1" x14ac:dyDescent="0.3">
      <c r="A120" s="2" t="s">
        <v>753</v>
      </c>
      <c r="B120" s="2" t="s">
        <v>809</v>
      </c>
      <c r="C120" s="2" t="s">
        <v>877</v>
      </c>
      <c r="D120" s="2" t="s">
        <v>4183</v>
      </c>
      <c r="E120" s="115" t="s">
        <v>4173</v>
      </c>
      <c r="F120" s="2">
        <v>18</v>
      </c>
      <c r="G120" s="2" t="s">
        <v>36</v>
      </c>
      <c r="H120" s="2" t="s">
        <v>198</v>
      </c>
      <c r="I120" s="2" t="s">
        <v>37</v>
      </c>
      <c r="J120" s="2" t="s">
        <v>712</v>
      </c>
      <c r="K120" s="2" t="s">
        <v>46</v>
      </c>
      <c r="L120" s="2" t="s">
        <v>1212</v>
      </c>
      <c r="M120" s="2" t="s">
        <v>1219</v>
      </c>
      <c r="N120" s="2" t="s">
        <v>1220</v>
      </c>
      <c r="O120" s="113" t="s">
        <v>644</v>
      </c>
      <c r="P120" s="2" t="s">
        <v>720</v>
      </c>
      <c r="Q120" s="2" t="s">
        <v>1221</v>
      </c>
      <c r="R120" s="2" t="s">
        <v>1222</v>
      </c>
      <c r="S120" s="2" t="s">
        <v>1223</v>
      </c>
      <c r="T120" s="2" t="e">
        <v>#VALUE!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 t="s">
        <v>1399</v>
      </c>
      <c r="AG120" s="2" t="s">
        <v>1392</v>
      </c>
      <c r="AH120" s="2" t="s">
        <v>213</v>
      </c>
      <c r="AI120" s="2" t="s">
        <v>1393</v>
      </c>
      <c r="AJ120" s="2">
        <v>0</v>
      </c>
      <c r="AK120" s="2">
        <v>0</v>
      </c>
      <c r="AL120" s="2">
        <v>0</v>
      </c>
      <c r="AM120" s="2" t="s">
        <v>199</v>
      </c>
      <c r="AN120" s="2">
        <v>0</v>
      </c>
      <c r="AO120" s="2" t="s">
        <v>40</v>
      </c>
    </row>
    <row r="121" spans="1:41" ht="15" customHeight="1" x14ac:dyDescent="0.3">
      <c r="A121" s="2" t="s">
        <v>753</v>
      </c>
      <c r="B121" s="2" t="s">
        <v>809</v>
      </c>
      <c r="C121" s="2" t="s">
        <v>877</v>
      </c>
      <c r="D121" s="2" t="s">
        <v>4184</v>
      </c>
      <c r="E121" s="115" t="s">
        <v>4173</v>
      </c>
      <c r="F121" s="2">
        <v>18</v>
      </c>
      <c r="G121" s="2" t="s">
        <v>36</v>
      </c>
      <c r="H121" s="2" t="s">
        <v>198</v>
      </c>
      <c r="I121" s="2" t="s">
        <v>37</v>
      </c>
      <c r="J121" s="2" t="s">
        <v>712</v>
      </c>
      <c r="K121" s="2" t="s">
        <v>46</v>
      </c>
      <c r="L121" s="2" t="s">
        <v>1212</v>
      </c>
      <c r="M121" s="2" t="s">
        <v>1219</v>
      </c>
      <c r="N121" s="2" t="s">
        <v>1220</v>
      </c>
      <c r="O121" s="113" t="s">
        <v>644</v>
      </c>
      <c r="P121" s="2" t="s">
        <v>720</v>
      </c>
      <c r="Q121" s="2" t="s">
        <v>1221</v>
      </c>
      <c r="R121" s="2" t="s">
        <v>1222</v>
      </c>
      <c r="S121" s="2" t="s">
        <v>1223</v>
      </c>
      <c r="T121" s="2" t="e">
        <v>#VALUE!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>
        <v>0</v>
      </c>
      <c r="AC121" s="2">
        <v>0</v>
      </c>
      <c r="AD121" s="2">
        <v>0</v>
      </c>
      <c r="AE121" s="2">
        <v>0</v>
      </c>
      <c r="AF121" s="2" t="s">
        <v>1399</v>
      </c>
      <c r="AG121" s="2" t="s">
        <v>1392</v>
      </c>
      <c r="AH121" s="2" t="s">
        <v>213</v>
      </c>
      <c r="AI121" s="2" t="s">
        <v>1393</v>
      </c>
      <c r="AJ121" s="2">
        <v>0</v>
      </c>
      <c r="AK121" s="2">
        <v>0</v>
      </c>
      <c r="AL121" s="2">
        <v>0</v>
      </c>
      <c r="AM121" s="2" t="s">
        <v>199</v>
      </c>
      <c r="AN121" s="2">
        <v>0</v>
      </c>
      <c r="AO121" s="2" t="s">
        <v>40</v>
      </c>
    </row>
    <row r="122" spans="1:41" ht="15" customHeight="1" x14ac:dyDescent="0.3">
      <c r="A122" s="2" t="s">
        <v>753</v>
      </c>
      <c r="B122" s="2" t="s">
        <v>809</v>
      </c>
      <c r="C122" s="2" t="s">
        <v>810</v>
      </c>
      <c r="D122" s="2" t="s">
        <v>4182</v>
      </c>
      <c r="E122" s="115" t="s">
        <v>4173</v>
      </c>
      <c r="F122" s="2">
        <v>18</v>
      </c>
      <c r="G122" s="2" t="s">
        <v>36</v>
      </c>
      <c r="H122" s="2" t="s">
        <v>198</v>
      </c>
      <c r="I122" s="2" t="s">
        <v>37</v>
      </c>
      <c r="J122" s="2" t="s">
        <v>712</v>
      </c>
      <c r="K122" s="2" t="s">
        <v>52</v>
      </c>
      <c r="L122" s="2" t="s">
        <v>1210</v>
      </c>
      <c r="M122" s="2" t="s">
        <v>44</v>
      </c>
      <c r="N122" s="2" t="s">
        <v>44</v>
      </c>
      <c r="O122" s="113" t="s">
        <v>644</v>
      </c>
      <c r="P122" s="2" t="s">
        <v>720</v>
      </c>
      <c r="Q122" s="2" t="s">
        <v>49</v>
      </c>
      <c r="R122" s="2">
        <v>0</v>
      </c>
      <c r="S122" s="2">
        <v>0</v>
      </c>
      <c r="T122" s="2" t="e">
        <v>#VALUE!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>
        <v>0</v>
      </c>
      <c r="AC122" s="2">
        <v>0</v>
      </c>
      <c r="AD122" s="2">
        <v>0</v>
      </c>
      <c r="AE122" s="2">
        <v>0</v>
      </c>
      <c r="AF122" s="2" t="s">
        <v>1412</v>
      </c>
      <c r="AG122" s="2" t="s">
        <v>1392</v>
      </c>
      <c r="AH122" s="2" t="s">
        <v>213</v>
      </c>
      <c r="AI122" s="2" t="s">
        <v>1393</v>
      </c>
      <c r="AJ122" s="2">
        <v>0</v>
      </c>
      <c r="AK122" s="2">
        <v>0</v>
      </c>
      <c r="AL122" s="2">
        <v>0</v>
      </c>
      <c r="AM122" s="2" t="s">
        <v>199</v>
      </c>
      <c r="AN122" s="2">
        <v>0</v>
      </c>
      <c r="AO122" s="2" t="s">
        <v>40</v>
      </c>
    </row>
    <row r="123" spans="1:41" ht="15" customHeight="1" x14ac:dyDescent="0.3">
      <c r="A123" s="2" t="s">
        <v>753</v>
      </c>
      <c r="B123" s="2" t="s">
        <v>809</v>
      </c>
      <c r="C123" s="2" t="s">
        <v>877</v>
      </c>
      <c r="D123" s="2" t="s">
        <v>4183</v>
      </c>
      <c r="E123" s="115" t="s">
        <v>4173</v>
      </c>
      <c r="F123" s="2">
        <v>18</v>
      </c>
      <c r="G123" s="2" t="s">
        <v>36</v>
      </c>
      <c r="H123" s="2" t="s">
        <v>198</v>
      </c>
      <c r="I123" s="2" t="s">
        <v>37</v>
      </c>
      <c r="J123" s="2" t="s">
        <v>712</v>
      </c>
      <c r="K123" s="2" t="s">
        <v>46</v>
      </c>
      <c r="L123" s="2" t="s">
        <v>1212</v>
      </c>
      <c r="M123" s="2" t="s">
        <v>1219</v>
      </c>
      <c r="N123" s="2" t="s">
        <v>1220</v>
      </c>
      <c r="O123" s="113" t="s">
        <v>644</v>
      </c>
      <c r="P123" s="2" t="s">
        <v>720</v>
      </c>
      <c r="Q123" s="2" t="s">
        <v>1221</v>
      </c>
      <c r="R123" s="2" t="s">
        <v>1222</v>
      </c>
      <c r="S123" s="2" t="s">
        <v>1223</v>
      </c>
      <c r="T123" s="2" t="e">
        <v>#VALUE!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1399</v>
      </c>
      <c r="AG123" s="2" t="s">
        <v>1392</v>
      </c>
      <c r="AH123" s="2" t="s">
        <v>213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</row>
    <row r="124" spans="1:41" ht="15" customHeight="1" x14ac:dyDescent="0.3">
      <c r="A124" s="2" t="s">
        <v>811</v>
      </c>
      <c r="B124" s="2" t="s">
        <v>2383</v>
      </c>
      <c r="C124" s="2" t="s">
        <v>793</v>
      </c>
      <c r="D124" s="2" t="s">
        <v>2384</v>
      </c>
      <c r="E124" s="115" t="s">
        <v>4173</v>
      </c>
      <c r="F124" s="2">
        <v>18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46</v>
      </c>
      <c r="L124" s="2" t="s">
        <v>1212</v>
      </c>
      <c r="M124" s="2" t="s">
        <v>1213</v>
      </c>
      <c r="N124" s="2" t="s">
        <v>1213</v>
      </c>
      <c r="O124" s="113" t="s">
        <v>644</v>
      </c>
      <c r="P124" s="2" t="s">
        <v>720</v>
      </c>
      <c r="Q124" s="2" t="s">
        <v>591</v>
      </c>
      <c r="R124" s="2" t="s">
        <v>1214</v>
      </c>
      <c r="S124" s="2" t="s">
        <v>1215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1399</v>
      </c>
      <c r="AG124" s="2" t="s">
        <v>1392</v>
      </c>
      <c r="AH124" s="2">
        <v>0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</row>
    <row r="125" spans="1:41" ht="15" customHeight="1" x14ac:dyDescent="0.3">
      <c r="A125" s="2" t="s">
        <v>811</v>
      </c>
      <c r="B125" s="2" t="s">
        <v>2383</v>
      </c>
      <c r="C125" s="2" t="s">
        <v>796</v>
      </c>
      <c r="D125" s="2" t="s">
        <v>812</v>
      </c>
      <c r="E125" s="115" t="s">
        <v>4173</v>
      </c>
      <c r="F125" s="2">
        <v>18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1213</v>
      </c>
      <c r="N125" s="2" t="s">
        <v>1213</v>
      </c>
      <c r="O125" s="113" t="s">
        <v>644</v>
      </c>
      <c r="P125" s="2" t="s">
        <v>720</v>
      </c>
      <c r="Q125" s="2" t="s">
        <v>1221</v>
      </c>
      <c r="R125" s="2" t="s">
        <v>1214</v>
      </c>
      <c r="S125" s="2" t="s">
        <v>1215</v>
      </c>
      <c r="T125" s="2" t="e">
        <v>#VALUE!</v>
      </c>
      <c r="U125" s="2" t="s">
        <v>41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>
        <v>0</v>
      </c>
      <c r="AC125" s="2">
        <v>0</v>
      </c>
      <c r="AD125" s="2">
        <v>0</v>
      </c>
      <c r="AE125" s="2">
        <v>0</v>
      </c>
      <c r="AF125" s="2" t="s">
        <v>1404</v>
      </c>
      <c r="AG125" s="2" t="s">
        <v>1392</v>
      </c>
      <c r="AH125" s="2">
        <v>0</v>
      </c>
      <c r="AI125" s="2" t="s">
        <v>1393</v>
      </c>
      <c r="AJ125" s="2">
        <v>0</v>
      </c>
      <c r="AK125" s="2">
        <v>0</v>
      </c>
      <c r="AL125" s="2">
        <v>0</v>
      </c>
      <c r="AM125" s="2" t="s">
        <v>199</v>
      </c>
      <c r="AN125" s="2">
        <v>0</v>
      </c>
      <c r="AO125" s="2" t="s">
        <v>41</v>
      </c>
    </row>
    <row r="126" spans="1:41" ht="15" customHeight="1" x14ac:dyDescent="0.3">
      <c r="A126" s="2" t="s">
        <v>811</v>
      </c>
      <c r="B126" s="2" t="s">
        <v>2383</v>
      </c>
      <c r="C126" s="2" t="s">
        <v>796</v>
      </c>
      <c r="D126" s="2" t="s">
        <v>2385</v>
      </c>
      <c r="E126" s="115" t="s">
        <v>4173</v>
      </c>
      <c r="F126" s="2">
        <v>18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644</v>
      </c>
      <c r="P126" s="2" t="s">
        <v>720</v>
      </c>
      <c r="Q126" s="2" t="s">
        <v>1221</v>
      </c>
      <c r="R126" s="2" t="s">
        <v>1214</v>
      </c>
      <c r="S126" s="2" t="s">
        <v>1215</v>
      </c>
      <c r="T126" s="2" t="s">
        <v>1218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1402</v>
      </c>
      <c r="AC126" s="2">
        <v>0</v>
      </c>
      <c r="AD126" s="2" t="s">
        <v>1403</v>
      </c>
      <c r="AE126" s="2">
        <v>1069960001</v>
      </c>
      <c r="AF126" s="2" t="s">
        <v>1404</v>
      </c>
      <c r="AG126" s="2" t="s">
        <v>1392</v>
      </c>
      <c r="AH126" s="2">
        <v>0</v>
      </c>
      <c r="AI126" s="2" t="s">
        <v>1393</v>
      </c>
      <c r="AJ126" s="2" t="s">
        <v>1214</v>
      </c>
      <c r="AK126" s="2" t="s">
        <v>1406</v>
      </c>
      <c r="AL126" s="2">
        <v>0</v>
      </c>
      <c r="AM126" s="2" t="s">
        <v>199</v>
      </c>
      <c r="AN126" s="2">
        <v>0</v>
      </c>
      <c r="AO126" s="2" t="s">
        <v>41</v>
      </c>
    </row>
    <row r="127" spans="1:41" ht="15" customHeight="1" x14ac:dyDescent="0.3">
      <c r="A127" s="2" t="s">
        <v>4185</v>
      </c>
      <c r="B127" s="2" t="s">
        <v>4186</v>
      </c>
      <c r="C127" s="2" t="s">
        <v>4187</v>
      </c>
      <c r="D127" s="2" t="s">
        <v>4188</v>
      </c>
      <c r="E127" s="115" t="s">
        <v>4173</v>
      </c>
      <c r="F127" s="2">
        <v>18</v>
      </c>
      <c r="G127" s="2" t="s">
        <v>36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113" t="s">
        <v>644</v>
      </c>
      <c r="P127" s="2" t="s">
        <v>720</v>
      </c>
      <c r="Q127" s="2">
        <v>0</v>
      </c>
      <c r="R127" s="2">
        <v>0</v>
      </c>
      <c r="S127" s="2">
        <v>0</v>
      </c>
      <c r="T127" s="2" t="e">
        <v>#VALUE!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 t="s">
        <v>713</v>
      </c>
      <c r="AH127" s="2">
        <v>0</v>
      </c>
      <c r="AI127" s="2" t="s">
        <v>1393</v>
      </c>
      <c r="AJ127" s="2">
        <v>0</v>
      </c>
      <c r="AK127" s="2">
        <v>0</v>
      </c>
      <c r="AL127" s="2">
        <v>0</v>
      </c>
      <c r="AM127" s="2" t="e">
        <v>#N/A</v>
      </c>
      <c r="AN127" s="2">
        <v>0</v>
      </c>
      <c r="AO127" s="2" t="s">
        <v>40</v>
      </c>
    </row>
    <row r="128" spans="1:41" ht="15" customHeight="1" x14ac:dyDescent="0.3">
      <c r="A128" s="2" t="s">
        <v>4185</v>
      </c>
      <c r="B128" s="2" t="s">
        <v>4186</v>
      </c>
      <c r="C128" s="2" t="s">
        <v>4187</v>
      </c>
      <c r="D128" s="2" t="s">
        <v>4188</v>
      </c>
      <c r="E128" s="115" t="s">
        <v>4173</v>
      </c>
      <c r="F128" s="2">
        <v>18</v>
      </c>
      <c r="G128" s="2" t="s">
        <v>36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113" t="s">
        <v>644</v>
      </c>
      <c r="P128" s="2" t="s">
        <v>720</v>
      </c>
      <c r="Q128" s="2">
        <v>0</v>
      </c>
      <c r="R128" s="2">
        <v>0</v>
      </c>
      <c r="S128" s="2">
        <v>0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 t="s">
        <v>713</v>
      </c>
      <c r="AH128" s="2">
        <v>0</v>
      </c>
      <c r="AI128" s="2" t="s">
        <v>1393</v>
      </c>
      <c r="AJ128" s="2">
        <v>0</v>
      </c>
      <c r="AK128" s="2">
        <v>0</v>
      </c>
      <c r="AL128" s="2">
        <v>0</v>
      </c>
      <c r="AM128" s="2" t="e">
        <v>#N/A</v>
      </c>
      <c r="AN128" s="2">
        <v>0</v>
      </c>
      <c r="AO128" s="2" t="s">
        <v>40</v>
      </c>
    </row>
    <row r="129" spans="1:41" ht="15" customHeight="1" x14ac:dyDescent="0.3">
      <c r="A129" s="2" t="s">
        <v>63</v>
      </c>
      <c r="B129" s="2" t="s">
        <v>2386</v>
      </c>
      <c r="C129" s="2" t="s">
        <v>813</v>
      </c>
      <c r="D129" s="2" t="s">
        <v>814</v>
      </c>
      <c r="E129" s="115" t="s">
        <v>4173</v>
      </c>
      <c r="F129" s="2">
        <v>18</v>
      </c>
      <c r="G129" s="2" t="s">
        <v>36</v>
      </c>
      <c r="H129" s="2" t="s">
        <v>61</v>
      </c>
      <c r="I129" s="2" t="s">
        <v>62</v>
      </c>
      <c r="J129" s="2" t="s">
        <v>1217</v>
      </c>
      <c r="K129" s="2" t="s">
        <v>64</v>
      </c>
      <c r="L129" s="2" t="s">
        <v>631</v>
      </c>
      <c r="M129" s="2" t="s">
        <v>1232</v>
      </c>
      <c r="N129" s="2" t="s">
        <v>1232</v>
      </c>
      <c r="O129" s="113" t="s">
        <v>644</v>
      </c>
      <c r="P129" s="2" t="s">
        <v>720</v>
      </c>
      <c r="Q129" s="2" t="s">
        <v>1221</v>
      </c>
      <c r="R129" s="2" t="s">
        <v>561</v>
      </c>
      <c r="S129" s="2" t="s">
        <v>560</v>
      </c>
      <c r="T129" s="2" t="e">
        <v>#VALUE!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1413</v>
      </c>
      <c r="AG129" s="2" t="s">
        <v>713</v>
      </c>
      <c r="AH129" s="2" t="s">
        <v>212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199</v>
      </c>
      <c r="AN129" s="2">
        <v>0</v>
      </c>
      <c r="AO129" s="2" t="s">
        <v>40</v>
      </c>
    </row>
    <row r="130" spans="1:41" ht="15" customHeight="1" x14ac:dyDescent="0.3">
      <c r="A130" s="2" t="s">
        <v>63</v>
      </c>
      <c r="B130" s="2" t="s">
        <v>2386</v>
      </c>
      <c r="C130" s="2" t="s">
        <v>815</v>
      </c>
      <c r="D130" s="2" t="s">
        <v>2387</v>
      </c>
      <c r="E130" s="115" t="s">
        <v>4173</v>
      </c>
      <c r="F130" s="2">
        <v>18</v>
      </c>
      <c r="G130" s="2" t="s">
        <v>36</v>
      </c>
      <c r="H130" s="2" t="s">
        <v>61</v>
      </c>
      <c r="I130" s="2" t="s">
        <v>62</v>
      </c>
      <c r="J130" s="2" t="s">
        <v>38</v>
      </c>
      <c r="K130" s="2" t="s">
        <v>562</v>
      </c>
      <c r="L130" s="2" t="s">
        <v>631</v>
      </c>
      <c r="M130" s="2" t="s">
        <v>1232</v>
      </c>
      <c r="N130" s="2" t="s">
        <v>1232</v>
      </c>
      <c r="O130" s="113" t="s">
        <v>644</v>
      </c>
      <c r="P130" s="2" t="s">
        <v>720</v>
      </c>
      <c r="Q130" s="2" t="s">
        <v>4551</v>
      </c>
      <c r="R130" s="2" t="s">
        <v>561</v>
      </c>
      <c r="S130" s="2" t="s">
        <v>560</v>
      </c>
      <c r="T130" s="2" t="s">
        <v>1234</v>
      </c>
      <c r="U130" s="2" t="s">
        <v>40</v>
      </c>
      <c r="V130" s="2" t="s">
        <v>40</v>
      </c>
      <c r="W130" s="2" t="s">
        <v>40</v>
      </c>
      <c r="X130" s="2" t="s">
        <v>41</v>
      </c>
      <c r="Y130" s="2">
        <v>0</v>
      </c>
      <c r="Z130" s="2" t="s">
        <v>41</v>
      </c>
      <c r="AA130" s="2" t="s">
        <v>197</v>
      </c>
      <c r="AB130" s="2" t="s">
        <v>1402</v>
      </c>
      <c r="AC130" s="2">
        <v>0</v>
      </c>
      <c r="AD130" s="2" t="s">
        <v>1414</v>
      </c>
      <c r="AE130" s="2">
        <v>1019950020</v>
      </c>
      <c r="AF130" s="2" t="s">
        <v>714</v>
      </c>
      <c r="AG130" s="2" t="s">
        <v>713</v>
      </c>
      <c r="AH130" s="2" t="s">
        <v>212</v>
      </c>
      <c r="AI130" s="2" t="s">
        <v>1393</v>
      </c>
      <c r="AJ130" s="2" t="s">
        <v>561</v>
      </c>
      <c r="AK130" s="2" t="s">
        <v>564</v>
      </c>
      <c r="AL130" s="2">
        <v>0</v>
      </c>
      <c r="AM130" s="2" t="s">
        <v>201</v>
      </c>
      <c r="AN130" s="2" t="s">
        <v>1531</v>
      </c>
      <c r="AO130" s="2" t="s">
        <v>40</v>
      </c>
    </row>
    <row r="131" spans="1:41" ht="15" customHeight="1" x14ac:dyDescent="0.3">
      <c r="A131" s="2" t="s">
        <v>63</v>
      </c>
      <c r="B131" s="2" t="s">
        <v>2386</v>
      </c>
      <c r="C131" s="2" t="s">
        <v>815</v>
      </c>
      <c r="D131" s="2" t="s">
        <v>2388</v>
      </c>
      <c r="E131" s="115" t="s">
        <v>4173</v>
      </c>
      <c r="F131" s="2">
        <v>18</v>
      </c>
      <c r="G131" s="2" t="s">
        <v>36</v>
      </c>
      <c r="H131" s="2" t="s">
        <v>61</v>
      </c>
      <c r="I131" s="2" t="s">
        <v>62</v>
      </c>
      <c r="J131" s="2" t="s">
        <v>38</v>
      </c>
      <c r="K131" s="2" t="s">
        <v>562</v>
      </c>
      <c r="L131" s="2" t="s">
        <v>631</v>
      </c>
      <c r="M131" s="2" t="s">
        <v>1232</v>
      </c>
      <c r="N131" s="2" t="s">
        <v>1232</v>
      </c>
      <c r="O131" s="113" t="s">
        <v>644</v>
      </c>
      <c r="P131" s="2" t="s">
        <v>720</v>
      </c>
      <c r="Q131" s="2" t="s">
        <v>4551</v>
      </c>
      <c r="R131" s="2" t="s">
        <v>561</v>
      </c>
      <c r="S131" s="2" t="s">
        <v>560</v>
      </c>
      <c r="T131" s="2" t="s">
        <v>1233</v>
      </c>
      <c r="U131" s="2" t="s">
        <v>40</v>
      </c>
      <c r="V131" s="2" t="s">
        <v>40</v>
      </c>
      <c r="W131" s="2" t="s">
        <v>41</v>
      </c>
      <c r="X131" s="2" t="s">
        <v>40</v>
      </c>
      <c r="Y131" s="2">
        <v>0</v>
      </c>
      <c r="Z131" s="2" t="s">
        <v>41</v>
      </c>
      <c r="AA131" s="2" t="s">
        <v>20</v>
      </c>
      <c r="AB131" s="2" t="s">
        <v>563</v>
      </c>
      <c r="AC131" s="2">
        <v>0</v>
      </c>
      <c r="AD131" s="2" t="s">
        <v>4043</v>
      </c>
      <c r="AE131" s="2">
        <v>1019950020</v>
      </c>
      <c r="AF131" s="2" t="s">
        <v>714</v>
      </c>
      <c r="AG131" s="2" t="s">
        <v>713</v>
      </c>
      <c r="AH131" s="2" t="s">
        <v>212</v>
      </c>
      <c r="AI131" s="2" t="s">
        <v>1393</v>
      </c>
      <c r="AJ131" s="2" t="s">
        <v>561</v>
      </c>
      <c r="AK131" s="2" t="s">
        <v>564</v>
      </c>
      <c r="AL131" s="2">
        <v>0</v>
      </c>
      <c r="AM131" s="2" t="s">
        <v>201</v>
      </c>
      <c r="AN131" s="2" t="s">
        <v>463</v>
      </c>
      <c r="AO131" s="2" t="s">
        <v>40</v>
      </c>
    </row>
    <row r="132" spans="1:41" ht="15" customHeight="1" x14ac:dyDescent="0.3">
      <c r="A132" s="2" t="s">
        <v>63</v>
      </c>
      <c r="B132" s="2" t="s">
        <v>2386</v>
      </c>
      <c r="C132" s="2" t="s">
        <v>815</v>
      </c>
      <c r="D132" s="2" t="s">
        <v>2389</v>
      </c>
      <c r="E132" s="115" t="s">
        <v>4173</v>
      </c>
      <c r="F132" s="2">
        <v>18</v>
      </c>
      <c r="G132" s="2" t="s">
        <v>36</v>
      </c>
      <c r="H132" s="2" t="s">
        <v>61</v>
      </c>
      <c r="I132" s="2" t="s">
        <v>62</v>
      </c>
      <c r="J132" s="2" t="s">
        <v>38</v>
      </c>
      <c r="K132" s="2" t="s">
        <v>562</v>
      </c>
      <c r="L132" s="2" t="s">
        <v>631</v>
      </c>
      <c r="M132" s="2" t="s">
        <v>1232</v>
      </c>
      <c r="N132" s="2" t="s">
        <v>1232</v>
      </c>
      <c r="O132" s="113" t="s">
        <v>644</v>
      </c>
      <c r="P132" s="2" t="s">
        <v>720</v>
      </c>
      <c r="Q132" s="2" t="s">
        <v>4551</v>
      </c>
      <c r="R132" s="2" t="s">
        <v>561</v>
      </c>
      <c r="S132" s="2" t="s">
        <v>560</v>
      </c>
      <c r="T132" s="2" t="s">
        <v>1235</v>
      </c>
      <c r="U132" s="2" t="s">
        <v>40</v>
      </c>
      <c r="V132" s="2" t="s">
        <v>40</v>
      </c>
      <c r="W132" s="2" t="s">
        <v>41</v>
      </c>
      <c r="X132" s="2" t="s">
        <v>40</v>
      </c>
      <c r="Y132" s="2">
        <v>0</v>
      </c>
      <c r="Z132" s="2" t="s">
        <v>41</v>
      </c>
      <c r="AA132" s="2" t="s">
        <v>20</v>
      </c>
      <c r="AB132" s="2" t="s">
        <v>563</v>
      </c>
      <c r="AC132" s="2">
        <v>0</v>
      </c>
      <c r="AD132" s="2" t="s">
        <v>1415</v>
      </c>
      <c r="AE132" s="2">
        <v>1019950020</v>
      </c>
      <c r="AF132" s="2" t="s">
        <v>714</v>
      </c>
      <c r="AG132" s="2" t="s">
        <v>713</v>
      </c>
      <c r="AH132" s="2" t="s">
        <v>212</v>
      </c>
      <c r="AI132" s="2" t="s">
        <v>1393</v>
      </c>
      <c r="AJ132" s="2" t="s">
        <v>561</v>
      </c>
      <c r="AK132" s="2" t="s">
        <v>564</v>
      </c>
      <c r="AL132" s="2">
        <v>0</v>
      </c>
      <c r="AM132" s="2" t="s">
        <v>201</v>
      </c>
      <c r="AN132" s="2">
        <v>0</v>
      </c>
      <c r="AO132" s="2" t="s">
        <v>40</v>
      </c>
    </row>
    <row r="133" spans="1:41" ht="15" customHeight="1" x14ac:dyDescent="0.3">
      <c r="A133" s="2" t="s">
        <v>63</v>
      </c>
      <c r="B133" s="2" t="s">
        <v>2386</v>
      </c>
      <c r="C133" s="2" t="s">
        <v>813</v>
      </c>
      <c r="D133" s="2" t="s">
        <v>814</v>
      </c>
      <c r="E133" s="115" t="s">
        <v>4173</v>
      </c>
      <c r="F133" s="2">
        <v>18</v>
      </c>
      <c r="G133" s="2" t="s">
        <v>36</v>
      </c>
      <c r="H133" s="2" t="s">
        <v>61</v>
      </c>
      <c r="I133" s="2" t="s">
        <v>62</v>
      </c>
      <c r="J133" s="2" t="s">
        <v>1217</v>
      </c>
      <c r="K133" s="2" t="s">
        <v>64</v>
      </c>
      <c r="L133" s="2" t="s">
        <v>631</v>
      </c>
      <c r="M133" s="2" t="s">
        <v>1232</v>
      </c>
      <c r="N133" s="2" t="s">
        <v>1232</v>
      </c>
      <c r="O133" s="113" t="s">
        <v>644</v>
      </c>
      <c r="P133" s="2" t="s">
        <v>720</v>
      </c>
      <c r="Q133" s="2" t="s">
        <v>1221</v>
      </c>
      <c r="R133" s="2" t="s">
        <v>561</v>
      </c>
      <c r="S133" s="2" t="s">
        <v>560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1413</v>
      </c>
      <c r="AG133" s="2" t="s">
        <v>713</v>
      </c>
      <c r="AH133" s="2" t="s">
        <v>212</v>
      </c>
      <c r="AI133" s="2" t="s">
        <v>1393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</row>
    <row r="134" spans="1:41" ht="15" customHeight="1" x14ac:dyDescent="0.3">
      <c r="A134" s="2" t="s">
        <v>63</v>
      </c>
      <c r="B134" s="2" t="s">
        <v>2386</v>
      </c>
      <c r="C134" s="2" t="s">
        <v>815</v>
      </c>
      <c r="D134" s="2" t="s">
        <v>2390</v>
      </c>
      <c r="E134" s="115" t="s">
        <v>4173</v>
      </c>
      <c r="F134" s="2">
        <v>18</v>
      </c>
      <c r="G134" s="2" t="s">
        <v>36</v>
      </c>
      <c r="H134" s="2" t="s">
        <v>61</v>
      </c>
      <c r="I134" s="2" t="s">
        <v>62</v>
      </c>
      <c r="J134" s="2" t="s">
        <v>38</v>
      </c>
      <c r="K134" s="2" t="s">
        <v>562</v>
      </c>
      <c r="L134" s="2" t="s">
        <v>631</v>
      </c>
      <c r="M134" s="2" t="s">
        <v>1232</v>
      </c>
      <c r="N134" s="2" t="s">
        <v>1232</v>
      </c>
      <c r="O134" s="113" t="s">
        <v>644</v>
      </c>
      <c r="P134" s="2" t="s">
        <v>720</v>
      </c>
      <c r="Q134" s="2" t="s">
        <v>4551</v>
      </c>
      <c r="R134" s="2" t="s">
        <v>561</v>
      </c>
      <c r="S134" s="2" t="s">
        <v>560</v>
      </c>
      <c r="T134" s="2" t="s">
        <v>3430</v>
      </c>
      <c r="U134" s="2" t="s">
        <v>40</v>
      </c>
      <c r="V134" s="2" t="s">
        <v>40</v>
      </c>
      <c r="W134" s="2" t="s">
        <v>41</v>
      </c>
      <c r="X134" s="2" t="s">
        <v>40</v>
      </c>
      <c r="Y134" s="2">
        <v>0</v>
      </c>
      <c r="Z134" s="2" t="s">
        <v>41</v>
      </c>
      <c r="AA134" s="2" t="s">
        <v>20</v>
      </c>
      <c r="AB134" s="2" t="s">
        <v>563</v>
      </c>
      <c r="AC134" s="2">
        <v>0</v>
      </c>
      <c r="AD134" s="2" t="s">
        <v>4044</v>
      </c>
      <c r="AE134" s="2">
        <v>1019960004</v>
      </c>
      <c r="AF134" s="2" t="s">
        <v>714</v>
      </c>
      <c r="AG134" s="2" t="s">
        <v>713</v>
      </c>
      <c r="AH134" s="2" t="s">
        <v>212</v>
      </c>
      <c r="AI134" s="2" t="s">
        <v>1393</v>
      </c>
      <c r="AJ134" s="2" t="s">
        <v>561</v>
      </c>
      <c r="AK134" s="2" t="s">
        <v>564</v>
      </c>
      <c r="AL134" s="2">
        <v>0</v>
      </c>
      <c r="AM134" s="2" t="s">
        <v>201</v>
      </c>
      <c r="AN134" s="2" t="s">
        <v>463</v>
      </c>
      <c r="AO134" s="2" t="s">
        <v>40</v>
      </c>
    </row>
    <row r="135" spans="1:41" ht="15" customHeight="1" x14ac:dyDescent="0.3">
      <c r="A135" s="2" t="s">
        <v>63</v>
      </c>
      <c r="B135" s="2" t="s">
        <v>2386</v>
      </c>
      <c r="C135" s="2" t="s">
        <v>815</v>
      </c>
      <c r="D135" s="2" t="s">
        <v>2391</v>
      </c>
      <c r="E135" s="115" t="s">
        <v>4173</v>
      </c>
      <c r="F135" s="2">
        <v>18</v>
      </c>
      <c r="G135" s="2" t="s">
        <v>36</v>
      </c>
      <c r="H135" s="2" t="s">
        <v>61</v>
      </c>
      <c r="I135" s="2" t="s">
        <v>62</v>
      </c>
      <c r="J135" s="2" t="s">
        <v>38</v>
      </c>
      <c r="K135" s="2" t="s">
        <v>562</v>
      </c>
      <c r="L135" s="2" t="s">
        <v>631</v>
      </c>
      <c r="M135" s="2" t="s">
        <v>1232</v>
      </c>
      <c r="N135" s="2" t="s">
        <v>1232</v>
      </c>
      <c r="O135" s="113" t="s">
        <v>644</v>
      </c>
      <c r="P135" s="2" t="s">
        <v>720</v>
      </c>
      <c r="Q135" s="2" t="s">
        <v>4551</v>
      </c>
      <c r="R135" s="2" t="s">
        <v>561</v>
      </c>
      <c r="S135" s="2" t="s">
        <v>560</v>
      </c>
      <c r="T135" s="2" t="s">
        <v>1314</v>
      </c>
      <c r="U135" s="2" t="s">
        <v>40</v>
      </c>
      <c r="V135" s="2" t="s">
        <v>40</v>
      </c>
      <c r="W135" s="2" t="s">
        <v>40</v>
      </c>
      <c r="X135" s="2" t="s">
        <v>41</v>
      </c>
      <c r="Y135" s="2">
        <v>0</v>
      </c>
      <c r="Z135" s="2" t="s">
        <v>41</v>
      </c>
      <c r="AA135" s="2" t="s">
        <v>197</v>
      </c>
      <c r="AB135" s="2" t="s">
        <v>1402</v>
      </c>
      <c r="AC135" s="2">
        <v>0</v>
      </c>
      <c r="AD135" s="2" t="s">
        <v>1467</v>
      </c>
      <c r="AE135" s="2">
        <v>1019950020</v>
      </c>
      <c r="AF135" s="2" t="s">
        <v>714</v>
      </c>
      <c r="AG135" s="2" t="s">
        <v>713</v>
      </c>
      <c r="AH135" s="2" t="s">
        <v>212</v>
      </c>
      <c r="AI135" s="2" t="s">
        <v>1393</v>
      </c>
      <c r="AJ135" s="2" t="s">
        <v>561</v>
      </c>
      <c r="AK135" s="2" t="s">
        <v>564</v>
      </c>
      <c r="AL135" s="2">
        <v>0</v>
      </c>
      <c r="AM135" s="2" t="s">
        <v>201</v>
      </c>
      <c r="AN135" s="2" t="s">
        <v>1531</v>
      </c>
      <c r="AO135" s="2" t="s">
        <v>40</v>
      </c>
    </row>
    <row r="136" spans="1:41" ht="15" customHeight="1" x14ac:dyDescent="0.3">
      <c r="A136" s="2" t="s">
        <v>63</v>
      </c>
      <c r="B136" s="2" t="s">
        <v>2386</v>
      </c>
      <c r="C136" s="2" t="s">
        <v>815</v>
      </c>
      <c r="D136" s="2" t="s">
        <v>2387</v>
      </c>
      <c r="E136" s="115" t="s">
        <v>4173</v>
      </c>
      <c r="F136" s="2">
        <v>18</v>
      </c>
      <c r="G136" s="2" t="s">
        <v>36</v>
      </c>
      <c r="H136" s="2" t="s">
        <v>61</v>
      </c>
      <c r="I136" s="2" t="s">
        <v>62</v>
      </c>
      <c r="J136" s="2" t="s">
        <v>38</v>
      </c>
      <c r="K136" s="2" t="s">
        <v>562</v>
      </c>
      <c r="L136" s="2" t="s">
        <v>631</v>
      </c>
      <c r="M136" s="2" t="s">
        <v>1232</v>
      </c>
      <c r="N136" s="2" t="s">
        <v>1232</v>
      </c>
      <c r="O136" s="113" t="s">
        <v>644</v>
      </c>
      <c r="P136" s="2" t="s">
        <v>720</v>
      </c>
      <c r="Q136" s="2" t="s">
        <v>4551</v>
      </c>
      <c r="R136" s="2" t="s">
        <v>561</v>
      </c>
      <c r="S136" s="2" t="s">
        <v>560</v>
      </c>
      <c r="T136" s="2" t="s">
        <v>1234</v>
      </c>
      <c r="U136" s="2" t="s">
        <v>40</v>
      </c>
      <c r="V136" s="2" t="s">
        <v>40</v>
      </c>
      <c r="W136" s="2" t="s">
        <v>40</v>
      </c>
      <c r="X136" s="2" t="s">
        <v>41</v>
      </c>
      <c r="Y136" s="2">
        <v>0</v>
      </c>
      <c r="Z136" s="2" t="s">
        <v>41</v>
      </c>
      <c r="AA136" s="2" t="s">
        <v>197</v>
      </c>
      <c r="AB136" s="2" t="s">
        <v>1402</v>
      </c>
      <c r="AC136" s="2">
        <v>0</v>
      </c>
      <c r="AD136" s="2" t="s">
        <v>1414</v>
      </c>
      <c r="AE136" s="2">
        <v>1019950020</v>
      </c>
      <c r="AF136" s="2" t="s">
        <v>714</v>
      </c>
      <c r="AG136" s="2" t="s">
        <v>713</v>
      </c>
      <c r="AH136" s="2" t="s">
        <v>212</v>
      </c>
      <c r="AI136" s="2" t="s">
        <v>1393</v>
      </c>
      <c r="AJ136" s="2" t="s">
        <v>561</v>
      </c>
      <c r="AK136" s="2" t="s">
        <v>564</v>
      </c>
      <c r="AL136" s="2">
        <v>0</v>
      </c>
      <c r="AM136" s="2" t="s">
        <v>201</v>
      </c>
      <c r="AN136" s="2" t="s">
        <v>1531</v>
      </c>
      <c r="AO136" s="2" t="s">
        <v>40</v>
      </c>
    </row>
    <row r="137" spans="1:41" ht="15" customHeight="1" x14ac:dyDescent="0.3">
      <c r="A137" s="2" t="s">
        <v>63</v>
      </c>
      <c r="B137" s="2" t="s">
        <v>2386</v>
      </c>
      <c r="C137" s="2" t="s">
        <v>815</v>
      </c>
      <c r="D137" s="2" t="s">
        <v>2388</v>
      </c>
      <c r="E137" s="115" t="s">
        <v>4173</v>
      </c>
      <c r="F137" s="2">
        <v>18</v>
      </c>
      <c r="G137" s="2" t="s">
        <v>36</v>
      </c>
      <c r="H137" s="2" t="s">
        <v>61</v>
      </c>
      <c r="I137" s="2" t="s">
        <v>62</v>
      </c>
      <c r="J137" s="2" t="s">
        <v>38</v>
      </c>
      <c r="K137" s="2" t="s">
        <v>562</v>
      </c>
      <c r="L137" s="2" t="s">
        <v>631</v>
      </c>
      <c r="M137" s="2" t="s">
        <v>1232</v>
      </c>
      <c r="N137" s="2" t="s">
        <v>1232</v>
      </c>
      <c r="O137" s="113" t="s">
        <v>644</v>
      </c>
      <c r="P137" s="2" t="s">
        <v>720</v>
      </c>
      <c r="Q137" s="2" t="s">
        <v>4551</v>
      </c>
      <c r="R137" s="2" t="s">
        <v>561</v>
      </c>
      <c r="S137" s="2" t="s">
        <v>560</v>
      </c>
      <c r="T137" s="2" t="s">
        <v>1233</v>
      </c>
      <c r="U137" s="2" t="s">
        <v>40</v>
      </c>
      <c r="V137" s="2" t="s">
        <v>40</v>
      </c>
      <c r="W137" s="2" t="s">
        <v>41</v>
      </c>
      <c r="X137" s="2" t="s">
        <v>40</v>
      </c>
      <c r="Y137" s="2">
        <v>0</v>
      </c>
      <c r="Z137" s="2" t="s">
        <v>41</v>
      </c>
      <c r="AA137" s="2" t="s">
        <v>20</v>
      </c>
      <c r="AB137" s="2" t="s">
        <v>563</v>
      </c>
      <c r="AC137" s="2">
        <v>0</v>
      </c>
      <c r="AD137" s="2" t="s">
        <v>4043</v>
      </c>
      <c r="AE137" s="2">
        <v>1019950020</v>
      </c>
      <c r="AF137" s="2" t="s">
        <v>714</v>
      </c>
      <c r="AG137" s="2" t="s">
        <v>713</v>
      </c>
      <c r="AH137" s="2" t="s">
        <v>212</v>
      </c>
      <c r="AI137" s="2" t="s">
        <v>1393</v>
      </c>
      <c r="AJ137" s="2" t="s">
        <v>561</v>
      </c>
      <c r="AK137" s="2" t="s">
        <v>564</v>
      </c>
      <c r="AL137" s="2">
        <v>0</v>
      </c>
      <c r="AM137" s="2" t="s">
        <v>201</v>
      </c>
      <c r="AN137" s="2" t="s">
        <v>463</v>
      </c>
      <c r="AO137" s="2" t="s">
        <v>40</v>
      </c>
    </row>
    <row r="138" spans="1:41" ht="15" customHeight="1" x14ac:dyDescent="0.3">
      <c r="A138" s="2" t="s">
        <v>63</v>
      </c>
      <c r="B138" s="2" t="s">
        <v>2386</v>
      </c>
      <c r="C138" s="2" t="s">
        <v>815</v>
      </c>
      <c r="D138" s="2" t="s">
        <v>2389</v>
      </c>
      <c r="E138" s="115" t="s">
        <v>4173</v>
      </c>
      <c r="F138" s="2">
        <v>18</v>
      </c>
      <c r="G138" s="2" t="s">
        <v>36</v>
      </c>
      <c r="H138" s="2" t="s">
        <v>61</v>
      </c>
      <c r="I138" s="2" t="s">
        <v>62</v>
      </c>
      <c r="J138" s="2" t="s">
        <v>38</v>
      </c>
      <c r="K138" s="2" t="s">
        <v>562</v>
      </c>
      <c r="L138" s="2" t="s">
        <v>631</v>
      </c>
      <c r="M138" s="2" t="s">
        <v>1232</v>
      </c>
      <c r="N138" s="2" t="s">
        <v>1232</v>
      </c>
      <c r="O138" s="113" t="s">
        <v>644</v>
      </c>
      <c r="P138" s="2" t="s">
        <v>720</v>
      </c>
      <c r="Q138" s="2" t="s">
        <v>4551</v>
      </c>
      <c r="R138" s="2" t="s">
        <v>561</v>
      </c>
      <c r="S138" s="2" t="s">
        <v>560</v>
      </c>
      <c r="T138" s="2" t="s">
        <v>1235</v>
      </c>
      <c r="U138" s="2" t="s">
        <v>40</v>
      </c>
      <c r="V138" s="2" t="s">
        <v>40</v>
      </c>
      <c r="W138" s="2" t="s">
        <v>41</v>
      </c>
      <c r="X138" s="2" t="s">
        <v>40</v>
      </c>
      <c r="Y138" s="2">
        <v>0</v>
      </c>
      <c r="Z138" s="2" t="s">
        <v>41</v>
      </c>
      <c r="AA138" s="2" t="s">
        <v>20</v>
      </c>
      <c r="AB138" s="2" t="s">
        <v>563</v>
      </c>
      <c r="AC138" s="2">
        <v>0</v>
      </c>
      <c r="AD138" s="2" t="s">
        <v>1415</v>
      </c>
      <c r="AE138" s="2">
        <v>1019950020</v>
      </c>
      <c r="AF138" s="2" t="s">
        <v>714</v>
      </c>
      <c r="AG138" s="2" t="s">
        <v>713</v>
      </c>
      <c r="AH138" s="2" t="s">
        <v>212</v>
      </c>
      <c r="AI138" s="2" t="s">
        <v>1393</v>
      </c>
      <c r="AJ138" s="2" t="s">
        <v>561</v>
      </c>
      <c r="AK138" s="2" t="s">
        <v>564</v>
      </c>
      <c r="AL138" s="2">
        <v>0</v>
      </c>
      <c r="AM138" s="2" t="s">
        <v>201</v>
      </c>
      <c r="AN138" s="2">
        <v>0</v>
      </c>
      <c r="AO138" s="2" t="s">
        <v>40</v>
      </c>
    </row>
    <row r="139" spans="1:41" ht="15" customHeight="1" x14ac:dyDescent="0.3">
      <c r="A139" s="2" t="s">
        <v>63</v>
      </c>
      <c r="B139" s="2" t="s">
        <v>2386</v>
      </c>
      <c r="C139" s="2" t="s">
        <v>815</v>
      </c>
      <c r="D139" s="2" t="s">
        <v>2392</v>
      </c>
      <c r="E139" s="115" t="s">
        <v>4173</v>
      </c>
      <c r="F139" s="2">
        <v>18</v>
      </c>
      <c r="G139" s="2" t="s">
        <v>36</v>
      </c>
      <c r="H139" s="2" t="s">
        <v>61</v>
      </c>
      <c r="I139" s="2" t="s">
        <v>62</v>
      </c>
      <c r="J139" s="2" t="s">
        <v>38</v>
      </c>
      <c r="K139" s="2" t="s">
        <v>562</v>
      </c>
      <c r="L139" s="2" t="s">
        <v>631</v>
      </c>
      <c r="M139" s="2" t="s">
        <v>1232</v>
      </c>
      <c r="N139" s="2" t="s">
        <v>1232</v>
      </c>
      <c r="O139" s="113" t="s">
        <v>644</v>
      </c>
      <c r="P139" s="2" t="s">
        <v>720</v>
      </c>
      <c r="Q139" s="2" t="s">
        <v>4551</v>
      </c>
      <c r="R139" s="2" t="s">
        <v>561</v>
      </c>
      <c r="S139" s="2" t="s">
        <v>560</v>
      </c>
      <c r="T139" s="2" t="s">
        <v>3431</v>
      </c>
      <c r="U139" s="2" t="s">
        <v>40</v>
      </c>
      <c r="V139" s="2" t="s">
        <v>40</v>
      </c>
      <c r="W139" s="2" t="s">
        <v>41</v>
      </c>
      <c r="X139" s="2" t="s">
        <v>40</v>
      </c>
      <c r="Y139" s="2">
        <v>0</v>
      </c>
      <c r="Z139" s="2" t="s">
        <v>41</v>
      </c>
      <c r="AA139" s="2" t="s">
        <v>20</v>
      </c>
      <c r="AB139" s="2" t="s">
        <v>563</v>
      </c>
      <c r="AC139" s="2">
        <v>0</v>
      </c>
      <c r="AD139" s="2" t="s">
        <v>4578</v>
      </c>
      <c r="AE139" s="2">
        <v>1019960004</v>
      </c>
      <c r="AF139" s="2" t="s">
        <v>714</v>
      </c>
      <c r="AG139" s="2" t="s">
        <v>713</v>
      </c>
      <c r="AH139" s="2" t="s">
        <v>212</v>
      </c>
      <c r="AI139" s="2" t="s">
        <v>1393</v>
      </c>
      <c r="AJ139" s="2" t="s">
        <v>561</v>
      </c>
      <c r="AK139" s="2" t="s">
        <v>564</v>
      </c>
      <c r="AL139" s="2">
        <v>0</v>
      </c>
      <c r="AM139" s="2" t="s">
        <v>201</v>
      </c>
      <c r="AN139" s="2" t="s">
        <v>463</v>
      </c>
      <c r="AO139" s="2" t="s">
        <v>40</v>
      </c>
    </row>
    <row r="140" spans="1:41" ht="15" customHeight="1" x14ac:dyDescent="0.3">
      <c r="A140" s="2" t="s">
        <v>63</v>
      </c>
      <c r="B140" s="2" t="s">
        <v>2386</v>
      </c>
      <c r="C140" s="2" t="s">
        <v>813</v>
      </c>
      <c r="D140" s="2" t="s">
        <v>814</v>
      </c>
      <c r="E140" s="115" t="s">
        <v>4173</v>
      </c>
      <c r="F140" s="2">
        <v>18</v>
      </c>
      <c r="G140" s="2" t="s">
        <v>36</v>
      </c>
      <c r="H140" s="2" t="s">
        <v>61</v>
      </c>
      <c r="I140" s="2" t="s">
        <v>62</v>
      </c>
      <c r="J140" s="2" t="s">
        <v>1217</v>
      </c>
      <c r="K140" s="2" t="s">
        <v>64</v>
      </c>
      <c r="L140" s="2" t="s">
        <v>631</v>
      </c>
      <c r="M140" s="2" t="s">
        <v>1232</v>
      </c>
      <c r="N140" s="2" t="s">
        <v>1232</v>
      </c>
      <c r="O140" s="113" t="s">
        <v>644</v>
      </c>
      <c r="P140" s="2" t="s">
        <v>720</v>
      </c>
      <c r="Q140" s="2" t="s">
        <v>1221</v>
      </c>
      <c r="R140" s="2" t="s">
        <v>561</v>
      </c>
      <c r="S140" s="2" t="s">
        <v>560</v>
      </c>
      <c r="T140" s="2" t="e">
        <v>#VALUE!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1413</v>
      </c>
      <c r="AG140" s="2" t="s">
        <v>713</v>
      </c>
      <c r="AH140" s="2" t="s">
        <v>212</v>
      </c>
      <c r="AI140" s="2" t="s">
        <v>1393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40</v>
      </c>
    </row>
    <row r="141" spans="1:41" ht="15" customHeight="1" x14ac:dyDescent="0.3">
      <c r="A141" s="2" t="s">
        <v>63</v>
      </c>
      <c r="B141" s="2" t="s">
        <v>2386</v>
      </c>
      <c r="C141" s="2" t="s">
        <v>813</v>
      </c>
      <c r="D141" s="2" t="s">
        <v>3589</v>
      </c>
      <c r="E141" s="115" t="s">
        <v>4173</v>
      </c>
      <c r="F141" s="2">
        <v>18</v>
      </c>
      <c r="G141" s="2" t="s">
        <v>36</v>
      </c>
      <c r="H141" s="2" t="s">
        <v>61</v>
      </c>
      <c r="I141" s="2" t="s">
        <v>62</v>
      </c>
      <c r="J141" s="2" t="s">
        <v>1217</v>
      </c>
      <c r="K141" s="2" t="s">
        <v>64</v>
      </c>
      <c r="L141" s="2" t="s">
        <v>631</v>
      </c>
      <c r="M141" s="2" t="s">
        <v>1232</v>
      </c>
      <c r="N141" s="2" t="s">
        <v>1232</v>
      </c>
      <c r="O141" s="113" t="s">
        <v>644</v>
      </c>
      <c r="P141" s="2" t="s">
        <v>720</v>
      </c>
      <c r="Q141" s="2" t="s">
        <v>1221</v>
      </c>
      <c r="R141" s="2" t="s">
        <v>561</v>
      </c>
      <c r="S141" s="2" t="s">
        <v>560</v>
      </c>
      <c r="T141" s="2" t="e">
        <v>#VALUE!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1413</v>
      </c>
      <c r="AG141" s="2" t="s">
        <v>713</v>
      </c>
      <c r="AH141" s="2" t="s">
        <v>212</v>
      </c>
      <c r="AI141" s="2" t="s">
        <v>1393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40</v>
      </c>
    </row>
    <row r="142" spans="1:41" ht="15" customHeight="1" x14ac:dyDescent="0.3">
      <c r="A142" s="2" t="s">
        <v>63</v>
      </c>
      <c r="B142" s="2" t="s">
        <v>2386</v>
      </c>
      <c r="C142" s="2" t="s">
        <v>815</v>
      </c>
      <c r="D142" s="2" t="s">
        <v>2390</v>
      </c>
      <c r="E142" s="115" t="s">
        <v>4173</v>
      </c>
      <c r="F142" s="2">
        <v>18</v>
      </c>
      <c r="G142" s="2" t="s">
        <v>36</v>
      </c>
      <c r="H142" s="2" t="s">
        <v>61</v>
      </c>
      <c r="I142" s="2" t="s">
        <v>62</v>
      </c>
      <c r="J142" s="2" t="s">
        <v>38</v>
      </c>
      <c r="K142" s="2" t="s">
        <v>562</v>
      </c>
      <c r="L142" s="2" t="s">
        <v>631</v>
      </c>
      <c r="M142" s="2" t="s">
        <v>1232</v>
      </c>
      <c r="N142" s="2" t="s">
        <v>1232</v>
      </c>
      <c r="O142" s="113" t="s">
        <v>644</v>
      </c>
      <c r="P142" s="2" t="s">
        <v>720</v>
      </c>
      <c r="Q142" s="2" t="s">
        <v>4551</v>
      </c>
      <c r="R142" s="2" t="s">
        <v>561</v>
      </c>
      <c r="S142" s="2" t="s">
        <v>560</v>
      </c>
      <c r="T142" s="2" t="s">
        <v>3430</v>
      </c>
      <c r="U142" s="2" t="s">
        <v>40</v>
      </c>
      <c r="V142" s="2" t="s">
        <v>40</v>
      </c>
      <c r="W142" s="2" t="s">
        <v>41</v>
      </c>
      <c r="X142" s="2" t="s">
        <v>40</v>
      </c>
      <c r="Y142" s="2">
        <v>0</v>
      </c>
      <c r="Z142" s="2" t="s">
        <v>41</v>
      </c>
      <c r="AA142" s="2" t="s">
        <v>20</v>
      </c>
      <c r="AB142" s="2" t="s">
        <v>563</v>
      </c>
      <c r="AC142" s="2">
        <v>0</v>
      </c>
      <c r="AD142" s="2" t="s">
        <v>4044</v>
      </c>
      <c r="AE142" s="2">
        <v>1019960004</v>
      </c>
      <c r="AF142" s="2" t="s">
        <v>714</v>
      </c>
      <c r="AG142" s="2" t="s">
        <v>713</v>
      </c>
      <c r="AH142" s="2" t="s">
        <v>212</v>
      </c>
      <c r="AI142" s="2" t="s">
        <v>1393</v>
      </c>
      <c r="AJ142" s="2" t="s">
        <v>561</v>
      </c>
      <c r="AK142" s="2" t="s">
        <v>564</v>
      </c>
      <c r="AL142" s="2">
        <v>0</v>
      </c>
      <c r="AM142" s="2" t="s">
        <v>201</v>
      </c>
      <c r="AN142" s="2" t="s">
        <v>463</v>
      </c>
      <c r="AO142" s="2" t="s">
        <v>40</v>
      </c>
    </row>
    <row r="143" spans="1:41" ht="15" customHeight="1" x14ac:dyDescent="0.3">
      <c r="A143" s="2" t="s">
        <v>63</v>
      </c>
      <c r="B143" s="2" t="s">
        <v>2386</v>
      </c>
      <c r="C143" s="2" t="s">
        <v>815</v>
      </c>
      <c r="D143" s="2" t="s">
        <v>2391</v>
      </c>
      <c r="E143" s="115" t="s">
        <v>4173</v>
      </c>
      <c r="F143" s="2">
        <v>18</v>
      </c>
      <c r="G143" s="2" t="s">
        <v>36</v>
      </c>
      <c r="H143" s="2" t="s">
        <v>61</v>
      </c>
      <c r="I143" s="2" t="s">
        <v>62</v>
      </c>
      <c r="J143" s="2" t="s">
        <v>38</v>
      </c>
      <c r="K143" s="2" t="s">
        <v>562</v>
      </c>
      <c r="L143" s="2" t="s">
        <v>631</v>
      </c>
      <c r="M143" s="2" t="s">
        <v>1232</v>
      </c>
      <c r="N143" s="2" t="s">
        <v>1232</v>
      </c>
      <c r="O143" s="113" t="s">
        <v>644</v>
      </c>
      <c r="P143" s="2" t="s">
        <v>720</v>
      </c>
      <c r="Q143" s="2" t="s">
        <v>4551</v>
      </c>
      <c r="R143" s="2" t="s">
        <v>561</v>
      </c>
      <c r="S143" s="2" t="s">
        <v>560</v>
      </c>
      <c r="T143" s="2" t="s">
        <v>1314</v>
      </c>
      <c r="U143" s="2" t="s">
        <v>40</v>
      </c>
      <c r="V143" s="2" t="s">
        <v>40</v>
      </c>
      <c r="W143" s="2" t="s">
        <v>40</v>
      </c>
      <c r="X143" s="2" t="s">
        <v>41</v>
      </c>
      <c r="Y143" s="2">
        <v>0</v>
      </c>
      <c r="Z143" s="2" t="s">
        <v>41</v>
      </c>
      <c r="AA143" s="2" t="s">
        <v>197</v>
      </c>
      <c r="AB143" s="2" t="s">
        <v>1402</v>
      </c>
      <c r="AC143" s="2">
        <v>0</v>
      </c>
      <c r="AD143" s="2" t="s">
        <v>1467</v>
      </c>
      <c r="AE143" s="2">
        <v>1019950020</v>
      </c>
      <c r="AF143" s="2" t="s">
        <v>714</v>
      </c>
      <c r="AG143" s="2" t="s">
        <v>713</v>
      </c>
      <c r="AH143" s="2" t="s">
        <v>212</v>
      </c>
      <c r="AI143" s="2" t="s">
        <v>1393</v>
      </c>
      <c r="AJ143" s="2" t="s">
        <v>561</v>
      </c>
      <c r="AK143" s="2" t="s">
        <v>564</v>
      </c>
      <c r="AL143" s="2">
        <v>0</v>
      </c>
      <c r="AM143" s="2" t="s">
        <v>201</v>
      </c>
      <c r="AN143" s="2" t="s">
        <v>1531</v>
      </c>
      <c r="AO143" s="2" t="s">
        <v>40</v>
      </c>
    </row>
    <row r="144" spans="1:41" ht="15" customHeight="1" x14ac:dyDescent="0.3">
      <c r="A144" s="2" t="s">
        <v>63</v>
      </c>
      <c r="B144" s="2" t="s">
        <v>2386</v>
      </c>
      <c r="C144" s="2" t="s">
        <v>815</v>
      </c>
      <c r="D144" s="2" t="s">
        <v>2388</v>
      </c>
      <c r="E144" s="115" t="s">
        <v>4173</v>
      </c>
      <c r="F144" s="2">
        <v>18</v>
      </c>
      <c r="G144" s="2" t="s">
        <v>36</v>
      </c>
      <c r="H144" s="2" t="s">
        <v>61</v>
      </c>
      <c r="I144" s="2" t="s">
        <v>62</v>
      </c>
      <c r="J144" s="2" t="s">
        <v>38</v>
      </c>
      <c r="K144" s="2" t="s">
        <v>562</v>
      </c>
      <c r="L144" s="2" t="s">
        <v>631</v>
      </c>
      <c r="M144" s="2" t="s">
        <v>1232</v>
      </c>
      <c r="N144" s="2" t="s">
        <v>1232</v>
      </c>
      <c r="O144" s="113" t="s">
        <v>644</v>
      </c>
      <c r="P144" s="2" t="s">
        <v>720</v>
      </c>
      <c r="Q144" s="2" t="s">
        <v>4551</v>
      </c>
      <c r="R144" s="2" t="s">
        <v>561</v>
      </c>
      <c r="S144" s="2" t="s">
        <v>560</v>
      </c>
      <c r="T144" s="2" t="s">
        <v>1233</v>
      </c>
      <c r="U144" s="2" t="s">
        <v>40</v>
      </c>
      <c r="V144" s="2" t="s">
        <v>40</v>
      </c>
      <c r="W144" s="2" t="s">
        <v>41</v>
      </c>
      <c r="X144" s="2" t="s">
        <v>40</v>
      </c>
      <c r="Y144" s="2">
        <v>0</v>
      </c>
      <c r="Z144" s="2" t="s">
        <v>41</v>
      </c>
      <c r="AA144" s="2" t="s">
        <v>20</v>
      </c>
      <c r="AB144" s="2" t="s">
        <v>563</v>
      </c>
      <c r="AC144" s="2">
        <v>0</v>
      </c>
      <c r="AD144" s="2" t="s">
        <v>4043</v>
      </c>
      <c r="AE144" s="2">
        <v>1019950020</v>
      </c>
      <c r="AF144" s="2" t="s">
        <v>714</v>
      </c>
      <c r="AG144" s="2" t="s">
        <v>713</v>
      </c>
      <c r="AH144" s="2" t="s">
        <v>212</v>
      </c>
      <c r="AI144" s="2" t="s">
        <v>1393</v>
      </c>
      <c r="AJ144" s="2" t="s">
        <v>561</v>
      </c>
      <c r="AK144" s="2" t="s">
        <v>564</v>
      </c>
      <c r="AL144" s="2">
        <v>0</v>
      </c>
      <c r="AM144" s="2" t="s">
        <v>201</v>
      </c>
      <c r="AN144" s="2" t="s">
        <v>463</v>
      </c>
      <c r="AO144" s="2" t="s">
        <v>40</v>
      </c>
    </row>
    <row r="145" spans="1:41" ht="15" customHeight="1" x14ac:dyDescent="0.3">
      <c r="A145" s="2" t="s">
        <v>63</v>
      </c>
      <c r="B145" s="2" t="s">
        <v>2386</v>
      </c>
      <c r="C145" s="2" t="s">
        <v>815</v>
      </c>
      <c r="D145" s="2" t="s">
        <v>2389</v>
      </c>
      <c r="E145" s="115" t="s">
        <v>4173</v>
      </c>
      <c r="F145" s="2">
        <v>18</v>
      </c>
      <c r="G145" s="2" t="s">
        <v>36</v>
      </c>
      <c r="H145" s="2" t="s">
        <v>61</v>
      </c>
      <c r="I145" s="2" t="s">
        <v>62</v>
      </c>
      <c r="J145" s="2" t="s">
        <v>38</v>
      </c>
      <c r="K145" s="2" t="s">
        <v>562</v>
      </c>
      <c r="L145" s="2" t="s">
        <v>631</v>
      </c>
      <c r="M145" s="2" t="s">
        <v>1232</v>
      </c>
      <c r="N145" s="2" t="s">
        <v>1232</v>
      </c>
      <c r="O145" s="113" t="s">
        <v>644</v>
      </c>
      <c r="P145" s="2" t="s">
        <v>720</v>
      </c>
      <c r="Q145" s="2" t="s">
        <v>4551</v>
      </c>
      <c r="R145" s="2" t="s">
        <v>561</v>
      </c>
      <c r="S145" s="2" t="s">
        <v>560</v>
      </c>
      <c r="T145" s="2" t="s">
        <v>1235</v>
      </c>
      <c r="U145" s="2" t="s">
        <v>40</v>
      </c>
      <c r="V145" s="2" t="s">
        <v>40</v>
      </c>
      <c r="W145" s="2" t="s">
        <v>41</v>
      </c>
      <c r="X145" s="2" t="s">
        <v>40</v>
      </c>
      <c r="Y145" s="2">
        <v>0</v>
      </c>
      <c r="Z145" s="2" t="s">
        <v>41</v>
      </c>
      <c r="AA145" s="2" t="s">
        <v>20</v>
      </c>
      <c r="AB145" s="2" t="s">
        <v>563</v>
      </c>
      <c r="AC145" s="2">
        <v>0</v>
      </c>
      <c r="AD145" s="2" t="s">
        <v>1415</v>
      </c>
      <c r="AE145" s="2">
        <v>1019950020</v>
      </c>
      <c r="AF145" s="2" t="s">
        <v>714</v>
      </c>
      <c r="AG145" s="2" t="s">
        <v>713</v>
      </c>
      <c r="AH145" s="2" t="s">
        <v>212</v>
      </c>
      <c r="AI145" s="2" t="s">
        <v>1393</v>
      </c>
      <c r="AJ145" s="2" t="s">
        <v>561</v>
      </c>
      <c r="AK145" s="2" t="s">
        <v>564</v>
      </c>
      <c r="AL145" s="2">
        <v>0</v>
      </c>
      <c r="AM145" s="2" t="s">
        <v>201</v>
      </c>
      <c r="AN145" s="2">
        <v>0</v>
      </c>
      <c r="AO145" s="2" t="s">
        <v>40</v>
      </c>
    </row>
    <row r="146" spans="1:41" ht="15" customHeight="1" x14ac:dyDescent="0.3">
      <c r="A146" s="2" t="s">
        <v>63</v>
      </c>
      <c r="B146" s="2" t="s">
        <v>2386</v>
      </c>
      <c r="C146" s="2" t="s">
        <v>815</v>
      </c>
      <c r="D146" s="2" t="s">
        <v>2392</v>
      </c>
      <c r="E146" s="115" t="s">
        <v>4173</v>
      </c>
      <c r="F146" s="2">
        <v>18</v>
      </c>
      <c r="G146" s="2" t="s">
        <v>36</v>
      </c>
      <c r="H146" s="2" t="s">
        <v>61</v>
      </c>
      <c r="I146" s="2" t="s">
        <v>62</v>
      </c>
      <c r="J146" s="2" t="s">
        <v>38</v>
      </c>
      <c r="K146" s="2" t="s">
        <v>562</v>
      </c>
      <c r="L146" s="2" t="s">
        <v>631</v>
      </c>
      <c r="M146" s="2" t="s">
        <v>1232</v>
      </c>
      <c r="N146" s="2" t="s">
        <v>1232</v>
      </c>
      <c r="O146" s="113" t="s">
        <v>644</v>
      </c>
      <c r="P146" s="2" t="s">
        <v>720</v>
      </c>
      <c r="Q146" s="2" t="s">
        <v>4551</v>
      </c>
      <c r="R146" s="2" t="s">
        <v>561</v>
      </c>
      <c r="S146" s="2" t="s">
        <v>560</v>
      </c>
      <c r="T146" s="2" t="s">
        <v>3431</v>
      </c>
      <c r="U146" s="2" t="s">
        <v>40</v>
      </c>
      <c r="V146" s="2" t="s">
        <v>40</v>
      </c>
      <c r="W146" s="2" t="s">
        <v>41</v>
      </c>
      <c r="X146" s="2" t="s">
        <v>40</v>
      </c>
      <c r="Y146" s="2">
        <v>0</v>
      </c>
      <c r="Z146" s="2" t="s">
        <v>41</v>
      </c>
      <c r="AA146" s="2" t="s">
        <v>20</v>
      </c>
      <c r="AB146" s="2" t="s">
        <v>563</v>
      </c>
      <c r="AC146" s="2">
        <v>0</v>
      </c>
      <c r="AD146" s="2" t="s">
        <v>4578</v>
      </c>
      <c r="AE146" s="2">
        <v>1019960004</v>
      </c>
      <c r="AF146" s="2" t="s">
        <v>714</v>
      </c>
      <c r="AG146" s="2" t="s">
        <v>713</v>
      </c>
      <c r="AH146" s="2" t="s">
        <v>212</v>
      </c>
      <c r="AI146" s="2" t="s">
        <v>1393</v>
      </c>
      <c r="AJ146" s="2" t="s">
        <v>561</v>
      </c>
      <c r="AK146" s="2" t="s">
        <v>564</v>
      </c>
      <c r="AL146" s="2">
        <v>0</v>
      </c>
      <c r="AM146" s="2" t="s">
        <v>201</v>
      </c>
      <c r="AN146" s="2" t="s">
        <v>463</v>
      </c>
      <c r="AO146" s="2" t="s">
        <v>40</v>
      </c>
    </row>
    <row r="147" spans="1:41" ht="15" customHeight="1" x14ac:dyDescent="0.3">
      <c r="A147" s="2" t="s">
        <v>63</v>
      </c>
      <c r="B147" s="2" t="s">
        <v>2386</v>
      </c>
      <c r="C147" s="2" t="s">
        <v>813</v>
      </c>
      <c r="D147" s="2" t="s">
        <v>814</v>
      </c>
      <c r="E147" s="115" t="s">
        <v>4173</v>
      </c>
      <c r="F147" s="2">
        <v>18</v>
      </c>
      <c r="G147" s="2" t="s">
        <v>36</v>
      </c>
      <c r="H147" s="2" t="s">
        <v>61</v>
      </c>
      <c r="I147" s="2" t="s">
        <v>62</v>
      </c>
      <c r="J147" s="2" t="s">
        <v>1217</v>
      </c>
      <c r="K147" s="2" t="s">
        <v>64</v>
      </c>
      <c r="L147" s="2" t="s">
        <v>631</v>
      </c>
      <c r="M147" s="2" t="s">
        <v>1232</v>
      </c>
      <c r="N147" s="2" t="s">
        <v>1232</v>
      </c>
      <c r="O147" s="113" t="s">
        <v>644</v>
      </c>
      <c r="P147" s="2" t="s">
        <v>720</v>
      </c>
      <c r="Q147" s="2" t="s">
        <v>1221</v>
      </c>
      <c r="R147" s="2" t="s">
        <v>561</v>
      </c>
      <c r="S147" s="2" t="s">
        <v>560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1413</v>
      </c>
      <c r="AG147" s="2" t="s">
        <v>713</v>
      </c>
      <c r="AH147" s="2" t="s">
        <v>212</v>
      </c>
      <c r="AI147" s="2" t="s">
        <v>1393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</row>
    <row r="148" spans="1:41" ht="15" customHeight="1" x14ac:dyDescent="0.3">
      <c r="A148" s="2" t="s">
        <v>63</v>
      </c>
      <c r="B148" s="2" t="s">
        <v>2386</v>
      </c>
      <c r="C148" s="2" t="s">
        <v>813</v>
      </c>
      <c r="D148" s="2" t="s">
        <v>3589</v>
      </c>
      <c r="E148" s="115" t="s">
        <v>4173</v>
      </c>
      <c r="F148" s="2">
        <v>18</v>
      </c>
      <c r="G148" s="2" t="s">
        <v>36</v>
      </c>
      <c r="H148" s="2" t="s">
        <v>61</v>
      </c>
      <c r="I148" s="2" t="s">
        <v>62</v>
      </c>
      <c r="J148" s="2" t="s">
        <v>1217</v>
      </c>
      <c r="K148" s="2" t="s">
        <v>64</v>
      </c>
      <c r="L148" s="2" t="s">
        <v>631</v>
      </c>
      <c r="M148" s="2" t="s">
        <v>1232</v>
      </c>
      <c r="N148" s="2" t="s">
        <v>1232</v>
      </c>
      <c r="O148" s="113" t="s">
        <v>644</v>
      </c>
      <c r="P148" s="2" t="s">
        <v>720</v>
      </c>
      <c r="Q148" s="2" t="s">
        <v>1221</v>
      </c>
      <c r="R148" s="2" t="s">
        <v>561</v>
      </c>
      <c r="S148" s="2" t="s">
        <v>560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1413</v>
      </c>
      <c r="AG148" s="2" t="s">
        <v>713</v>
      </c>
      <c r="AH148" s="2" t="s">
        <v>212</v>
      </c>
      <c r="AI148" s="2" t="s">
        <v>1393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</row>
    <row r="149" spans="1:41" ht="15" customHeight="1" x14ac:dyDescent="0.3">
      <c r="A149" s="2" t="s">
        <v>63</v>
      </c>
      <c r="B149" s="2" t="s">
        <v>2386</v>
      </c>
      <c r="C149" s="2" t="s">
        <v>815</v>
      </c>
      <c r="D149" s="2" t="s">
        <v>2390</v>
      </c>
      <c r="E149" s="115" t="s">
        <v>4173</v>
      </c>
      <c r="F149" s="2">
        <v>18</v>
      </c>
      <c r="G149" s="2" t="s">
        <v>36</v>
      </c>
      <c r="H149" s="2" t="s">
        <v>61</v>
      </c>
      <c r="I149" s="2" t="s">
        <v>62</v>
      </c>
      <c r="J149" s="2" t="s">
        <v>38</v>
      </c>
      <c r="K149" s="2" t="s">
        <v>562</v>
      </c>
      <c r="L149" s="2" t="s">
        <v>631</v>
      </c>
      <c r="M149" s="2" t="s">
        <v>1232</v>
      </c>
      <c r="N149" s="2" t="s">
        <v>1232</v>
      </c>
      <c r="O149" s="113" t="s">
        <v>644</v>
      </c>
      <c r="P149" s="2" t="s">
        <v>720</v>
      </c>
      <c r="Q149" s="2" t="s">
        <v>4551</v>
      </c>
      <c r="R149" s="2" t="s">
        <v>561</v>
      </c>
      <c r="S149" s="2" t="s">
        <v>560</v>
      </c>
      <c r="T149" s="2" t="s">
        <v>3430</v>
      </c>
      <c r="U149" s="2" t="s">
        <v>40</v>
      </c>
      <c r="V149" s="2" t="s">
        <v>40</v>
      </c>
      <c r="W149" s="2" t="s">
        <v>41</v>
      </c>
      <c r="X149" s="2" t="s">
        <v>40</v>
      </c>
      <c r="Y149" s="2">
        <v>0</v>
      </c>
      <c r="Z149" s="2" t="s">
        <v>41</v>
      </c>
      <c r="AA149" s="2" t="s">
        <v>20</v>
      </c>
      <c r="AB149" s="2" t="s">
        <v>563</v>
      </c>
      <c r="AC149" s="2">
        <v>0</v>
      </c>
      <c r="AD149" s="2" t="s">
        <v>4044</v>
      </c>
      <c r="AE149" s="2">
        <v>1019960004</v>
      </c>
      <c r="AF149" s="2" t="s">
        <v>714</v>
      </c>
      <c r="AG149" s="2" t="s">
        <v>713</v>
      </c>
      <c r="AH149" s="2" t="s">
        <v>212</v>
      </c>
      <c r="AI149" s="2" t="s">
        <v>1393</v>
      </c>
      <c r="AJ149" s="2" t="s">
        <v>561</v>
      </c>
      <c r="AK149" s="2" t="s">
        <v>564</v>
      </c>
      <c r="AL149" s="2">
        <v>0</v>
      </c>
      <c r="AM149" s="2" t="s">
        <v>201</v>
      </c>
      <c r="AN149" s="2" t="s">
        <v>463</v>
      </c>
      <c r="AO149" s="2" t="s">
        <v>40</v>
      </c>
    </row>
    <row r="150" spans="1:41" ht="15" customHeight="1" x14ac:dyDescent="0.3">
      <c r="A150" s="2" t="s">
        <v>63</v>
      </c>
      <c r="B150" s="2" t="s">
        <v>2386</v>
      </c>
      <c r="C150" s="2" t="s">
        <v>815</v>
      </c>
      <c r="D150" s="2" t="s">
        <v>2391</v>
      </c>
      <c r="E150" s="115" t="s">
        <v>4173</v>
      </c>
      <c r="F150" s="2">
        <v>18</v>
      </c>
      <c r="G150" s="2" t="s">
        <v>36</v>
      </c>
      <c r="H150" s="2" t="s">
        <v>61</v>
      </c>
      <c r="I150" s="2" t="s">
        <v>62</v>
      </c>
      <c r="J150" s="2" t="s">
        <v>38</v>
      </c>
      <c r="K150" s="2" t="s">
        <v>562</v>
      </c>
      <c r="L150" s="2" t="s">
        <v>631</v>
      </c>
      <c r="M150" s="2" t="s">
        <v>1232</v>
      </c>
      <c r="N150" s="2" t="s">
        <v>1232</v>
      </c>
      <c r="O150" s="113" t="s">
        <v>644</v>
      </c>
      <c r="P150" s="2" t="s">
        <v>720</v>
      </c>
      <c r="Q150" s="2" t="s">
        <v>4551</v>
      </c>
      <c r="R150" s="2" t="s">
        <v>561</v>
      </c>
      <c r="S150" s="2" t="s">
        <v>560</v>
      </c>
      <c r="T150" s="2" t="s">
        <v>1314</v>
      </c>
      <c r="U150" s="2" t="s">
        <v>40</v>
      </c>
      <c r="V150" s="2" t="s">
        <v>40</v>
      </c>
      <c r="W150" s="2" t="s">
        <v>40</v>
      </c>
      <c r="X150" s="2" t="s">
        <v>41</v>
      </c>
      <c r="Y150" s="2">
        <v>0</v>
      </c>
      <c r="Z150" s="2" t="s">
        <v>41</v>
      </c>
      <c r="AA150" s="2" t="s">
        <v>197</v>
      </c>
      <c r="AB150" s="2" t="s">
        <v>1402</v>
      </c>
      <c r="AC150" s="2">
        <v>0</v>
      </c>
      <c r="AD150" s="2" t="s">
        <v>1467</v>
      </c>
      <c r="AE150" s="2">
        <v>1019950020</v>
      </c>
      <c r="AF150" s="2" t="s">
        <v>714</v>
      </c>
      <c r="AG150" s="2" t="s">
        <v>713</v>
      </c>
      <c r="AH150" s="2" t="s">
        <v>212</v>
      </c>
      <c r="AI150" s="2" t="s">
        <v>1393</v>
      </c>
      <c r="AJ150" s="2" t="s">
        <v>561</v>
      </c>
      <c r="AK150" s="2" t="s">
        <v>564</v>
      </c>
      <c r="AL150" s="2">
        <v>0</v>
      </c>
      <c r="AM150" s="2" t="s">
        <v>201</v>
      </c>
      <c r="AN150" s="2" t="s">
        <v>1531</v>
      </c>
      <c r="AO150" s="2" t="s">
        <v>40</v>
      </c>
    </row>
    <row r="151" spans="1:41" ht="15" customHeight="1" x14ac:dyDescent="0.3">
      <c r="A151" s="2" t="s">
        <v>63</v>
      </c>
      <c r="B151" s="2" t="s">
        <v>2386</v>
      </c>
      <c r="C151" s="2" t="s">
        <v>815</v>
      </c>
      <c r="D151" s="2" t="s">
        <v>2388</v>
      </c>
      <c r="E151" s="115" t="s">
        <v>4173</v>
      </c>
      <c r="F151" s="2">
        <v>18</v>
      </c>
      <c r="G151" s="2" t="s">
        <v>36</v>
      </c>
      <c r="H151" s="2" t="s">
        <v>61</v>
      </c>
      <c r="I151" s="2" t="s">
        <v>62</v>
      </c>
      <c r="J151" s="2" t="s">
        <v>38</v>
      </c>
      <c r="K151" s="2" t="s">
        <v>562</v>
      </c>
      <c r="L151" s="2" t="s">
        <v>631</v>
      </c>
      <c r="M151" s="2" t="s">
        <v>1232</v>
      </c>
      <c r="N151" s="2" t="s">
        <v>1232</v>
      </c>
      <c r="O151" s="113" t="s">
        <v>644</v>
      </c>
      <c r="P151" s="2" t="s">
        <v>720</v>
      </c>
      <c r="Q151" s="2" t="s">
        <v>4551</v>
      </c>
      <c r="R151" s="2" t="s">
        <v>561</v>
      </c>
      <c r="S151" s="2" t="s">
        <v>560</v>
      </c>
      <c r="T151" s="2" t="s">
        <v>1233</v>
      </c>
      <c r="U151" s="2" t="s">
        <v>40</v>
      </c>
      <c r="V151" s="2" t="s">
        <v>40</v>
      </c>
      <c r="W151" s="2" t="s">
        <v>41</v>
      </c>
      <c r="X151" s="2" t="s">
        <v>40</v>
      </c>
      <c r="Y151" s="2">
        <v>0</v>
      </c>
      <c r="Z151" s="2" t="s">
        <v>41</v>
      </c>
      <c r="AA151" s="2" t="s">
        <v>20</v>
      </c>
      <c r="AB151" s="2" t="s">
        <v>563</v>
      </c>
      <c r="AC151" s="2">
        <v>0</v>
      </c>
      <c r="AD151" s="2" t="s">
        <v>4043</v>
      </c>
      <c r="AE151" s="2">
        <v>1019950020</v>
      </c>
      <c r="AF151" s="2" t="s">
        <v>714</v>
      </c>
      <c r="AG151" s="2" t="s">
        <v>713</v>
      </c>
      <c r="AH151" s="2" t="s">
        <v>212</v>
      </c>
      <c r="AI151" s="2" t="s">
        <v>1393</v>
      </c>
      <c r="AJ151" s="2" t="s">
        <v>561</v>
      </c>
      <c r="AK151" s="2" t="s">
        <v>564</v>
      </c>
      <c r="AL151" s="2">
        <v>0</v>
      </c>
      <c r="AM151" s="2" t="s">
        <v>201</v>
      </c>
      <c r="AN151" s="2" t="s">
        <v>463</v>
      </c>
      <c r="AO151" s="2" t="s">
        <v>40</v>
      </c>
    </row>
    <row r="152" spans="1:41" ht="15" customHeight="1" x14ac:dyDescent="0.3">
      <c r="A152" s="2" t="s">
        <v>63</v>
      </c>
      <c r="B152" s="2" t="s">
        <v>2386</v>
      </c>
      <c r="C152" s="2" t="s">
        <v>815</v>
      </c>
      <c r="D152" s="2" t="s">
        <v>2389</v>
      </c>
      <c r="E152" s="115" t="s">
        <v>4173</v>
      </c>
      <c r="F152" s="2">
        <v>18</v>
      </c>
      <c r="G152" s="2" t="s">
        <v>36</v>
      </c>
      <c r="H152" s="2" t="s">
        <v>61</v>
      </c>
      <c r="I152" s="2" t="s">
        <v>62</v>
      </c>
      <c r="J152" s="2" t="s">
        <v>38</v>
      </c>
      <c r="K152" s="2" t="s">
        <v>562</v>
      </c>
      <c r="L152" s="2" t="s">
        <v>631</v>
      </c>
      <c r="M152" s="2" t="s">
        <v>1232</v>
      </c>
      <c r="N152" s="2" t="s">
        <v>1232</v>
      </c>
      <c r="O152" s="113" t="s">
        <v>644</v>
      </c>
      <c r="P152" s="2" t="s">
        <v>720</v>
      </c>
      <c r="Q152" s="2" t="s">
        <v>4551</v>
      </c>
      <c r="R152" s="2" t="s">
        <v>561</v>
      </c>
      <c r="S152" s="2" t="s">
        <v>560</v>
      </c>
      <c r="T152" s="2" t="s">
        <v>1235</v>
      </c>
      <c r="U152" s="2" t="s">
        <v>40</v>
      </c>
      <c r="V152" s="2" t="s">
        <v>40</v>
      </c>
      <c r="W152" s="2" t="s">
        <v>41</v>
      </c>
      <c r="X152" s="2" t="s">
        <v>40</v>
      </c>
      <c r="Y152" s="2">
        <v>0</v>
      </c>
      <c r="Z152" s="2" t="s">
        <v>41</v>
      </c>
      <c r="AA152" s="2" t="s">
        <v>20</v>
      </c>
      <c r="AB152" s="2" t="s">
        <v>563</v>
      </c>
      <c r="AC152" s="2">
        <v>0</v>
      </c>
      <c r="AD152" s="2" t="s">
        <v>1415</v>
      </c>
      <c r="AE152" s="2">
        <v>1019950020</v>
      </c>
      <c r="AF152" s="2" t="s">
        <v>714</v>
      </c>
      <c r="AG152" s="2" t="s">
        <v>713</v>
      </c>
      <c r="AH152" s="2" t="s">
        <v>212</v>
      </c>
      <c r="AI152" s="2" t="s">
        <v>1393</v>
      </c>
      <c r="AJ152" s="2" t="s">
        <v>561</v>
      </c>
      <c r="AK152" s="2" t="s">
        <v>564</v>
      </c>
      <c r="AL152" s="2">
        <v>0</v>
      </c>
      <c r="AM152" s="2" t="s">
        <v>201</v>
      </c>
      <c r="AN152" s="2">
        <v>0</v>
      </c>
      <c r="AO152" s="2" t="s">
        <v>40</v>
      </c>
    </row>
    <row r="153" spans="1:41" ht="15" customHeight="1" x14ac:dyDescent="0.3">
      <c r="A153" s="2" t="s">
        <v>63</v>
      </c>
      <c r="B153" s="2" t="s">
        <v>2386</v>
      </c>
      <c r="C153" s="2" t="s">
        <v>815</v>
      </c>
      <c r="D153" s="2" t="s">
        <v>2392</v>
      </c>
      <c r="E153" s="115" t="s">
        <v>4173</v>
      </c>
      <c r="F153" s="2">
        <v>18</v>
      </c>
      <c r="G153" s="2" t="s">
        <v>36</v>
      </c>
      <c r="H153" s="2" t="s">
        <v>61</v>
      </c>
      <c r="I153" s="2" t="s">
        <v>62</v>
      </c>
      <c r="J153" s="2" t="s">
        <v>38</v>
      </c>
      <c r="K153" s="2" t="s">
        <v>562</v>
      </c>
      <c r="L153" s="2" t="s">
        <v>631</v>
      </c>
      <c r="M153" s="2" t="s">
        <v>1232</v>
      </c>
      <c r="N153" s="2" t="s">
        <v>1232</v>
      </c>
      <c r="O153" s="113" t="s">
        <v>644</v>
      </c>
      <c r="P153" s="2" t="s">
        <v>720</v>
      </c>
      <c r="Q153" s="2" t="s">
        <v>4551</v>
      </c>
      <c r="R153" s="2" t="s">
        <v>561</v>
      </c>
      <c r="S153" s="2" t="s">
        <v>560</v>
      </c>
      <c r="T153" s="2" t="s">
        <v>3431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0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4578</v>
      </c>
      <c r="AE153" s="2">
        <v>1019960004</v>
      </c>
      <c r="AF153" s="2" t="s">
        <v>714</v>
      </c>
      <c r="AG153" s="2" t="s">
        <v>713</v>
      </c>
      <c r="AH153" s="2" t="s">
        <v>212</v>
      </c>
      <c r="AI153" s="2" t="s">
        <v>1393</v>
      </c>
      <c r="AJ153" s="2" t="s">
        <v>561</v>
      </c>
      <c r="AK153" s="2" t="s">
        <v>564</v>
      </c>
      <c r="AL153" s="2">
        <v>0</v>
      </c>
      <c r="AM153" s="2" t="s">
        <v>201</v>
      </c>
      <c r="AN153" s="2" t="s">
        <v>463</v>
      </c>
      <c r="AO153" s="2" t="s">
        <v>40</v>
      </c>
    </row>
    <row r="154" spans="1:41" ht="15" customHeight="1" x14ac:dyDescent="0.3">
      <c r="A154" s="2" t="s">
        <v>63</v>
      </c>
      <c r="B154" s="2" t="s">
        <v>2386</v>
      </c>
      <c r="C154" s="2" t="s">
        <v>813</v>
      </c>
      <c r="D154" s="2" t="s">
        <v>814</v>
      </c>
      <c r="E154" s="115" t="s">
        <v>4173</v>
      </c>
      <c r="F154" s="2">
        <v>18</v>
      </c>
      <c r="G154" s="2" t="s">
        <v>36</v>
      </c>
      <c r="H154" s="2" t="s">
        <v>61</v>
      </c>
      <c r="I154" s="2" t="s">
        <v>62</v>
      </c>
      <c r="J154" s="2" t="s">
        <v>1217</v>
      </c>
      <c r="K154" s="2" t="s">
        <v>64</v>
      </c>
      <c r="L154" s="2" t="s">
        <v>631</v>
      </c>
      <c r="M154" s="2" t="s">
        <v>1232</v>
      </c>
      <c r="N154" s="2" t="s">
        <v>1232</v>
      </c>
      <c r="O154" s="113" t="s">
        <v>644</v>
      </c>
      <c r="P154" s="2" t="s">
        <v>720</v>
      </c>
      <c r="Q154" s="2" t="s">
        <v>1221</v>
      </c>
      <c r="R154" s="2" t="s">
        <v>561</v>
      </c>
      <c r="S154" s="2" t="s">
        <v>560</v>
      </c>
      <c r="T154" s="2" t="e">
        <v>#VALUE!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 t="s">
        <v>1413</v>
      </c>
      <c r="AG154" s="2" t="s">
        <v>713</v>
      </c>
      <c r="AH154" s="2" t="s">
        <v>212</v>
      </c>
      <c r="AI154" s="2" t="s">
        <v>1393</v>
      </c>
      <c r="AJ154" s="2">
        <v>0</v>
      </c>
      <c r="AK154" s="2">
        <v>0</v>
      </c>
      <c r="AL154" s="2">
        <v>0</v>
      </c>
      <c r="AM154" s="2" t="s">
        <v>199</v>
      </c>
      <c r="AN154" s="2">
        <v>0</v>
      </c>
      <c r="AO154" s="2" t="s">
        <v>40</v>
      </c>
    </row>
    <row r="155" spans="1:41" ht="15" customHeight="1" x14ac:dyDescent="0.3">
      <c r="A155" s="2" t="s">
        <v>63</v>
      </c>
      <c r="B155" s="2" t="s">
        <v>2386</v>
      </c>
      <c r="C155" s="2" t="s">
        <v>813</v>
      </c>
      <c r="D155" s="2" t="s">
        <v>3589</v>
      </c>
      <c r="E155" s="115" t="s">
        <v>4173</v>
      </c>
      <c r="F155" s="2">
        <v>18</v>
      </c>
      <c r="G155" s="2" t="s">
        <v>36</v>
      </c>
      <c r="H155" s="2" t="s">
        <v>61</v>
      </c>
      <c r="I155" s="2" t="s">
        <v>62</v>
      </c>
      <c r="J155" s="2" t="s">
        <v>1217</v>
      </c>
      <c r="K155" s="2" t="s">
        <v>64</v>
      </c>
      <c r="L155" s="2" t="s">
        <v>631</v>
      </c>
      <c r="M155" s="2" t="s">
        <v>1232</v>
      </c>
      <c r="N155" s="2" t="s">
        <v>1232</v>
      </c>
      <c r="O155" s="113" t="s">
        <v>644</v>
      </c>
      <c r="P155" s="2" t="s">
        <v>720</v>
      </c>
      <c r="Q155" s="2" t="s">
        <v>1221</v>
      </c>
      <c r="R155" s="2" t="s">
        <v>561</v>
      </c>
      <c r="S155" s="2" t="s">
        <v>560</v>
      </c>
      <c r="T155" s="2" t="e">
        <v>#VALUE!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 t="s">
        <v>1413</v>
      </c>
      <c r="AG155" s="2" t="s">
        <v>713</v>
      </c>
      <c r="AH155" s="2" t="s">
        <v>212</v>
      </c>
      <c r="AI155" s="2" t="s">
        <v>1393</v>
      </c>
      <c r="AJ155" s="2">
        <v>0</v>
      </c>
      <c r="AK155" s="2">
        <v>0</v>
      </c>
      <c r="AL155" s="2">
        <v>0</v>
      </c>
      <c r="AM155" s="2" t="s">
        <v>199</v>
      </c>
      <c r="AN155" s="2">
        <v>0</v>
      </c>
      <c r="AO155" s="2" t="s">
        <v>40</v>
      </c>
    </row>
    <row r="156" spans="1:41" ht="15" customHeight="1" x14ac:dyDescent="0.3">
      <c r="A156" s="2" t="s">
        <v>63</v>
      </c>
      <c r="B156" s="2" t="s">
        <v>2386</v>
      </c>
      <c r="C156" s="2" t="s">
        <v>815</v>
      </c>
      <c r="D156" s="2" t="s">
        <v>2390</v>
      </c>
      <c r="E156" s="115" t="s">
        <v>4173</v>
      </c>
      <c r="F156" s="2">
        <v>18</v>
      </c>
      <c r="G156" s="2" t="s">
        <v>36</v>
      </c>
      <c r="H156" s="2" t="s">
        <v>61</v>
      </c>
      <c r="I156" s="2" t="s">
        <v>62</v>
      </c>
      <c r="J156" s="2" t="s">
        <v>38</v>
      </c>
      <c r="K156" s="2" t="s">
        <v>562</v>
      </c>
      <c r="L156" s="2" t="s">
        <v>631</v>
      </c>
      <c r="M156" s="2" t="s">
        <v>1232</v>
      </c>
      <c r="N156" s="2" t="s">
        <v>1232</v>
      </c>
      <c r="O156" s="113" t="s">
        <v>644</v>
      </c>
      <c r="P156" s="2" t="s">
        <v>720</v>
      </c>
      <c r="Q156" s="2" t="s">
        <v>4551</v>
      </c>
      <c r="R156" s="2" t="s">
        <v>561</v>
      </c>
      <c r="S156" s="2" t="s">
        <v>560</v>
      </c>
      <c r="T156" s="2" t="s">
        <v>3430</v>
      </c>
      <c r="U156" s="2" t="s">
        <v>40</v>
      </c>
      <c r="V156" s="2" t="s">
        <v>40</v>
      </c>
      <c r="W156" s="2" t="s">
        <v>41</v>
      </c>
      <c r="X156" s="2" t="s">
        <v>40</v>
      </c>
      <c r="Y156" s="2">
        <v>0</v>
      </c>
      <c r="Z156" s="2" t="s">
        <v>41</v>
      </c>
      <c r="AA156" s="2" t="s">
        <v>20</v>
      </c>
      <c r="AB156" s="2" t="s">
        <v>563</v>
      </c>
      <c r="AC156" s="2">
        <v>0</v>
      </c>
      <c r="AD156" s="2" t="s">
        <v>4044</v>
      </c>
      <c r="AE156" s="2">
        <v>1019960004</v>
      </c>
      <c r="AF156" s="2" t="s">
        <v>714</v>
      </c>
      <c r="AG156" s="2" t="s">
        <v>713</v>
      </c>
      <c r="AH156" s="2" t="s">
        <v>212</v>
      </c>
      <c r="AI156" s="2" t="s">
        <v>1393</v>
      </c>
      <c r="AJ156" s="2" t="s">
        <v>561</v>
      </c>
      <c r="AK156" s="2" t="s">
        <v>564</v>
      </c>
      <c r="AL156" s="2">
        <v>0</v>
      </c>
      <c r="AM156" s="2" t="s">
        <v>201</v>
      </c>
      <c r="AN156" s="2" t="s">
        <v>463</v>
      </c>
      <c r="AO156" s="2" t="s">
        <v>40</v>
      </c>
    </row>
    <row r="157" spans="1:41" ht="15" customHeight="1" x14ac:dyDescent="0.3">
      <c r="A157" s="2" t="s">
        <v>63</v>
      </c>
      <c r="B157" s="2" t="s">
        <v>2386</v>
      </c>
      <c r="C157" s="2" t="s">
        <v>815</v>
      </c>
      <c r="D157" s="2" t="s">
        <v>2391</v>
      </c>
      <c r="E157" s="115" t="s">
        <v>4173</v>
      </c>
      <c r="F157" s="2">
        <v>18</v>
      </c>
      <c r="G157" s="2" t="s">
        <v>36</v>
      </c>
      <c r="H157" s="2" t="s">
        <v>61</v>
      </c>
      <c r="I157" s="2" t="s">
        <v>62</v>
      </c>
      <c r="J157" s="2" t="s">
        <v>38</v>
      </c>
      <c r="K157" s="2" t="s">
        <v>562</v>
      </c>
      <c r="L157" s="2" t="s">
        <v>631</v>
      </c>
      <c r="M157" s="2" t="s">
        <v>1232</v>
      </c>
      <c r="N157" s="2" t="s">
        <v>1232</v>
      </c>
      <c r="O157" s="113" t="s">
        <v>644</v>
      </c>
      <c r="P157" s="2" t="s">
        <v>720</v>
      </c>
      <c r="Q157" s="2" t="s">
        <v>4551</v>
      </c>
      <c r="R157" s="2" t="s">
        <v>561</v>
      </c>
      <c r="S157" s="2" t="s">
        <v>560</v>
      </c>
      <c r="T157" s="2" t="s">
        <v>1314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1467</v>
      </c>
      <c r="AE157" s="2">
        <v>1019950020</v>
      </c>
      <c r="AF157" s="2" t="s">
        <v>714</v>
      </c>
      <c r="AG157" s="2" t="s">
        <v>713</v>
      </c>
      <c r="AH157" s="2" t="s">
        <v>212</v>
      </c>
      <c r="AI157" s="2" t="s">
        <v>1393</v>
      </c>
      <c r="AJ157" s="2" t="s">
        <v>561</v>
      </c>
      <c r="AK157" s="2" t="s">
        <v>564</v>
      </c>
      <c r="AL157" s="2">
        <v>0</v>
      </c>
      <c r="AM157" s="2" t="s">
        <v>201</v>
      </c>
      <c r="AN157" s="2" t="s">
        <v>1531</v>
      </c>
      <c r="AO157" s="2" t="s">
        <v>40</v>
      </c>
    </row>
    <row r="158" spans="1:41" ht="15" customHeight="1" x14ac:dyDescent="0.3">
      <c r="A158" s="2" t="s">
        <v>63</v>
      </c>
      <c r="B158" s="2" t="s">
        <v>2386</v>
      </c>
      <c r="C158" s="2" t="s">
        <v>815</v>
      </c>
      <c r="D158" s="2" t="s">
        <v>2388</v>
      </c>
      <c r="E158" s="115" t="s">
        <v>4173</v>
      </c>
      <c r="F158" s="2">
        <v>18</v>
      </c>
      <c r="G158" s="2" t="s">
        <v>36</v>
      </c>
      <c r="H158" s="2" t="s">
        <v>61</v>
      </c>
      <c r="I158" s="2" t="s">
        <v>62</v>
      </c>
      <c r="J158" s="2" t="s">
        <v>38</v>
      </c>
      <c r="K158" s="2" t="s">
        <v>562</v>
      </c>
      <c r="L158" s="2" t="s">
        <v>631</v>
      </c>
      <c r="M158" s="2" t="s">
        <v>1232</v>
      </c>
      <c r="N158" s="2" t="s">
        <v>1232</v>
      </c>
      <c r="O158" s="113" t="s">
        <v>644</v>
      </c>
      <c r="P158" s="2" t="s">
        <v>720</v>
      </c>
      <c r="Q158" s="2" t="s">
        <v>4551</v>
      </c>
      <c r="R158" s="2" t="s">
        <v>561</v>
      </c>
      <c r="S158" s="2" t="s">
        <v>560</v>
      </c>
      <c r="T158" s="2" t="s">
        <v>1233</v>
      </c>
      <c r="U158" s="2" t="s">
        <v>40</v>
      </c>
      <c r="V158" s="2" t="s">
        <v>40</v>
      </c>
      <c r="W158" s="2" t="s">
        <v>41</v>
      </c>
      <c r="X158" s="2" t="s">
        <v>40</v>
      </c>
      <c r="Y158" s="2">
        <v>0</v>
      </c>
      <c r="Z158" s="2" t="s">
        <v>41</v>
      </c>
      <c r="AA158" s="2" t="s">
        <v>20</v>
      </c>
      <c r="AB158" s="2" t="s">
        <v>563</v>
      </c>
      <c r="AC158" s="2">
        <v>0</v>
      </c>
      <c r="AD158" s="2" t="s">
        <v>4043</v>
      </c>
      <c r="AE158" s="2">
        <v>1019950020</v>
      </c>
      <c r="AF158" s="2" t="s">
        <v>714</v>
      </c>
      <c r="AG158" s="2" t="s">
        <v>713</v>
      </c>
      <c r="AH158" s="2" t="s">
        <v>212</v>
      </c>
      <c r="AI158" s="2" t="s">
        <v>1393</v>
      </c>
      <c r="AJ158" s="2" t="s">
        <v>561</v>
      </c>
      <c r="AK158" s="2" t="s">
        <v>564</v>
      </c>
      <c r="AL158" s="2">
        <v>0</v>
      </c>
      <c r="AM158" s="2" t="s">
        <v>201</v>
      </c>
      <c r="AN158" s="2" t="s">
        <v>463</v>
      </c>
      <c r="AO158" s="2" t="s">
        <v>40</v>
      </c>
    </row>
    <row r="159" spans="1:41" ht="15" customHeight="1" x14ac:dyDescent="0.3">
      <c r="A159" s="2" t="s">
        <v>63</v>
      </c>
      <c r="B159" s="2" t="s">
        <v>2386</v>
      </c>
      <c r="C159" s="2" t="s">
        <v>815</v>
      </c>
      <c r="D159" s="2" t="s">
        <v>2389</v>
      </c>
      <c r="E159" s="115" t="s">
        <v>4173</v>
      </c>
      <c r="F159" s="2">
        <v>18</v>
      </c>
      <c r="G159" s="2" t="s">
        <v>36</v>
      </c>
      <c r="H159" s="2" t="s">
        <v>61</v>
      </c>
      <c r="I159" s="2" t="s">
        <v>62</v>
      </c>
      <c r="J159" s="2" t="s">
        <v>38</v>
      </c>
      <c r="K159" s="2" t="s">
        <v>562</v>
      </c>
      <c r="L159" s="2" t="s">
        <v>631</v>
      </c>
      <c r="M159" s="2" t="s">
        <v>1232</v>
      </c>
      <c r="N159" s="2" t="s">
        <v>1232</v>
      </c>
      <c r="O159" s="113" t="s">
        <v>644</v>
      </c>
      <c r="P159" s="2" t="s">
        <v>720</v>
      </c>
      <c r="Q159" s="2" t="s">
        <v>4551</v>
      </c>
      <c r="R159" s="2" t="s">
        <v>561</v>
      </c>
      <c r="S159" s="2" t="s">
        <v>560</v>
      </c>
      <c r="T159" s="2" t="s">
        <v>1235</v>
      </c>
      <c r="U159" s="2" t="s">
        <v>40</v>
      </c>
      <c r="V159" s="2" t="s">
        <v>40</v>
      </c>
      <c r="W159" s="2" t="s">
        <v>41</v>
      </c>
      <c r="X159" s="2" t="s">
        <v>40</v>
      </c>
      <c r="Y159" s="2">
        <v>0</v>
      </c>
      <c r="Z159" s="2" t="s">
        <v>41</v>
      </c>
      <c r="AA159" s="2" t="s">
        <v>20</v>
      </c>
      <c r="AB159" s="2" t="s">
        <v>563</v>
      </c>
      <c r="AC159" s="2">
        <v>0</v>
      </c>
      <c r="AD159" s="2" t="s">
        <v>1415</v>
      </c>
      <c r="AE159" s="2">
        <v>1019950020</v>
      </c>
      <c r="AF159" s="2" t="s">
        <v>714</v>
      </c>
      <c r="AG159" s="2" t="s">
        <v>713</v>
      </c>
      <c r="AH159" s="2" t="s">
        <v>212</v>
      </c>
      <c r="AI159" s="2" t="s">
        <v>1393</v>
      </c>
      <c r="AJ159" s="2" t="s">
        <v>561</v>
      </c>
      <c r="AK159" s="2" t="s">
        <v>564</v>
      </c>
      <c r="AL159" s="2">
        <v>0</v>
      </c>
      <c r="AM159" s="2" t="s">
        <v>201</v>
      </c>
      <c r="AN159" s="2">
        <v>0</v>
      </c>
      <c r="AO159" s="2" t="s">
        <v>40</v>
      </c>
    </row>
    <row r="160" spans="1:41" ht="15" customHeight="1" x14ac:dyDescent="0.3">
      <c r="A160" s="2" t="s">
        <v>63</v>
      </c>
      <c r="B160" s="2" t="s">
        <v>2386</v>
      </c>
      <c r="C160" s="2" t="s">
        <v>815</v>
      </c>
      <c r="D160" s="2" t="s">
        <v>2392</v>
      </c>
      <c r="E160" s="115" t="s">
        <v>4173</v>
      </c>
      <c r="F160" s="2">
        <v>18</v>
      </c>
      <c r="G160" s="2" t="s">
        <v>36</v>
      </c>
      <c r="H160" s="2" t="s">
        <v>61</v>
      </c>
      <c r="I160" s="2" t="s">
        <v>62</v>
      </c>
      <c r="J160" s="2" t="s">
        <v>38</v>
      </c>
      <c r="K160" s="2" t="s">
        <v>562</v>
      </c>
      <c r="L160" s="2" t="s">
        <v>631</v>
      </c>
      <c r="M160" s="2" t="s">
        <v>1232</v>
      </c>
      <c r="N160" s="2" t="s">
        <v>1232</v>
      </c>
      <c r="O160" s="113" t="s">
        <v>644</v>
      </c>
      <c r="P160" s="2" t="s">
        <v>720</v>
      </c>
      <c r="Q160" s="2" t="s">
        <v>4551</v>
      </c>
      <c r="R160" s="2" t="s">
        <v>561</v>
      </c>
      <c r="S160" s="2" t="s">
        <v>560</v>
      </c>
      <c r="T160" s="2" t="s">
        <v>3431</v>
      </c>
      <c r="U160" s="2" t="s">
        <v>40</v>
      </c>
      <c r="V160" s="2" t="s">
        <v>40</v>
      </c>
      <c r="W160" s="2" t="s">
        <v>41</v>
      </c>
      <c r="X160" s="2" t="s">
        <v>40</v>
      </c>
      <c r="Y160" s="2">
        <v>0</v>
      </c>
      <c r="Z160" s="2" t="s">
        <v>41</v>
      </c>
      <c r="AA160" s="2" t="s">
        <v>20</v>
      </c>
      <c r="AB160" s="2" t="s">
        <v>563</v>
      </c>
      <c r="AC160" s="2">
        <v>0</v>
      </c>
      <c r="AD160" s="2" t="s">
        <v>4578</v>
      </c>
      <c r="AE160" s="2">
        <v>1019960004</v>
      </c>
      <c r="AF160" s="2" t="s">
        <v>714</v>
      </c>
      <c r="AG160" s="2" t="s">
        <v>713</v>
      </c>
      <c r="AH160" s="2" t="s">
        <v>212</v>
      </c>
      <c r="AI160" s="2" t="s">
        <v>1393</v>
      </c>
      <c r="AJ160" s="2" t="s">
        <v>561</v>
      </c>
      <c r="AK160" s="2" t="s">
        <v>564</v>
      </c>
      <c r="AL160" s="2">
        <v>0</v>
      </c>
      <c r="AM160" s="2" t="s">
        <v>201</v>
      </c>
      <c r="AN160" s="2" t="s">
        <v>463</v>
      </c>
      <c r="AO160" s="2" t="s">
        <v>40</v>
      </c>
    </row>
    <row r="161" spans="1:41" ht="15" customHeight="1" x14ac:dyDescent="0.3">
      <c r="A161" s="2" t="s">
        <v>63</v>
      </c>
      <c r="B161" s="2" t="s">
        <v>2386</v>
      </c>
      <c r="C161" s="2" t="s">
        <v>813</v>
      </c>
      <c r="D161" s="2" t="s">
        <v>4189</v>
      </c>
      <c r="E161" s="115" t="s">
        <v>4173</v>
      </c>
      <c r="F161" s="2">
        <v>18</v>
      </c>
      <c r="G161" s="2" t="s">
        <v>36</v>
      </c>
      <c r="H161" s="2" t="s">
        <v>61</v>
      </c>
      <c r="I161" s="2" t="s">
        <v>62</v>
      </c>
      <c r="J161" s="2" t="s">
        <v>1217</v>
      </c>
      <c r="K161" s="2" t="s">
        <v>64</v>
      </c>
      <c r="L161" s="2" t="s">
        <v>631</v>
      </c>
      <c r="M161" s="2" t="s">
        <v>1232</v>
      </c>
      <c r="N161" s="2" t="s">
        <v>1232</v>
      </c>
      <c r="O161" s="113" t="s">
        <v>644</v>
      </c>
      <c r="P161" s="2" t="s">
        <v>720</v>
      </c>
      <c r="Q161" s="2" t="s">
        <v>1221</v>
      </c>
      <c r="R161" s="2" t="s">
        <v>561</v>
      </c>
      <c r="S161" s="2" t="s">
        <v>560</v>
      </c>
      <c r="T161" s="2" t="s">
        <v>4552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1402</v>
      </c>
      <c r="AC161" s="2">
        <v>0</v>
      </c>
      <c r="AD161" s="2" t="s">
        <v>4579</v>
      </c>
      <c r="AE161" s="2">
        <v>1069960001</v>
      </c>
      <c r="AF161" s="2" t="s">
        <v>1413</v>
      </c>
      <c r="AG161" s="2" t="s">
        <v>713</v>
      </c>
      <c r="AH161" s="2" t="s">
        <v>212</v>
      </c>
      <c r="AI161" s="2" t="s">
        <v>1393</v>
      </c>
      <c r="AJ161" s="2" t="s">
        <v>561</v>
      </c>
      <c r="AK161" s="2" t="s">
        <v>564</v>
      </c>
      <c r="AL161" s="2">
        <v>0</v>
      </c>
      <c r="AM161" s="2" t="s">
        <v>199</v>
      </c>
      <c r="AN161" s="2" t="s">
        <v>565</v>
      </c>
      <c r="AO161" s="2" t="s">
        <v>41</v>
      </c>
    </row>
    <row r="162" spans="1:41" ht="15" customHeight="1" x14ac:dyDescent="0.3">
      <c r="A162" s="2" t="s">
        <v>4190</v>
      </c>
      <c r="B162" s="2" t="s">
        <v>4191</v>
      </c>
      <c r="C162" s="2" t="s">
        <v>633</v>
      </c>
      <c r="D162" s="2" t="s">
        <v>4192</v>
      </c>
      <c r="E162" s="115" t="s">
        <v>4173</v>
      </c>
      <c r="F162" s="2">
        <v>18</v>
      </c>
      <c r="G162" s="2" t="s">
        <v>36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113" t="s">
        <v>644</v>
      </c>
      <c r="P162" s="2" t="s">
        <v>720</v>
      </c>
      <c r="Q162" s="2">
        <v>0</v>
      </c>
      <c r="R162" s="2">
        <v>0</v>
      </c>
      <c r="S162" s="2">
        <v>0</v>
      </c>
      <c r="T162" s="2" t="e">
        <v>#VALUE!</v>
      </c>
      <c r="U162" s="2" t="s">
        <v>40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 t="s">
        <v>713</v>
      </c>
      <c r="AH162" s="2">
        <v>0</v>
      </c>
      <c r="AI162" s="2" t="s">
        <v>1393</v>
      </c>
      <c r="AJ162" s="2">
        <v>0</v>
      </c>
      <c r="AK162" s="2">
        <v>0</v>
      </c>
      <c r="AL162" s="2">
        <v>0</v>
      </c>
      <c r="AM162" s="2" t="e">
        <v>#N/A</v>
      </c>
      <c r="AN162" s="2">
        <v>0</v>
      </c>
      <c r="AO162" s="2" t="s">
        <v>40</v>
      </c>
    </row>
    <row r="163" spans="1:41" ht="15" customHeight="1" x14ac:dyDescent="0.3">
      <c r="A163" s="2" t="s">
        <v>4190</v>
      </c>
      <c r="B163" s="2" t="s">
        <v>4191</v>
      </c>
      <c r="C163" s="2" t="s">
        <v>633</v>
      </c>
      <c r="D163" s="2" t="s">
        <v>4192</v>
      </c>
      <c r="E163" s="115" t="s">
        <v>4173</v>
      </c>
      <c r="F163" s="2">
        <v>18</v>
      </c>
      <c r="G163" s="2" t="s">
        <v>36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113" t="s">
        <v>644</v>
      </c>
      <c r="P163" s="2" t="s">
        <v>720</v>
      </c>
      <c r="Q163" s="2">
        <v>0</v>
      </c>
      <c r="R163" s="2">
        <v>0</v>
      </c>
      <c r="S163" s="2">
        <v>0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 t="s">
        <v>713</v>
      </c>
      <c r="AH163" s="2">
        <v>0</v>
      </c>
      <c r="AI163" s="2" t="s">
        <v>1393</v>
      </c>
      <c r="AJ163" s="2">
        <v>0</v>
      </c>
      <c r="AK163" s="2">
        <v>0</v>
      </c>
      <c r="AL163" s="2">
        <v>0</v>
      </c>
      <c r="AM163" s="2" t="e">
        <v>#N/A</v>
      </c>
      <c r="AN163" s="2">
        <v>0</v>
      </c>
      <c r="AO163" s="2" t="s">
        <v>40</v>
      </c>
    </row>
    <row r="164" spans="1:41" ht="15" customHeight="1" x14ac:dyDescent="0.3">
      <c r="A164" s="2" t="s">
        <v>4190</v>
      </c>
      <c r="B164" s="2" t="s">
        <v>4191</v>
      </c>
      <c r="C164" s="2" t="s">
        <v>633</v>
      </c>
      <c r="D164" s="2" t="s">
        <v>4192</v>
      </c>
      <c r="E164" s="115" t="s">
        <v>4173</v>
      </c>
      <c r="F164" s="2">
        <v>18</v>
      </c>
      <c r="G164" s="2" t="s">
        <v>36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113" t="s">
        <v>644</v>
      </c>
      <c r="P164" s="2" t="s">
        <v>720</v>
      </c>
      <c r="Q164" s="2">
        <v>0</v>
      </c>
      <c r="R164" s="2">
        <v>0</v>
      </c>
      <c r="S164" s="2">
        <v>0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 t="s">
        <v>713</v>
      </c>
      <c r="AH164" s="2">
        <v>0</v>
      </c>
      <c r="AI164" s="2" t="s">
        <v>1393</v>
      </c>
      <c r="AJ164" s="2">
        <v>0</v>
      </c>
      <c r="AK164" s="2">
        <v>0</v>
      </c>
      <c r="AL164" s="2">
        <v>0</v>
      </c>
      <c r="AM164" s="2" t="e">
        <v>#N/A</v>
      </c>
      <c r="AN164" s="2">
        <v>0</v>
      </c>
      <c r="AO164" s="2" t="s">
        <v>40</v>
      </c>
    </row>
    <row r="165" spans="1:41" ht="15" customHeight="1" x14ac:dyDescent="0.3">
      <c r="A165" s="2" t="s">
        <v>4190</v>
      </c>
      <c r="B165" s="2" t="s">
        <v>4191</v>
      </c>
      <c r="C165" s="2" t="s">
        <v>633</v>
      </c>
      <c r="D165" s="2" t="s">
        <v>4192</v>
      </c>
      <c r="E165" s="115" t="s">
        <v>4173</v>
      </c>
      <c r="F165" s="2">
        <v>18</v>
      </c>
      <c r="G165" s="2" t="s">
        <v>36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113" t="s">
        <v>644</v>
      </c>
      <c r="P165" s="2" t="s">
        <v>720</v>
      </c>
      <c r="Q165" s="2">
        <v>0</v>
      </c>
      <c r="R165" s="2">
        <v>0</v>
      </c>
      <c r="S165" s="2">
        <v>0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 t="s">
        <v>713</v>
      </c>
      <c r="AH165" s="2">
        <v>0</v>
      </c>
      <c r="AI165" s="2" t="s">
        <v>1393</v>
      </c>
      <c r="AJ165" s="2">
        <v>0</v>
      </c>
      <c r="AK165" s="2">
        <v>0</v>
      </c>
      <c r="AL165" s="2">
        <v>0</v>
      </c>
      <c r="AM165" s="2" t="e">
        <v>#N/A</v>
      </c>
      <c r="AN165" s="2">
        <v>0</v>
      </c>
      <c r="AO165" s="2" t="s">
        <v>40</v>
      </c>
    </row>
    <row r="166" spans="1:41" ht="15" customHeight="1" x14ac:dyDescent="0.3">
      <c r="A166" s="2" t="s">
        <v>3590</v>
      </c>
      <c r="B166" s="2" t="s">
        <v>3591</v>
      </c>
      <c r="C166" s="2" t="s">
        <v>3592</v>
      </c>
      <c r="D166" s="2" t="s">
        <v>3593</v>
      </c>
      <c r="E166" s="115" t="s">
        <v>4173</v>
      </c>
      <c r="F166" s="2">
        <v>18</v>
      </c>
      <c r="G166" s="2" t="s">
        <v>36</v>
      </c>
      <c r="H166" s="2" t="s">
        <v>61</v>
      </c>
      <c r="I166" s="2" t="s">
        <v>62</v>
      </c>
      <c r="J166" s="2" t="s">
        <v>712</v>
      </c>
      <c r="K166" s="2" t="s">
        <v>1306</v>
      </c>
      <c r="L166" s="2" t="s">
        <v>1210</v>
      </c>
      <c r="M166" s="2" t="s">
        <v>44</v>
      </c>
      <c r="N166" s="2" t="s">
        <v>44</v>
      </c>
      <c r="O166" s="113" t="s">
        <v>644</v>
      </c>
      <c r="P166" s="2" t="s">
        <v>720</v>
      </c>
      <c r="Q166" s="2" t="s">
        <v>49</v>
      </c>
      <c r="R166" s="2">
        <v>0</v>
      </c>
      <c r="S166" s="2">
        <v>0</v>
      </c>
      <c r="T166" s="2" t="e">
        <v>#VALUE!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4580</v>
      </c>
      <c r="AG166" s="2" t="s">
        <v>713</v>
      </c>
      <c r="AH166" s="2">
        <v>0</v>
      </c>
      <c r="AI166" s="2" t="s">
        <v>1393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40</v>
      </c>
    </row>
    <row r="167" spans="1:41" ht="15" customHeight="1" x14ac:dyDescent="0.3">
      <c r="A167" s="2" t="s">
        <v>3590</v>
      </c>
      <c r="B167" s="2" t="s">
        <v>3591</v>
      </c>
      <c r="C167" s="2" t="s">
        <v>3592</v>
      </c>
      <c r="D167" s="2" t="s">
        <v>3593</v>
      </c>
      <c r="E167" s="115" t="s">
        <v>4173</v>
      </c>
      <c r="F167" s="2">
        <v>18</v>
      </c>
      <c r="G167" s="2" t="s">
        <v>36</v>
      </c>
      <c r="H167" s="2" t="s">
        <v>61</v>
      </c>
      <c r="I167" s="2" t="s">
        <v>62</v>
      </c>
      <c r="J167" s="2" t="s">
        <v>712</v>
      </c>
      <c r="K167" s="2" t="s">
        <v>1306</v>
      </c>
      <c r="L167" s="2" t="s">
        <v>1210</v>
      </c>
      <c r="M167" s="2" t="s">
        <v>44</v>
      </c>
      <c r="N167" s="2" t="s">
        <v>44</v>
      </c>
      <c r="O167" s="113" t="s">
        <v>644</v>
      </c>
      <c r="P167" s="2" t="s">
        <v>720</v>
      </c>
      <c r="Q167" s="2" t="s">
        <v>49</v>
      </c>
      <c r="R167" s="2">
        <v>0</v>
      </c>
      <c r="S167" s="2">
        <v>0</v>
      </c>
      <c r="T167" s="2" t="e">
        <v>#VALUE!</v>
      </c>
      <c r="U167" s="2" t="s">
        <v>40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>
        <v>0</v>
      </c>
      <c r="AC167" s="2">
        <v>0</v>
      </c>
      <c r="AD167" s="2">
        <v>0</v>
      </c>
      <c r="AE167" s="2">
        <v>0</v>
      </c>
      <c r="AF167" s="2" t="s">
        <v>4580</v>
      </c>
      <c r="AG167" s="2" t="s">
        <v>713</v>
      </c>
      <c r="AH167" s="2">
        <v>0</v>
      </c>
      <c r="AI167" s="2" t="s">
        <v>1393</v>
      </c>
      <c r="AJ167" s="2">
        <v>0</v>
      </c>
      <c r="AK167" s="2">
        <v>0</v>
      </c>
      <c r="AL167" s="2">
        <v>0</v>
      </c>
      <c r="AM167" s="2" t="s">
        <v>199</v>
      </c>
      <c r="AN167" s="2">
        <v>0</v>
      </c>
      <c r="AO167" s="2" t="s">
        <v>40</v>
      </c>
    </row>
    <row r="168" spans="1:41" ht="15" customHeight="1" x14ac:dyDescent="0.3">
      <c r="A168" s="2" t="s">
        <v>3590</v>
      </c>
      <c r="B168" s="2" t="s">
        <v>3591</v>
      </c>
      <c r="C168" s="2" t="s">
        <v>3592</v>
      </c>
      <c r="D168" s="2" t="s">
        <v>3593</v>
      </c>
      <c r="E168" s="115" t="s">
        <v>4173</v>
      </c>
      <c r="F168" s="2">
        <v>18</v>
      </c>
      <c r="G168" s="2" t="s">
        <v>36</v>
      </c>
      <c r="H168" s="2" t="s">
        <v>61</v>
      </c>
      <c r="I168" s="2" t="s">
        <v>62</v>
      </c>
      <c r="J168" s="2" t="s">
        <v>712</v>
      </c>
      <c r="K168" s="2" t="s">
        <v>1306</v>
      </c>
      <c r="L168" s="2" t="s">
        <v>1210</v>
      </c>
      <c r="M168" s="2" t="s">
        <v>44</v>
      </c>
      <c r="N168" s="2" t="s">
        <v>44</v>
      </c>
      <c r="O168" s="113" t="s">
        <v>644</v>
      </c>
      <c r="P168" s="2" t="s">
        <v>720</v>
      </c>
      <c r="Q168" s="2" t="s">
        <v>49</v>
      </c>
      <c r="R168" s="2">
        <v>0</v>
      </c>
      <c r="S168" s="2">
        <v>0</v>
      </c>
      <c r="T168" s="2" t="e">
        <v>#VALUE!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4580</v>
      </c>
      <c r="AG168" s="2" t="s">
        <v>713</v>
      </c>
      <c r="AH168" s="2">
        <v>0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40</v>
      </c>
    </row>
    <row r="169" spans="1:41" ht="15" customHeight="1" x14ac:dyDescent="0.3">
      <c r="A169" s="2" t="s">
        <v>3590</v>
      </c>
      <c r="B169" s="2" t="s">
        <v>3591</v>
      </c>
      <c r="C169" s="2" t="s">
        <v>3592</v>
      </c>
      <c r="D169" s="2" t="s">
        <v>3593</v>
      </c>
      <c r="E169" s="115" t="s">
        <v>4173</v>
      </c>
      <c r="F169" s="2">
        <v>18</v>
      </c>
      <c r="G169" s="2" t="s">
        <v>36</v>
      </c>
      <c r="H169" s="2" t="s">
        <v>61</v>
      </c>
      <c r="I169" s="2" t="s">
        <v>62</v>
      </c>
      <c r="J169" s="2" t="s">
        <v>712</v>
      </c>
      <c r="K169" s="2" t="s">
        <v>1306</v>
      </c>
      <c r="L169" s="2" t="s">
        <v>1210</v>
      </c>
      <c r="M169" s="2" t="s">
        <v>44</v>
      </c>
      <c r="N169" s="2" t="s">
        <v>44</v>
      </c>
      <c r="O169" s="113" t="s">
        <v>644</v>
      </c>
      <c r="P169" s="2" t="s">
        <v>720</v>
      </c>
      <c r="Q169" s="2" t="s">
        <v>49</v>
      </c>
      <c r="R169" s="2">
        <v>0</v>
      </c>
      <c r="S169" s="2">
        <v>0</v>
      </c>
      <c r="T169" s="2" t="e">
        <v>#VALUE!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>
        <v>0</v>
      </c>
      <c r="AC169" s="2">
        <v>0</v>
      </c>
      <c r="AD169" s="2">
        <v>0</v>
      </c>
      <c r="AE169" s="2">
        <v>0</v>
      </c>
      <c r="AF169" s="2" t="s">
        <v>4580</v>
      </c>
      <c r="AG169" s="2" t="s">
        <v>713</v>
      </c>
      <c r="AH169" s="2">
        <v>0</v>
      </c>
      <c r="AI169" s="2" t="s">
        <v>1393</v>
      </c>
      <c r="AJ169" s="2">
        <v>0</v>
      </c>
      <c r="AK169" s="2">
        <v>0</v>
      </c>
      <c r="AL169" s="2">
        <v>0</v>
      </c>
      <c r="AM169" s="2" t="s">
        <v>199</v>
      </c>
      <c r="AN169" s="2">
        <v>0</v>
      </c>
      <c r="AO169" s="2" t="s">
        <v>40</v>
      </c>
    </row>
    <row r="170" spans="1:41" ht="15" customHeight="1" x14ac:dyDescent="0.3">
      <c r="A170" s="2" t="s">
        <v>3590</v>
      </c>
      <c r="B170" s="2" t="s">
        <v>3591</v>
      </c>
      <c r="C170" s="2" t="s">
        <v>3592</v>
      </c>
      <c r="D170" s="2" t="s">
        <v>3593</v>
      </c>
      <c r="E170" s="115" t="s">
        <v>4173</v>
      </c>
      <c r="F170" s="2">
        <v>18</v>
      </c>
      <c r="G170" s="2" t="s">
        <v>36</v>
      </c>
      <c r="H170" s="2" t="s">
        <v>61</v>
      </c>
      <c r="I170" s="2" t="s">
        <v>62</v>
      </c>
      <c r="J170" s="2" t="s">
        <v>712</v>
      </c>
      <c r="K170" s="2" t="s">
        <v>1306</v>
      </c>
      <c r="L170" s="2" t="s">
        <v>1210</v>
      </c>
      <c r="M170" s="2" t="s">
        <v>44</v>
      </c>
      <c r="N170" s="2" t="s">
        <v>44</v>
      </c>
      <c r="O170" s="113" t="s">
        <v>644</v>
      </c>
      <c r="P170" s="2" t="s">
        <v>720</v>
      </c>
      <c r="Q170" s="2" t="s">
        <v>49</v>
      </c>
      <c r="R170" s="2">
        <v>0</v>
      </c>
      <c r="S170" s="2">
        <v>0</v>
      </c>
      <c r="T170" s="2" t="e">
        <v>#VALUE!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>
        <v>0</v>
      </c>
      <c r="AC170" s="2">
        <v>0</v>
      </c>
      <c r="AD170" s="2">
        <v>0</v>
      </c>
      <c r="AE170" s="2">
        <v>0</v>
      </c>
      <c r="AF170" s="2" t="s">
        <v>4580</v>
      </c>
      <c r="AG170" s="2" t="s">
        <v>713</v>
      </c>
      <c r="AH170" s="2">
        <v>0</v>
      </c>
      <c r="AI170" s="2" t="s">
        <v>1393</v>
      </c>
      <c r="AJ170" s="2">
        <v>0</v>
      </c>
      <c r="AK170" s="2">
        <v>0</v>
      </c>
      <c r="AL170" s="2">
        <v>0</v>
      </c>
      <c r="AM170" s="2" t="s">
        <v>199</v>
      </c>
      <c r="AN170" s="2">
        <v>0</v>
      </c>
      <c r="AO170" s="2" t="s">
        <v>40</v>
      </c>
    </row>
    <row r="171" spans="1:41" ht="15" customHeight="1" x14ac:dyDescent="0.3">
      <c r="A171" s="2" t="s">
        <v>4193</v>
      </c>
      <c r="B171" s="2" t="s">
        <v>4194</v>
      </c>
      <c r="C171" s="2" t="s">
        <v>627</v>
      </c>
      <c r="D171" s="2" t="s">
        <v>4195</v>
      </c>
      <c r="E171" s="115" t="s">
        <v>4173</v>
      </c>
      <c r="F171" s="2">
        <v>18</v>
      </c>
      <c r="G171" s="2" t="s">
        <v>36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113" t="s">
        <v>644</v>
      </c>
      <c r="P171" s="2" t="s">
        <v>720</v>
      </c>
      <c r="Q171" s="2">
        <v>0</v>
      </c>
      <c r="R171" s="2">
        <v>0</v>
      </c>
      <c r="S171" s="2">
        <v>0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 t="s">
        <v>713</v>
      </c>
      <c r="AH171" s="2">
        <v>0</v>
      </c>
      <c r="AI171" s="2" t="s">
        <v>1393</v>
      </c>
      <c r="AJ171" s="2">
        <v>0</v>
      </c>
      <c r="AK171" s="2">
        <v>0</v>
      </c>
      <c r="AL171" s="2">
        <v>0</v>
      </c>
      <c r="AM171" s="2" t="e">
        <v>#N/A</v>
      </c>
      <c r="AN171" s="2">
        <v>0</v>
      </c>
      <c r="AO171" s="2" t="s">
        <v>40</v>
      </c>
    </row>
    <row r="172" spans="1:41" ht="15" customHeight="1" x14ac:dyDescent="0.3">
      <c r="A172" s="2" t="s">
        <v>4193</v>
      </c>
      <c r="B172" s="2" t="s">
        <v>4194</v>
      </c>
      <c r="C172" s="2" t="s">
        <v>627</v>
      </c>
      <c r="D172" s="2" t="s">
        <v>4195</v>
      </c>
      <c r="E172" s="115" t="s">
        <v>4173</v>
      </c>
      <c r="F172" s="2">
        <v>18</v>
      </c>
      <c r="G172" s="2" t="s">
        <v>36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113" t="s">
        <v>644</v>
      </c>
      <c r="P172" s="2" t="s">
        <v>720</v>
      </c>
      <c r="Q172" s="2">
        <v>0</v>
      </c>
      <c r="R172" s="2">
        <v>0</v>
      </c>
      <c r="S172" s="2">
        <v>0</v>
      </c>
      <c r="T172" s="2" t="e">
        <v>#VALUE!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 t="s">
        <v>713</v>
      </c>
      <c r="AH172" s="2">
        <v>0</v>
      </c>
      <c r="AI172" s="2" t="s">
        <v>1393</v>
      </c>
      <c r="AJ172" s="2">
        <v>0</v>
      </c>
      <c r="AK172" s="2">
        <v>0</v>
      </c>
      <c r="AL172" s="2">
        <v>0</v>
      </c>
      <c r="AM172" s="2" t="e">
        <v>#N/A</v>
      </c>
      <c r="AN172" s="2">
        <v>0</v>
      </c>
      <c r="AO172" s="2" t="s">
        <v>40</v>
      </c>
    </row>
    <row r="173" spans="1:41" ht="15" customHeight="1" x14ac:dyDescent="0.3">
      <c r="A173" s="2" t="s">
        <v>4193</v>
      </c>
      <c r="B173" s="2" t="s">
        <v>4194</v>
      </c>
      <c r="C173" s="2" t="s">
        <v>627</v>
      </c>
      <c r="D173" s="2" t="s">
        <v>4195</v>
      </c>
      <c r="E173" s="115" t="s">
        <v>4173</v>
      </c>
      <c r="F173" s="2">
        <v>18</v>
      </c>
      <c r="G173" s="2" t="s">
        <v>36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113" t="s">
        <v>644</v>
      </c>
      <c r="P173" s="2" t="s">
        <v>720</v>
      </c>
      <c r="Q173" s="2">
        <v>0</v>
      </c>
      <c r="R173" s="2">
        <v>0</v>
      </c>
      <c r="S173" s="2">
        <v>0</v>
      </c>
      <c r="T173" s="2" t="e">
        <v>#VALUE!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 t="s">
        <v>713</v>
      </c>
      <c r="AH173" s="2">
        <v>0</v>
      </c>
      <c r="AI173" s="2" t="s">
        <v>1393</v>
      </c>
      <c r="AJ173" s="2">
        <v>0</v>
      </c>
      <c r="AK173" s="2">
        <v>0</v>
      </c>
      <c r="AL173" s="2">
        <v>0</v>
      </c>
      <c r="AM173" s="2" t="e">
        <v>#N/A</v>
      </c>
      <c r="AN173" s="2">
        <v>0</v>
      </c>
      <c r="AO173" s="2" t="s">
        <v>40</v>
      </c>
    </row>
    <row r="174" spans="1:41" ht="15" customHeight="1" x14ac:dyDescent="0.3">
      <c r="A174" s="2" t="s">
        <v>4193</v>
      </c>
      <c r="B174" s="2" t="s">
        <v>4194</v>
      </c>
      <c r="C174" s="2" t="s">
        <v>627</v>
      </c>
      <c r="D174" s="2" t="s">
        <v>4195</v>
      </c>
      <c r="E174" s="115" t="s">
        <v>4173</v>
      </c>
      <c r="F174" s="2">
        <v>18</v>
      </c>
      <c r="G174" s="2" t="s">
        <v>36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113" t="s">
        <v>644</v>
      </c>
      <c r="P174" s="2" t="s">
        <v>720</v>
      </c>
      <c r="Q174" s="2">
        <v>0</v>
      </c>
      <c r="R174" s="2">
        <v>0</v>
      </c>
      <c r="S174" s="2">
        <v>0</v>
      </c>
      <c r="T174" s="2" t="e">
        <v>#VALUE!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 t="s">
        <v>713</v>
      </c>
      <c r="AH174" s="2">
        <v>0</v>
      </c>
      <c r="AI174" s="2" t="s">
        <v>1393</v>
      </c>
      <c r="AJ174" s="2">
        <v>0</v>
      </c>
      <c r="AK174" s="2">
        <v>0</v>
      </c>
      <c r="AL174" s="2">
        <v>0</v>
      </c>
      <c r="AM174" s="2" t="e">
        <v>#N/A</v>
      </c>
      <c r="AN174" s="2">
        <v>0</v>
      </c>
      <c r="AO174" s="2" t="s">
        <v>40</v>
      </c>
    </row>
    <row r="175" spans="1:41" ht="15" customHeight="1" x14ac:dyDescent="0.3">
      <c r="A175" s="2" t="s">
        <v>4193</v>
      </c>
      <c r="B175" s="2" t="s">
        <v>4194</v>
      </c>
      <c r="C175" s="2" t="s">
        <v>627</v>
      </c>
      <c r="D175" s="2" t="s">
        <v>4195</v>
      </c>
      <c r="E175" s="115" t="s">
        <v>4173</v>
      </c>
      <c r="F175" s="2">
        <v>18</v>
      </c>
      <c r="G175" s="2" t="s">
        <v>36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113" t="s">
        <v>644</v>
      </c>
      <c r="P175" s="2" t="s">
        <v>720</v>
      </c>
      <c r="Q175" s="2">
        <v>0</v>
      </c>
      <c r="R175" s="2">
        <v>0</v>
      </c>
      <c r="S175" s="2">
        <v>0</v>
      </c>
      <c r="T175" s="2" t="e">
        <v>#VALUE!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 t="s">
        <v>713</v>
      </c>
      <c r="AH175" s="2">
        <v>0</v>
      </c>
      <c r="AI175" s="2" t="s">
        <v>1393</v>
      </c>
      <c r="AJ175" s="2">
        <v>0</v>
      </c>
      <c r="AK175" s="2">
        <v>0</v>
      </c>
      <c r="AL175" s="2">
        <v>0</v>
      </c>
      <c r="AM175" s="2" t="e">
        <v>#N/A</v>
      </c>
      <c r="AN175" s="2">
        <v>0</v>
      </c>
      <c r="AO175" s="2" t="s">
        <v>40</v>
      </c>
    </row>
    <row r="176" spans="1:41" ht="15" customHeight="1" x14ac:dyDescent="0.3">
      <c r="A176" s="2" t="s">
        <v>668</v>
      </c>
      <c r="B176" s="2" t="s">
        <v>816</v>
      </c>
      <c r="C176" s="2" t="s">
        <v>796</v>
      </c>
      <c r="D176" s="2" t="s">
        <v>2393</v>
      </c>
      <c r="E176" s="115" t="s">
        <v>4173</v>
      </c>
      <c r="F176" s="2">
        <v>18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1213</v>
      </c>
      <c r="N176" s="2" t="s">
        <v>1213</v>
      </c>
      <c r="O176" s="113" t="s">
        <v>644</v>
      </c>
      <c r="P176" s="2" t="s">
        <v>720</v>
      </c>
      <c r="Q176" s="2" t="s">
        <v>1221</v>
      </c>
      <c r="R176" s="2" t="s">
        <v>1214</v>
      </c>
      <c r="S176" s="2" t="s">
        <v>1215</v>
      </c>
      <c r="T176" s="2" t="e">
        <v>#VALUE!</v>
      </c>
      <c r="U176" s="2" t="s">
        <v>40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>
        <v>0</v>
      </c>
      <c r="AC176" s="2">
        <v>0</v>
      </c>
      <c r="AD176" s="2">
        <v>0</v>
      </c>
      <c r="AE176" s="2">
        <v>0</v>
      </c>
      <c r="AF176" s="2" t="s">
        <v>43</v>
      </c>
      <c r="AG176" s="2" t="s">
        <v>37</v>
      </c>
      <c r="AH176" s="2" t="s">
        <v>635</v>
      </c>
      <c r="AI176" s="2" t="s">
        <v>1393</v>
      </c>
      <c r="AJ176" s="2">
        <v>0</v>
      </c>
      <c r="AK176" s="2">
        <v>0</v>
      </c>
      <c r="AL176" s="2">
        <v>0</v>
      </c>
      <c r="AM176" s="2" t="s">
        <v>199</v>
      </c>
      <c r="AN176" s="2">
        <v>0</v>
      </c>
      <c r="AO176" s="2" t="s">
        <v>41</v>
      </c>
    </row>
    <row r="177" spans="1:41" ht="15" customHeight="1" x14ac:dyDescent="0.3">
      <c r="A177" s="2" t="s">
        <v>668</v>
      </c>
      <c r="B177" s="2" t="s">
        <v>816</v>
      </c>
      <c r="C177" s="2" t="s">
        <v>796</v>
      </c>
      <c r="D177" s="2" t="s">
        <v>2394</v>
      </c>
      <c r="E177" s="115" t="s">
        <v>4173</v>
      </c>
      <c r="F177" s="2">
        <v>18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1213</v>
      </c>
      <c r="N177" s="2" t="s">
        <v>1213</v>
      </c>
      <c r="O177" s="113" t="s">
        <v>644</v>
      </c>
      <c r="P177" s="2" t="s">
        <v>720</v>
      </c>
      <c r="Q177" s="2" t="s">
        <v>1221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635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</row>
    <row r="178" spans="1:41" ht="15" customHeight="1" x14ac:dyDescent="0.3">
      <c r="A178" s="2" t="s">
        <v>668</v>
      </c>
      <c r="B178" s="2" t="s">
        <v>816</v>
      </c>
      <c r="C178" s="2" t="s">
        <v>796</v>
      </c>
      <c r="D178" s="2" t="s">
        <v>2395</v>
      </c>
      <c r="E178" s="115" t="s">
        <v>4173</v>
      </c>
      <c r="F178" s="2">
        <v>18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1213</v>
      </c>
      <c r="N178" s="2" t="s">
        <v>1213</v>
      </c>
      <c r="O178" s="113" t="s">
        <v>644</v>
      </c>
      <c r="P178" s="2" t="s">
        <v>720</v>
      </c>
      <c r="Q178" s="2" t="s">
        <v>1221</v>
      </c>
      <c r="R178" s="2" t="s">
        <v>1214</v>
      </c>
      <c r="S178" s="2" t="s">
        <v>1215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43</v>
      </c>
      <c r="AG178" s="2" t="s">
        <v>37</v>
      </c>
      <c r="AH178" s="2" t="s">
        <v>635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</row>
    <row r="179" spans="1:41" ht="15" customHeight="1" x14ac:dyDescent="0.3">
      <c r="A179" s="2" t="s">
        <v>668</v>
      </c>
      <c r="B179" s="2" t="s">
        <v>816</v>
      </c>
      <c r="C179" s="2" t="s">
        <v>796</v>
      </c>
      <c r="D179" s="2" t="s">
        <v>2396</v>
      </c>
      <c r="E179" s="115" t="s">
        <v>4173</v>
      </c>
      <c r="F179" s="2">
        <v>18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1213</v>
      </c>
      <c r="N179" s="2" t="s">
        <v>1213</v>
      </c>
      <c r="O179" s="113" t="s">
        <v>644</v>
      </c>
      <c r="P179" s="2" t="s">
        <v>720</v>
      </c>
      <c r="Q179" s="2" t="s">
        <v>1221</v>
      </c>
      <c r="R179" s="2" t="s">
        <v>1214</v>
      </c>
      <c r="S179" s="2" t="s">
        <v>1215</v>
      </c>
      <c r="T179" s="2" t="e">
        <v>#VALUE!</v>
      </c>
      <c r="U179" s="2" t="s">
        <v>40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>
        <v>0</v>
      </c>
      <c r="AC179" s="2">
        <v>0</v>
      </c>
      <c r="AD179" s="2">
        <v>0</v>
      </c>
      <c r="AE179" s="2">
        <v>0</v>
      </c>
      <c r="AF179" s="2" t="s">
        <v>43</v>
      </c>
      <c r="AG179" s="2" t="s">
        <v>37</v>
      </c>
      <c r="AH179" s="2" t="s">
        <v>635</v>
      </c>
      <c r="AI179" s="2" t="s">
        <v>1393</v>
      </c>
      <c r="AJ179" s="2">
        <v>0</v>
      </c>
      <c r="AK179" s="2">
        <v>0</v>
      </c>
      <c r="AL179" s="2">
        <v>0</v>
      </c>
      <c r="AM179" s="2" t="s">
        <v>199</v>
      </c>
      <c r="AN179" s="2">
        <v>0</v>
      </c>
      <c r="AO179" s="2" t="s">
        <v>40</v>
      </c>
    </row>
    <row r="180" spans="1:41" ht="15" customHeight="1" x14ac:dyDescent="0.3">
      <c r="A180" s="2" t="s">
        <v>668</v>
      </c>
      <c r="B180" s="2" t="s">
        <v>816</v>
      </c>
      <c r="C180" s="2" t="s">
        <v>796</v>
      </c>
      <c r="D180" s="2" t="s">
        <v>2397</v>
      </c>
      <c r="E180" s="115" t="s">
        <v>4173</v>
      </c>
      <c r="F180" s="2">
        <v>18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1213</v>
      </c>
      <c r="N180" s="2" t="s">
        <v>1213</v>
      </c>
      <c r="O180" s="113" t="s">
        <v>644</v>
      </c>
      <c r="P180" s="2" t="s">
        <v>720</v>
      </c>
      <c r="Q180" s="2" t="s">
        <v>1221</v>
      </c>
      <c r="R180" s="2" t="s">
        <v>1214</v>
      </c>
      <c r="S180" s="2" t="s">
        <v>1215</v>
      </c>
      <c r="T180" s="2" t="e">
        <v>#VALUE!</v>
      </c>
      <c r="U180" s="2" t="s">
        <v>40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>
        <v>0</v>
      </c>
      <c r="AC180" s="2">
        <v>0</v>
      </c>
      <c r="AD180" s="2">
        <v>0</v>
      </c>
      <c r="AE180" s="2">
        <v>0</v>
      </c>
      <c r="AF180" s="2" t="s">
        <v>43</v>
      </c>
      <c r="AG180" s="2" t="s">
        <v>37</v>
      </c>
      <c r="AH180" s="2" t="s">
        <v>635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199</v>
      </c>
      <c r="AN180" s="2">
        <v>0</v>
      </c>
      <c r="AO180" s="2" t="s">
        <v>40</v>
      </c>
    </row>
    <row r="181" spans="1:41" ht="15" customHeight="1" x14ac:dyDescent="0.3">
      <c r="A181" s="2" t="s">
        <v>668</v>
      </c>
      <c r="B181" s="2" t="s">
        <v>816</v>
      </c>
      <c r="C181" s="2" t="s">
        <v>793</v>
      </c>
      <c r="D181" s="2" t="s">
        <v>2398</v>
      </c>
      <c r="E181" s="115" t="s">
        <v>4173</v>
      </c>
      <c r="F181" s="2">
        <v>18</v>
      </c>
      <c r="G181" s="2" t="s">
        <v>36</v>
      </c>
      <c r="H181" s="2" t="s">
        <v>198</v>
      </c>
      <c r="I181" s="2" t="s">
        <v>37</v>
      </c>
      <c r="J181" s="2" t="s">
        <v>712</v>
      </c>
      <c r="K181" s="2" t="s">
        <v>46</v>
      </c>
      <c r="L181" s="2" t="s">
        <v>1212</v>
      </c>
      <c r="M181" s="2" t="s">
        <v>1213</v>
      </c>
      <c r="N181" s="2" t="s">
        <v>1213</v>
      </c>
      <c r="O181" s="113" t="s">
        <v>644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e">
        <v>#VALUE!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>
        <v>0</v>
      </c>
      <c r="AC181" s="2">
        <v>0</v>
      </c>
      <c r="AD181" s="2">
        <v>0</v>
      </c>
      <c r="AE181" s="2">
        <v>0</v>
      </c>
      <c r="AF181" s="2" t="s">
        <v>46</v>
      </c>
      <c r="AG181" s="2" t="s">
        <v>37</v>
      </c>
      <c r="AH181" s="2" t="s">
        <v>635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199</v>
      </c>
      <c r="AN181" s="2">
        <v>0</v>
      </c>
      <c r="AO181" s="2" t="s">
        <v>40</v>
      </c>
    </row>
    <row r="182" spans="1:41" ht="15" customHeight="1" x14ac:dyDescent="0.3">
      <c r="A182" s="2" t="s">
        <v>668</v>
      </c>
      <c r="B182" s="2" t="s">
        <v>816</v>
      </c>
      <c r="C182" s="2" t="s">
        <v>793</v>
      </c>
      <c r="D182" s="2" t="s">
        <v>2399</v>
      </c>
      <c r="E182" s="115" t="s">
        <v>4173</v>
      </c>
      <c r="F182" s="2">
        <v>18</v>
      </c>
      <c r="G182" s="2" t="s">
        <v>36</v>
      </c>
      <c r="H182" s="2" t="s">
        <v>198</v>
      </c>
      <c r="I182" s="2" t="s">
        <v>37</v>
      </c>
      <c r="J182" s="2" t="s">
        <v>712</v>
      </c>
      <c r="K182" s="2" t="s">
        <v>46</v>
      </c>
      <c r="L182" s="2" t="s">
        <v>1212</v>
      </c>
      <c r="M182" s="2" t="s">
        <v>1213</v>
      </c>
      <c r="N182" s="2" t="s">
        <v>1213</v>
      </c>
      <c r="O182" s="113" t="s">
        <v>644</v>
      </c>
      <c r="P182" s="2" t="s">
        <v>720</v>
      </c>
      <c r="Q182" s="2" t="s">
        <v>591</v>
      </c>
      <c r="R182" s="2" t="s">
        <v>1214</v>
      </c>
      <c r="S182" s="2" t="s">
        <v>1215</v>
      </c>
      <c r="T182" s="2" t="e">
        <v>#VALUE!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>
        <v>0</v>
      </c>
      <c r="AC182" s="2">
        <v>0</v>
      </c>
      <c r="AD182" s="2">
        <v>0</v>
      </c>
      <c r="AE182" s="2">
        <v>0</v>
      </c>
      <c r="AF182" s="2" t="s">
        <v>46</v>
      </c>
      <c r="AG182" s="2" t="s">
        <v>37</v>
      </c>
      <c r="AH182" s="2" t="s">
        <v>635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199</v>
      </c>
      <c r="AN182" s="2">
        <v>0</v>
      </c>
      <c r="AO182" s="2" t="s">
        <v>40</v>
      </c>
    </row>
    <row r="183" spans="1:41" ht="15" customHeight="1" x14ac:dyDescent="0.3">
      <c r="A183" s="2" t="s">
        <v>668</v>
      </c>
      <c r="B183" s="2" t="s">
        <v>816</v>
      </c>
      <c r="C183" s="2" t="s">
        <v>796</v>
      </c>
      <c r="D183" s="2" t="s">
        <v>2400</v>
      </c>
      <c r="E183" s="115" t="s">
        <v>4173</v>
      </c>
      <c r="F183" s="2">
        <v>18</v>
      </c>
      <c r="G183" s="2" t="s">
        <v>36</v>
      </c>
      <c r="H183" s="2" t="s">
        <v>198</v>
      </c>
      <c r="I183" s="2" t="s">
        <v>37</v>
      </c>
      <c r="J183" s="2" t="s">
        <v>1217</v>
      </c>
      <c r="K183" s="2" t="s">
        <v>43</v>
      </c>
      <c r="L183" s="2" t="s">
        <v>1239</v>
      </c>
      <c r="M183" s="2" t="s">
        <v>1213</v>
      </c>
      <c r="N183" s="2" t="s">
        <v>1213</v>
      </c>
      <c r="O183" s="113" t="s">
        <v>644</v>
      </c>
      <c r="P183" s="2" t="s">
        <v>720</v>
      </c>
      <c r="Q183" s="2" t="s">
        <v>1221</v>
      </c>
      <c r="R183" s="2" t="s">
        <v>1214</v>
      </c>
      <c r="S183" s="2" t="s">
        <v>1215</v>
      </c>
      <c r="T183" s="2" t="s">
        <v>1218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1402</v>
      </c>
      <c r="AC183" s="2">
        <v>0</v>
      </c>
      <c r="AD183" s="2" t="s">
        <v>1403</v>
      </c>
      <c r="AE183" s="2">
        <v>1069960001</v>
      </c>
      <c r="AF183" s="2" t="s">
        <v>43</v>
      </c>
      <c r="AG183" s="2" t="s">
        <v>37</v>
      </c>
      <c r="AH183" s="2" t="s">
        <v>635</v>
      </c>
      <c r="AI183" s="2" t="s">
        <v>1393</v>
      </c>
      <c r="AJ183" s="2" t="s">
        <v>1214</v>
      </c>
      <c r="AK183" s="2" t="s">
        <v>1406</v>
      </c>
      <c r="AL183" s="2">
        <v>0</v>
      </c>
      <c r="AM183" s="2" t="s">
        <v>199</v>
      </c>
      <c r="AN183" s="2">
        <v>0</v>
      </c>
      <c r="AO183" s="2" t="s">
        <v>41</v>
      </c>
    </row>
    <row r="184" spans="1:41" ht="15" customHeight="1" x14ac:dyDescent="0.3">
      <c r="A184" s="2" t="s">
        <v>668</v>
      </c>
      <c r="B184" s="2" t="s">
        <v>816</v>
      </c>
      <c r="C184" s="2" t="s">
        <v>810</v>
      </c>
      <c r="D184" s="2" t="s">
        <v>2401</v>
      </c>
      <c r="E184" s="115" t="s">
        <v>4173</v>
      </c>
      <c r="F184" s="2">
        <v>18</v>
      </c>
      <c r="G184" s="2" t="s">
        <v>36</v>
      </c>
      <c r="H184" s="2" t="s">
        <v>198</v>
      </c>
      <c r="I184" s="2" t="s">
        <v>37</v>
      </c>
      <c r="J184" s="2" t="s">
        <v>712</v>
      </c>
      <c r="K184" s="2" t="s">
        <v>52</v>
      </c>
      <c r="L184" s="2" t="s">
        <v>1210</v>
      </c>
      <c r="M184" s="2" t="s">
        <v>44</v>
      </c>
      <c r="N184" s="2" t="s">
        <v>44</v>
      </c>
      <c r="O184" s="113" t="s">
        <v>644</v>
      </c>
      <c r="P184" s="2" t="s">
        <v>720</v>
      </c>
      <c r="Q184" s="2" t="s">
        <v>49</v>
      </c>
      <c r="R184" s="2">
        <v>0</v>
      </c>
      <c r="S184" s="2">
        <v>0</v>
      </c>
      <c r="T184" s="2" t="e">
        <v>#VALUE!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>
        <v>0</v>
      </c>
      <c r="AC184" s="2">
        <v>0</v>
      </c>
      <c r="AD184" s="2">
        <v>0</v>
      </c>
      <c r="AE184" s="2">
        <v>0</v>
      </c>
      <c r="AF184" s="2" t="s">
        <v>52</v>
      </c>
      <c r="AG184" s="2" t="s">
        <v>37</v>
      </c>
      <c r="AH184" s="2" t="s">
        <v>635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199</v>
      </c>
      <c r="AN184" s="2">
        <v>0</v>
      </c>
      <c r="AO184" s="2" t="s">
        <v>40</v>
      </c>
    </row>
    <row r="185" spans="1:41" ht="15" customHeight="1" x14ac:dyDescent="0.3">
      <c r="A185" s="2" t="s">
        <v>668</v>
      </c>
      <c r="B185" s="2" t="s">
        <v>816</v>
      </c>
      <c r="C185" s="2" t="s">
        <v>796</v>
      </c>
      <c r="D185" s="2" t="s">
        <v>2402</v>
      </c>
      <c r="E185" s="115" t="s">
        <v>4173</v>
      </c>
      <c r="F185" s="2">
        <v>18</v>
      </c>
      <c r="G185" s="2" t="s">
        <v>36</v>
      </c>
      <c r="H185" s="2" t="s">
        <v>198</v>
      </c>
      <c r="I185" s="2" t="s">
        <v>37</v>
      </c>
      <c r="J185" s="2" t="s">
        <v>1217</v>
      </c>
      <c r="K185" s="2" t="s">
        <v>43</v>
      </c>
      <c r="L185" s="2" t="s">
        <v>1239</v>
      </c>
      <c r="M185" s="2" t="s">
        <v>1213</v>
      </c>
      <c r="N185" s="2" t="s">
        <v>1213</v>
      </c>
      <c r="O185" s="113" t="s">
        <v>644</v>
      </c>
      <c r="P185" s="2" t="s">
        <v>720</v>
      </c>
      <c r="Q185" s="2" t="s">
        <v>1221</v>
      </c>
      <c r="R185" s="2" t="s">
        <v>1214</v>
      </c>
      <c r="S185" s="2" t="s">
        <v>1215</v>
      </c>
      <c r="T185" s="2" t="e">
        <v>#VALUE!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>
        <v>0</v>
      </c>
      <c r="AC185" s="2">
        <v>0</v>
      </c>
      <c r="AD185" s="2">
        <v>0</v>
      </c>
      <c r="AE185" s="2">
        <v>0</v>
      </c>
      <c r="AF185" s="2" t="s">
        <v>43</v>
      </c>
      <c r="AG185" s="2" t="s">
        <v>37</v>
      </c>
      <c r="AH185" s="2" t="s">
        <v>635</v>
      </c>
      <c r="AI185" s="2" t="s">
        <v>1393</v>
      </c>
      <c r="AJ185" s="2">
        <v>0</v>
      </c>
      <c r="AK185" s="2">
        <v>0</v>
      </c>
      <c r="AL185" s="2">
        <v>0</v>
      </c>
      <c r="AM185" s="2" t="s">
        <v>199</v>
      </c>
      <c r="AN185" s="2">
        <v>0</v>
      </c>
      <c r="AO185" s="2" t="s">
        <v>40</v>
      </c>
    </row>
    <row r="186" spans="1:41" ht="15" customHeight="1" x14ac:dyDescent="0.3">
      <c r="A186" s="2" t="s">
        <v>668</v>
      </c>
      <c r="B186" s="2" t="s">
        <v>816</v>
      </c>
      <c r="C186" s="2" t="s">
        <v>796</v>
      </c>
      <c r="D186" s="2" t="s">
        <v>2403</v>
      </c>
      <c r="E186" s="115" t="s">
        <v>4173</v>
      </c>
      <c r="F186" s="2">
        <v>18</v>
      </c>
      <c r="G186" s="2" t="s">
        <v>36</v>
      </c>
      <c r="H186" s="2" t="s">
        <v>198</v>
      </c>
      <c r="I186" s="2" t="s">
        <v>37</v>
      </c>
      <c r="J186" s="2" t="s">
        <v>1217</v>
      </c>
      <c r="K186" s="2" t="s">
        <v>43</v>
      </c>
      <c r="L186" s="2" t="s">
        <v>1239</v>
      </c>
      <c r="M186" s="2" t="s">
        <v>1213</v>
      </c>
      <c r="N186" s="2" t="s">
        <v>1213</v>
      </c>
      <c r="O186" s="113" t="s">
        <v>644</v>
      </c>
      <c r="P186" s="2" t="s">
        <v>720</v>
      </c>
      <c r="Q186" s="2" t="s">
        <v>1221</v>
      </c>
      <c r="R186" s="2" t="s">
        <v>1214</v>
      </c>
      <c r="S186" s="2" t="s">
        <v>1215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43</v>
      </c>
      <c r="AG186" s="2" t="s">
        <v>37</v>
      </c>
      <c r="AH186" s="2" t="s">
        <v>635</v>
      </c>
      <c r="AI186" s="2" t="s">
        <v>1393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</row>
    <row r="187" spans="1:41" ht="15" customHeight="1" x14ac:dyDescent="0.3">
      <c r="A187" s="2" t="s">
        <v>668</v>
      </c>
      <c r="B187" s="2" t="s">
        <v>816</v>
      </c>
      <c r="C187" s="2" t="s">
        <v>796</v>
      </c>
      <c r="D187" s="2" t="s">
        <v>2394</v>
      </c>
      <c r="E187" s="115" t="s">
        <v>4173</v>
      </c>
      <c r="F187" s="2">
        <v>18</v>
      </c>
      <c r="G187" s="2" t="s">
        <v>36</v>
      </c>
      <c r="H187" s="2" t="s">
        <v>198</v>
      </c>
      <c r="I187" s="2" t="s">
        <v>37</v>
      </c>
      <c r="J187" s="2" t="s">
        <v>1217</v>
      </c>
      <c r="K187" s="2" t="s">
        <v>43</v>
      </c>
      <c r="L187" s="2" t="s">
        <v>1239</v>
      </c>
      <c r="M187" s="2" t="s">
        <v>1213</v>
      </c>
      <c r="N187" s="2" t="s">
        <v>1213</v>
      </c>
      <c r="O187" s="113" t="s">
        <v>644</v>
      </c>
      <c r="P187" s="2" t="s">
        <v>720</v>
      </c>
      <c r="Q187" s="2" t="s">
        <v>1221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43</v>
      </c>
      <c r="AG187" s="2" t="s">
        <v>37</v>
      </c>
      <c r="AH187" s="2" t="s">
        <v>635</v>
      </c>
      <c r="AI187" s="2" t="s">
        <v>1393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</row>
    <row r="188" spans="1:41" ht="15" customHeight="1" x14ac:dyDescent="0.3">
      <c r="A188" s="2" t="s">
        <v>668</v>
      </c>
      <c r="B188" s="2" t="s">
        <v>816</v>
      </c>
      <c r="C188" s="2" t="s">
        <v>796</v>
      </c>
      <c r="D188" s="2" t="s">
        <v>2396</v>
      </c>
      <c r="E188" s="115" t="s">
        <v>4173</v>
      </c>
      <c r="F188" s="2">
        <v>18</v>
      </c>
      <c r="G188" s="2" t="s">
        <v>36</v>
      </c>
      <c r="H188" s="2" t="s">
        <v>198</v>
      </c>
      <c r="I188" s="2" t="s">
        <v>37</v>
      </c>
      <c r="J188" s="2" t="s">
        <v>1217</v>
      </c>
      <c r="K188" s="2" t="s">
        <v>43</v>
      </c>
      <c r="L188" s="2" t="s">
        <v>1239</v>
      </c>
      <c r="M188" s="2" t="s">
        <v>1213</v>
      </c>
      <c r="N188" s="2" t="s">
        <v>1213</v>
      </c>
      <c r="O188" s="113" t="s">
        <v>644</v>
      </c>
      <c r="P188" s="2" t="s">
        <v>720</v>
      </c>
      <c r="Q188" s="2" t="s">
        <v>1221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43</v>
      </c>
      <c r="AG188" s="2" t="s">
        <v>37</v>
      </c>
      <c r="AH188" s="2" t="s">
        <v>635</v>
      </c>
      <c r="AI188" s="2" t="s">
        <v>1393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</row>
    <row r="189" spans="1:41" ht="15" customHeight="1" x14ac:dyDescent="0.3">
      <c r="A189" s="2" t="s">
        <v>668</v>
      </c>
      <c r="B189" s="2" t="s">
        <v>816</v>
      </c>
      <c r="C189" s="2" t="s">
        <v>796</v>
      </c>
      <c r="D189" s="2" t="s">
        <v>2404</v>
      </c>
      <c r="E189" s="115" t="s">
        <v>4173</v>
      </c>
      <c r="F189" s="2">
        <v>18</v>
      </c>
      <c r="G189" s="2" t="s">
        <v>36</v>
      </c>
      <c r="H189" s="2" t="s">
        <v>198</v>
      </c>
      <c r="I189" s="2" t="s">
        <v>37</v>
      </c>
      <c r="J189" s="2" t="s">
        <v>1217</v>
      </c>
      <c r="K189" s="2" t="s">
        <v>43</v>
      </c>
      <c r="L189" s="2" t="s">
        <v>1239</v>
      </c>
      <c r="M189" s="2" t="s">
        <v>1213</v>
      </c>
      <c r="N189" s="2" t="s">
        <v>1213</v>
      </c>
      <c r="O189" s="113" t="s">
        <v>644</v>
      </c>
      <c r="P189" s="2" t="s">
        <v>720</v>
      </c>
      <c r="Q189" s="2" t="s">
        <v>1221</v>
      </c>
      <c r="R189" s="2" t="s">
        <v>1214</v>
      </c>
      <c r="S189" s="2" t="s">
        <v>1215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43</v>
      </c>
      <c r="AG189" s="2" t="s">
        <v>37</v>
      </c>
      <c r="AH189" s="2" t="s">
        <v>635</v>
      </c>
      <c r="AI189" s="2" t="s">
        <v>1393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</row>
    <row r="190" spans="1:41" ht="15" customHeight="1" x14ac:dyDescent="0.3">
      <c r="A190" s="2" t="s">
        <v>668</v>
      </c>
      <c r="B190" s="2" t="s">
        <v>816</v>
      </c>
      <c r="C190" s="2" t="s">
        <v>796</v>
      </c>
      <c r="D190" s="2" t="s">
        <v>2405</v>
      </c>
      <c r="E190" s="115" t="s">
        <v>4173</v>
      </c>
      <c r="F190" s="2">
        <v>18</v>
      </c>
      <c r="G190" s="2" t="s">
        <v>36</v>
      </c>
      <c r="H190" s="2" t="s">
        <v>198</v>
      </c>
      <c r="I190" s="2" t="s">
        <v>37</v>
      </c>
      <c r="J190" s="2" t="s">
        <v>1217</v>
      </c>
      <c r="K190" s="2" t="s">
        <v>43</v>
      </c>
      <c r="L190" s="2" t="s">
        <v>1239</v>
      </c>
      <c r="M190" s="2" t="s">
        <v>1213</v>
      </c>
      <c r="N190" s="2" t="s">
        <v>1213</v>
      </c>
      <c r="O190" s="113" t="s">
        <v>644</v>
      </c>
      <c r="P190" s="2" t="s">
        <v>720</v>
      </c>
      <c r="Q190" s="2" t="s">
        <v>1221</v>
      </c>
      <c r="R190" s="2" t="s">
        <v>1214</v>
      </c>
      <c r="S190" s="2" t="s">
        <v>1215</v>
      </c>
      <c r="T190" s="2" t="e">
        <v>#VALUE!</v>
      </c>
      <c r="U190" s="2" t="s">
        <v>41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43</v>
      </c>
      <c r="AG190" s="2" t="s">
        <v>37</v>
      </c>
      <c r="AH190" s="2" t="s">
        <v>635</v>
      </c>
      <c r="AI190" s="2" t="s">
        <v>1393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41</v>
      </c>
    </row>
    <row r="191" spans="1:41" ht="15" customHeight="1" x14ac:dyDescent="0.3">
      <c r="A191" s="2" t="s">
        <v>668</v>
      </c>
      <c r="B191" s="2" t="s">
        <v>816</v>
      </c>
      <c r="C191" s="2" t="s">
        <v>810</v>
      </c>
      <c r="D191" s="2" t="s">
        <v>2401</v>
      </c>
      <c r="E191" s="115" t="s">
        <v>4173</v>
      </c>
      <c r="F191" s="2">
        <v>18</v>
      </c>
      <c r="G191" s="2" t="s">
        <v>36</v>
      </c>
      <c r="H191" s="2" t="s">
        <v>198</v>
      </c>
      <c r="I191" s="2" t="s">
        <v>37</v>
      </c>
      <c r="J191" s="2" t="s">
        <v>712</v>
      </c>
      <c r="K191" s="2" t="s">
        <v>52</v>
      </c>
      <c r="L191" s="2" t="s">
        <v>1210</v>
      </c>
      <c r="M191" s="2" t="s">
        <v>44</v>
      </c>
      <c r="N191" s="2" t="s">
        <v>44</v>
      </c>
      <c r="O191" s="113" t="s">
        <v>644</v>
      </c>
      <c r="P191" s="2" t="s">
        <v>720</v>
      </c>
      <c r="Q191" s="2" t="s">
        <v>49</v>
      </c>
      <c r="R191" s="2">
        <v>0</v>
      </c>
      <c r="S191" s="2">
        <v>0</v>
      </c>
      <c r="T191" s="2" t="e">
        <v>#VALUE!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>
        <v>0</v>
      </c>
      <c r="AC191" s="2">
        <v>0</v>
      </c>
      <c r="AD191" s="2">
        <v>0</v>
      </c>
      <c r="AE191" s="2">
        <v>0</v>
      </c>
      <c r="AF191" s="2" t="s">
        <v>52</v>
      </c>
      <c r="AG191" s="2" t="s">
        <v>37</v>
      </c>
      <c r="AH191" s="2" t="s">
        <v>635</v>
      </c>
      <c r="AI191" s="2" t="s">
        <v>1393</v>
      </c>
      <c r="AJ191" s="2">
        <v>0</v>
      </c>
      <c r="AK191" s="2">
        <v>0</v>
      </c>
      <c r="AL191" s="2">
        <v>0</v>
      </c>
      <c r="AM191" s="2" t="s">
        <v>199</v>
      </c>
      <c r="AN191" s="2">
        <v>0</v>
      </c>
      <c r="AO191" s="2" t="s">
        <v>40</v>
      </c>
    </row>
    <row r="192" spans="1:41" ht="15" customHeight="1" x14ac:dyDescent="0.3">
      <c r="A192" s="2" t="s">
        <v>668</v>
      </c>
      <c r="B192" s="2" t="s">
        <v>816</v>
      </c>
      <c r="C192" s="2" t="s">
        <v>796</v>
      </c>
      <c r="D192" s="2" t="s">
        <v>2394</v>
      </c>
      <c r="E192" s="115" t="s">
        <v>4173</v>
      </c>
      <c r="F192" s="2">
        <v>18</v>
      </c>
      <c r="G192" s="2" t="s">
        <v>36</v>
      </c>
      <c r="H192" s="2" t="s">
        <v>198</v>
      </c>
      <c r="I192" s="2" t="s">
        <v>37</v>
      </c>
      <c r="J192" s="2" t="s">
        <v>1217</v>
      </c>
      <c r="K192" s="2" t="s">
        <v>43</v>
      </c>
      <c r="L192" s="2" t="s">
        <v>1239</v>
      </c>
      <c r="M192" s="2" t="s">
        <v>1213</v>
      </c>
      <c r="N192" s="2" t="s">
        <v>1213</v>
      </c>
      <c r="O192" s="113" t="s">
        <v>644</v>
      </c>
      <c r="P192" s="2" t="s">
        <v>720</v>
      </c>
      <c r="Q192" s="2" t="s">
        <v>1221</v>
      </c>
      <c r="R192" s="2" t="s">
        <v>1214</v>
      </c>
      <c r="S192" s="2" t="s">
        <v>1215</v>
      </c>
      <c r="T192" s="2" t="e">
        <v>#VALUE!</v>
      </c>
      <c r="U192" s="2" t="s">
        <v>40</v>
      </c>
      <c r="V192" s="2" t="s">
        <v>40</v>
      </c>
      <c r="W192" s="2" t="s">
        <v>40</v>
      </c>
      <c r="X192" s="2" t="s">
        <v>40</v>
      </c>
      <c r="Y192" s="2">
        <v>0</v>
      </c>
      <c r="Z192" s="2" t="s">
        <v>40</v>
      </c>
      <c r="AA192" s="2" t="s">
        <v>662</v>
      </c>
      <c r="AB192" s="2">
        <v>0</v>
      </c>
      <c r="AC192" s="2">
        <v>0</v>
      </c>
      <c r="AD192" s="2">
        <v>0</v>
      </c>
      <c r="AE192" s="2">
        <v>0</v>
      </c>
      <c r="AF192" s="2" t="s">
        <v>43</v>
      </c>
      <c r="AG192" s="2" t="s">
        <v>37</v>
      </c>
      <c r="AH192" s="2" t="s">
        <v>635</v>
      </c>
      <c r="AI192" s="2" t="s">
        <v>1393</v>
      </c>
      <c r="AJ192" s="2">
        <v>0</v>
      </c>
      <c r="AK192" s="2">
        <v>0</v>
      </c>
      <c r="AL192" s="2">
        <v>0</v>
      </c>
      <c r="AM192" s="2" t="s">
        <v>199</v>
      </c>
      <c r="AN192" s="2">
        <v>0</v>
      </c>
      <c r="AO192" s="2" t="s">
        <v>40</v>
      </c>
    </row>
    <row r="193" spans="1:41" ht="15" customHeight="1" x14ac:dyDescent="0.3">
      <c r="A193" s="2" t="s">
        <v>668</v>
      </c>
      <c r="B193" s="2" t="s">
        <v>816</v>
      </c>
      <c r="C193" s="2" t="s">
        <v>796</v>
      </c>
      <c r="D193" s="2" t="s">
        <v>2396</v>
      </c>
      <c r="E193" s="115" t="s">
        <v>4173</v>
      </c>
      <c r="F193" s="2">
        <v>18</v>
      </c>
      <c r="G193" s="2" t="s">
        <v>36</v>
      </c>
      <c r="H193" s="2" t="s">
        <v>198</v>
      </c>
      <c r="I193" s="2" t="s">
        <v>37</v>
      </c>
      <c r="J193" s="2" t="s">
        <v>1217</v>
      </c>
      <c r="K193" s="2" t="s">
        <v>43</v>
      </c>
      <c r="L193" s="2" t="s">
        <v>1239</v>
      </c>
      <c r="M193" s="2" t="s">
        <v>1213</v>
      </c>
      <c r="N193" s="2" t="s">
        <v>1213</v>
      </c>
      <c r="O193" s="113" t="s">
        <v>644</v>
      </c>
      <c r="P193" s="2" t="s">
        <v>720</v>
      </c>
      <c r="Q193" s="2" t="s">
        <v>1221</v>
      </c>
      <c r="R193" s="2" t="s">
        <v>1214</v>
      </c>
      <c r="S193" s="2" t="s">
        <v>1215</v>
      </c>
      <c r="T193" s="2" t="e">
        <v>#VALUE!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 t="s">
        <v>43</v>
      </c>
      <c r="AG193" s="2" t="s">
        <v>37</v>
      </c>
      <c r="AH193" s="2" t="s">
        <v>635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199</v>
      </c>
      <c r="AN193" s="2">
        <v>0</v>
      </c>
      <c r="AO193" s="2" t="s">
        <v>40</v>
      </c>
    </row>
    <row r="194" spans="1:41" ht="15" customHeight="1" x14ac:dyDescent="0.3">
      <c r="A194" s="2" t="s">
        <v>668</v>
      </c>
      <c r="B194" s="2" t="s">
        <v>816</v>
      </c>
      <c r="C194" s="2" t="s">
        <v>796</v>
      </c>
      <c r="D194" s="2" t="s">
        <v>2400</v>
      </c>
      <c r="E194" s="115" t="s">
        <v>4173</v>
      </c>
      <c r="F194" s="2">
        <v>18</v>
      </c>
      <c r="G194" s="2" t="s">
        <v>36</v>
      </c>
      <c r="H194" s="2" t="s">
        <v>198</v>
      </c>
      <c r="I194" s="2" t="s">
        <v>37</v>
      </c>
      <c r="J194" s="2" t="s">
        <v>1217</v>
      </c>
      <c r="K194" s="2" t="s">
        <v>43</v>
      </c>
      <c r="L194" s="2" t="s">
        <v>1239</v>
      </c>
      <c r="M194" s="2" t="s">
        <v>1213</v>
      </c>
      <c r="N194" s="2" t="s">
        <v>1213</v>
      </c>
      <c r="O194" s="113" t="s">
        <v>644</v>
      </c>
      <c r="P194" s="2" t="s">
        <v>720</v>
      </c>
      <c r="Q194" s="2" t="s">
        <v>1221</v>
      </c>
      <c r="R194" s="2" t="s">
        <v>1214</v>
      </c>
      <c r="S194" s="2" t="s">
        <v>1215</v>
      </c>
      <c r="T194" s="2" t="s">
        <v>1218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1402</v>
      </c>
      <c r="AC194" s="2">
        <v>0</v>
      </c>
      <c r="AD194" s="2" t="s">
        <v>1403</v>
      </c>
      <c r="AE194" s="2">
        <v>1069960001</v>
      </c>
      <c r="AF194" s="2" t="s">
        <v>43</v>
      </c>
      <c r="AG194" s="2" t="s">
        <v>37</v>
      </c>
      <c r="AH194" s="2" t="s">
        <v>635</v>
      </c>
      <c r="AI194" s="2" t="s">
        <v>1393</v>
      </c>
      <c r="AJ194" s="2" t="s">
        <v>1214</v>
      </c>
      <c r="AK194" s="2" t="s">
        <v>1406</v>
      </c>
      <c r="AL194" s="2">
        <v>0</v>
      </c>
      <c r="AM194" s="2" t="s">
        <v>199</v>
      </c>
      <c r="AN194" s="2">
        <v>0</v>
      </c>
      <c r="AO194" s="2" t="s">
        <v>41</v>
      </c>
    </row>
    <row r="195" spans="1:41" ht="15" customHeight="1" x14ac:dyDescent="0.3">
      <c r="A195" s="2" t="s">
        <v>668</v>
      </c>
      <c r="B195" s="2" t="s">
        <v>816</v>
      </c>
      <c r="C195" s="2" t="s">
        <v>810</v>
      </c>
      <c r="D195" s="2" t="s">
        <v>2401</v>
      </c>
      <c r="E195" s="115" t="s">
        <v>4173</v>
      </c>
      <c r="F195" s="2">
        <v>18</v>
      </c>
      <c r="G195" s="2" t="s">
        <v>36</v>
      </c>
      <c r="H195" s="2" t="s">
        <v>198</v>
      </c>
      <c r="I195" s="2" t="s">
        <v>37</v>
      </c>
      <c r="J195" s="2" t="s">
        <v>712</v>
      </c>
      <c r="K195" s="2" t="s">
        <v>52</v>
      </c>
      <c r="L195" s="2" t="s">
        <v>1210</v>
      </c>
      <c r="M195" s="2" t="s">
        <v>44</v>
      </c>
      <c r="N195" s="2" t="s">
        <v>44</v>
      </c>
      <c r="O195" s="113" t="s">
        <v>644</v>
      </c>
      <c r="P195" s="2" t="s">
        <v>720</v>
      </c>
      <c r="Q195" s="2" t="s">
        <v>49</v>
      </c>
      <c r="R195" s="2">
        <v>0</v>
      </c>
      <c r="S195" s="2">
        <v>0</v>
      </c>
      <c r="T195" s="2" t="e">
        <v>#VALUE!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52</v>
      </c>
      <c r="AG195" s="2" t="s">
        <v>37</v>
      </c>
      <c r="AH195" s="2" t="s">
        <v>635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40</v>
      </c>
    </row>
    <row r="196" spans="1:41" ht="15" customHeight="1" x14ac:dyDescent="0.3">
      <c r="A196" s="2" t="s">
        <v>668</v>
      </c>
      <c r="B196" s="2" t="s">
        <v>816</v>
      </c>
      <c r="C196" s="2" t="s">
        <v>793</v>
      </c>
      <c r="D196" s="2" t="s">
        <v>4196</v>
      </c>
      <c r="E196" s="115" t="s">
        <v>4173</v>
      </c>
      <c r="F196" s="2">
        <v>18</v>
      </c>
      <c r="G196" s="2" t="s">
        <v>36</v>
      </c>
      <c r="H196" s="2" t="s">
        <v>198</v>
      </c>
      <c r="I196" s="2" t="s">
        <v>37</v>
      </c>
      <c r="J196" s="2" t="s">
        <v>712</v>
      </c>
      <c r="K196" s="2" t="s">
        <v>46</v>
      </c>
      <c r="L196" s="2" t="s">
        <v>1212</v>
      </c>
      <c r="M196" s="2" t="s">
        <v>1213</v>
      </c>
      <c r="N196" s="2" t="s">
        <v>1213</v>
      </c>
      <c r="O196" s="113" t="s">
        <v>644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e">
        <v>#VALUE!</v>
      </c>
      <c r="U196" s="2" t="s">
        <v>40</v>
      </c>
      <c r="V196" s="2" t="s">
        <v>40</v>
      </c>
      <c r="W196" s="2" t="s">
        <v>40</v>
      </c>
      <c r="X196" s="2" t="s">
        <v>40</v>
      </c>
      <c r="Y196" s="2">
        <v>0</v>
      </c>
      <c r="Z196" s="2" t="s">
        <v>40</v>
      </c>
      <c r="AA196" s="2" t="s">
        <v>662</v>
      </c>
      <c r="AB196" s="2">
        <v>0</v>
      </c>
      <c r="AC196" s="2">
        <v>0</v>
      </c>
      <c r="AD196" s="2">
        <v>0</v>
      </c>
      <c r="AE196" s="2">
        <v>0</v>
      </c>
      <c r="AF196" s="2" t="s">
        <v>46</v>
      </c>
      <c r="AG196" s="2" t="s">
        <v>37</v>
      </c>
      <c r="AH196" s="2" t="s">
        <v>635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199</v>
      </c>
      <c r="AN196" s="2">
        <v>0</v>
      </c>
      <c r="AO196" s="2" t="s">
        <v>40</v>
      </c>
    </row>
    <row r="197" spans="1:41" ht="15" customHeight="1" x14ac:dyDescent="0.3">
      <c r="A197" s="2" t="s">
        <v>668</v>
      </c>
      <c r="B197" s="2" t="s">
        <v>816</v>
      </c>
      <c r="C197" s="2" t="s">
        <v>793</v>
      </c>
      <c r="D197" s="2" t="s">
        <v>4197</v>
      </c>
      <c r="E197" s="115" t="s">
        <v>4173</v>
      </c>
      <c r="F197" s="2">
        <v>18</v>
      </c>
      <c r="G197" s="2" t="s">
        <v>36</v>
      </c>
      <c r="H197" s="2" t="s">
        <v>198</v>
      </c>
      <c r="I197" s="2" t="s">
        <v>37</v>
      </c>
      <c r="J197" s="2" t="s">
        <v>712</v>
      </c>
      <c r="K197" s="2" t="s">
        <v>46</v>
      </c>
      <c r="L197" s="2" t="s">
        <v>1212</v>
      </c>
      <c r="M197" s="2" t="s">
        <v>1213</v>
      </c>
      <c r="N197" s="2" t="s">
        <v>1213</v>
      </c>
      <c r="O197" s="113" t="s">
        <v>644</v>
      </c>
      <c r="P197" s="2" t="s">
        <v>720</v>
      </c>
      <c r="Q197" s="2" t="s">
        <v>591</v>
      </c>
      <c r="R197" s="2" t="s">
        <v>1214</v>
      </c>
      <c r="S197" s="2" t="s">
        <v>1215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46</v>
      </c>
      <c r="AG197" s="2" t="s">
        <v>37</v>
      </c>
      <c r="AH197" s="2" t="s">
        <v>635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</row>
    <row r="198" spans="1:41" ht="15" customHeight="1" x14ac:dyDescent="0.3">
      <c r="A198" s="2" t="s">
        <v>668</v>
      </c>
      <c r="B198" s="2" t="s">
        <v>816</v>
      </c>
      <c r="C198" s="2" t="s">
        <v>796</v>
      </c>
      <c r="D198" s="2" t="s">
        <v>2394</v>
      </c>
      <c r="E198" s="115" t="s">
        <v>4173</v>
      </c>
      <c r="F198" s="2">
        <v>18</v>
      </c>
      <c r="G198" s="2" t="s">
        <v>36</v>
      </c>
      <c r="H198" s="2" t="s">
        <v>198</v>
      </c>
      <c r="I198" s="2" t="s">
        <v>37</v>
      </c>
      <c r="J198" s="2" t="s">
        <v>1217</v>
      </c>
      <c r="K198" s="2" t="s">
        <v>43</v>
      </c>
      <c r="L198" s="2" t="s">
        <v>1239</v>
      </c>
      <c r="M198" s="2" t="s">
        <v>1213</v>
      </c>
      <c r="N198" s="2" t="s">
        <v>1213</v>
      </c>
      <c r="O198" s="113" t="s">
        <v>644</v>
      </c>
      <c r="P198" s="2" t="s">
        <v>720</v>
      </c>
      <c r="Q198" s="2" t="s">
        <v>1221</v>
      </c>
      <c r="R198" s="2" t="s">
        <v>1214</v>
      </c>
      <c r="S198" s="2" t="s">
        <v>1215</v>
      </c>
      <c r="T198" s="2" t="e">
        <v>#VALUE!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>
        <v>0</v>
      </c>
      <c r="AC198" s="2">
        <v>0</v>
      </c>
      <c r="AD198" s="2">
        <v>0</v>
      </c>
      <c r="AE198" s="2">
        <v>0</v>
      </c>
      <c r="AF198" s="2" t="s">
        <v>43</v>
      </c>
      <c r="AG198" s="2" t="s">
        <v>37</v>
      </c>
      <c r="AH198" s="2" t="s">
        <v>635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199</v>
      </c>
      <c r="AN198" s="2">
        <v>0</v>
      </c>
      <c r="AO198" s="2" t="s">
        <v>40</v>
      </c>
    </row>
    <row r="199" spans="1:41" ht="15" customHeight="1" x14ac:dyDescent="0.3">
      <c r="A199" s="2" t="s">
        <v>668</v>
      </c>
      <c r="B199" s="2" t="s">
        <v>816</v>
      </c>
      <c r="C199" s="2" t="s">
        <v>796</v>
      </c>
      <c r="D199" s="2" t="s">
        <v>2396</v>
      </c>
      <c r="E199" s="115" t="s">
        <v>4173</v>
      </c>
      <c r="F199" s="2">
        <v>18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1239</v>
      </c>
      <c r="M199" s="2" t="s">
        <v>1213</v>
      </c>
      <c r="N199" s="2" t="s">
        <v>1213</v>
      </c>
      <c r="O199" s="113" t="s">
        <v>644</v>
      </c>
      <c r="P199" s="2" t="s">
        <v>720</v>
      </c>
      <c r="Q199" s="2" t="s">
        <v>1221</v>
      </c>
      <c r="R199" s="2" t="s">
        <v>1214</v>
      </c>
      <c r="S199" s="2" t="s">
        <v>1215</v>
      </c>
      <c r="T199" s="2" t="e">
        <v>#VALUE!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43</v>
      </c>
      <c r="AG199" s="2" t="s">
        <v>37</v>
      </c>
      <c r="AH199" s="2" t="s">
        <v>635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40</v>
      </c>
    </row>
    <row r="200" spans="1:41" ht="15" customHeight="1" x14ac:dyDescent="0.3">
      <c r="A200" s="2" t="s">
        <v>668</v>
      </c>
      <c r="B200" s="2" t="s">
        <v>816</v>
      </c>
      <c r="C200" s="2" t="s">
        <v>796</v>
      </c>
      <c r="D200" s="2" t="s">
        <v>4198</v>
      </c>
      <c r="E200" s="115" t="s">
        <v>4173</v>
      </c>
      <c r="F200" s="2">
        <v>18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1239</v>
      </c>
      <c r="M200" s="2" t="s">
        <v>1213</v>
      </c>
      <c r="N200" s="2" t="s">
        <v>1213</v>
      </c>
      <c r="O200" s="113" t="s">
        <v>644</v>
      </c>
      <c r="P200" s="2" t="s">
        <v>720</v>
      </c>
      <c r="Q200" s="2" t="s">
        <v>1221</v>
      </c>
      <c r="R200" s="2" t="s">
        <v>1214</v>
      </c>
      <c r="S200" s="2" t="s">
        <v>1215</v>
      </c>
      <c r="T200" s="2" t="e">
        <v>#VALUE!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>
        <v>0</v>
      </c>
      <c r="AC200" s="2">
        <v>0</v>
      </c>
      <c r="AD200" s="2">
        <v>0</v>
      </c>
      <c r="AE200" s="2">
        <v>0</v>
      </c>
      <c r="AF200" s="2" t="s">
        <v>43</v>
      </c>
      <c r="AG200" s="2" t="s">
        <v>37</v>
      </c>
      <c r="AH200" s="2" t="s">
        <v>635</v>
      </c>
      <c r="AI200" s="2" t="s">
        <v>1393</v>
      </c>
      <c r="AJ200" s="2">
        <v>0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40</v>
      </c>
    </row>
    <row r="201" spans="1:41" ht="15" customHeight="1" x14ac:dyDescent="0.3">
      <c r="A201" s="2" t="s">
        <v>668</v>
      </c>
      <c r="B201" s="2" t="s">
        <v>816</v>
      </c>
      <c r="C201" s="2" t="s">
        <v>796</v>
      </c>
      <c r="D201" s="2" t="s">
        <v>3811</v>
      </c>
      <c r="E201" s="115" t="s">
        <v>4173</v>
      </c>
      <c r="F201" s="2">
        <v>18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1239</v>
      </c>
      <c r="M201" s="2" t="s">
        <v>1213</v>
      </c>
      <c r="N201" s="2" t="s">
        <v>1213</v>
      </c>
      <c r="O201" s="113" t="s">
        <v>644</v>
      </c>
      <c r="P201" s="2" t="s">
        <v>720</v>
      </c>
      <c r="Q201" s="2" t="s">
        <v>1221</v>
      </c>
      <c r="R201" s="2" t="s">
        <v>1214</v>
      </c>
      <c r="S201" s="2" t="s">
        <v>1215</v>
      </c>
      <c r="T201" s="2" t="e">
        <v>#VALUE!</v>
      </c>
      <c r="U201" s="2" t="s">
        <v>41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>
        <v>0</v>
      </c>
      <c r="AC201" s="2">
        <v>0</v>
      </c>
      <c r="AD201" s="2">
        <v>0</v>
      </c>
      <c r="AE201" s="2">
        <v>0</v>
      </c>
      <c r="AF201" s="2" t="s">
        <v>43</v>
      </c>
      <c r="AG201" s="2" t="s">
        <v>37</v>
      </c>
      <c r="AH201" s="2" t="s">
        <v>635</v>
      </c>
      <c r="AI201" s="2" t="s">
        <v>1393</v>
      </c>
      <c r="AJ201" s="2">
        <v>0</v>
      </c>
      <c r="AK201" s="2">
        <v>0</v>
      </c>
      <c r="AL201" s="2">
        <v>0</v>
      </c>
      <c r="AM201" s="2" t="s">
        <v>199</v>
      </c>
      <c r="AN201" s="2">
        <v>0</v>
      </c>
      <c r="AO201" s="2" t="s">
        <v>41</v>
      </c>
    </row>
    <row r="202" spans="1:41" ht="15" customHeight="1" x14ac:dyDescent="0.3">
      <c r="A202" s="2" t="s">
        <v>668</v>
      </c>
      <c r="B202" s="2" t="s">
        <v>816</v>
      </c>
      <c r="C202" s="2" t="s">
        <v>796</v>
      </c>
      <c r="D202" s="2" t="s">
        <v>4199</v>
      </c>
      <c r="E202" s="115" t="s">
        <v>4173</v>
      </c>
      <c r="F202" s="2">
        <v>18</v>
      </c>
      <c r="G202" s="2" t="s">
        <v>36</v>
      </c>
      <c r="H202" s="2" t="s">
        <v>198</v>
      </c>
      <c r="I202" s="2" t="s">
        <v>37</v>
      </c>
      <c r="J202" s="2" t="s">
        <v>1217</v>
      </c>
      <c r="K202" s="2" t="s">
        <v>43</v>
      </c>
      <c r="L202" s="2" t="s">
        <v>1239</v>
      </c>
      <c r="M202" s="2" t="s">
        <v>1213</v>
      </c>
      <c r="N202" s="2" t="s">
        <v>1213</v>
      </c>
      <c r="O202" s="113" t="s">
        <v>644</v>
      </c>
      <c r="P202" s="2" t="s">
        <v>720</v>
      </c>
      <c r="Q202" s="2" t="s">
        <v>1221</v>
      </c>
      <c r="R202" s="2" t="s">
        <v>1214</v>
      </c>
      <c r="S202" s="2" t="s">
        <v>1215</v>
      </c>
      <c r="T202" s="2" t="e">
        <v>#VALUE!</v>
      </c>
      <c r="U202" s="2" t="s">
        <v>41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>
        <v>0</v>
      </c>
      <c r="AC202" s="2">
        <v>0</v>
      </c>
      <c r="AD202" s="2">
        <v>0</v>
      </c>
      <c r="AE202" s="2">
        <v>0</v>
      </c>
      <c r="AF202" s="2" t="s">
        <v>43</v>
      </c>
      <c r="AG202" s="2" t="s">
        <v>37</v>
      </c>
      <c r="AH202" s="2" t="s">
        <v>635</v>
      </c>
      <c r="AI202" s="2" t="s">
        <v>1393</v>
      </c>
      <c r="AJ202" s="2">
        <v>0</v>
      </c>
      <c r="AK202" s="2">
        <v>0</v>
      </c>
      <c r="AL202" s="2">
        <v>0</v>
      </c>
      <c r="AM202" s="2" t="s">
        <v>199</v>
      </c>
      <c r="AN202" s="2">
        <v>0</v>
      </c>
      <c r="AO202" s="2" t="s">
        <v>41</v>
      </c>
    </row>
    <row r="203" spans="1:41" ht="15" customHeight="1" x14ac:dyDescent="0.3">
      <c r="A203" s="2" t="s">
        <v>668</v>
      </c>
      <c r="B203" s="2" t="s">
        <v>816</v>
      </c>
      <c r="C203" s="2" t="s">
        <v>796</v>
      </c>
      <c r="D203" s="2" t="s">
        <v>2400</v>
      </c>
      <c r="E203" s="115" t="s">
        <v>4173</v>
      </c>
      <c r="F203" s="2">
        <v>18</v>
      </c>
      <c r="G203" s="2" t="s">
        <v>36</v>
      </c>
      <c r="H203" s="2" t="s">
        <v>198</v>
      </c>
      <c r="I203" s="2" t="s">
        <v>37</v>
      </c>
      <c r="J203" s="2" t="s">
        <v>1217</v>
      </c>
      <c r="K203" s="2" t="s">
        <v>43</v>
      </c>
      <c r="L203" s="2" t="s">
        <v>1239</v>
      </c>
      <c r="M203" s="2" t="s">
        <v>1213</v>
      </c>
      <c r="N203" s="2" t="s">
        <v>1213</v>
      </c>
      <c r="O203" s="113" t="s">
        <v>644</v>
      </c>
      <c r="P203" s="2" t="s">
        <v>720</v>
      </c>
      <c r="Q203" s="2" t="s">
        <v>1221</v>
      </c>
      <c r="R203" s="2" t="s">
        <v>1214</v>
      </c>
      <c r="S203" s="2" t="s">
        <v>1215</v>
      </c>
      <c r="T203" s="2" t="s">
        <v>1218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1402</v>
      </c>
      <c r="AC203" s="2">
        <v>0</v>
      </c>
      <c r="AD203" s="2" t="s">
        <v>1403</v>
      </c>
      <c r="AE203" s="2">
        <v>1069960001</v>
      </c>
      <c r="AF203" s="2" t="s">
        <v>43</v>
      </c>
      <c r="AG203" s="2" t="s">
        <v>37</v>
      </c>
      <c r="AH203" s="2" t="s">
        <v>635</v>
      </c>
      <c r="AI203" s="2" t="s">
        <v>1393</v>
      </c>
      <c r="AJ203" s="2" t="s">
        <v>1214</v>
      </c>
      <c r="AK203" s="2" t="s">
        <v>1406</v>
      </c>
      <c r="AL203" s="2">
        <v>0</v>
      </c>
      <c r="AM203" s="2" t="s">
        <v>199</v>
      </c>
      <c r="AN203" s="2">
        <v>0</v>
      </c>
      <c r="AO203" s="2" t="s">
        <v>41</v>
      </c>
    </row>
    <row r="204" spans="1:41" ht="15" customHeight="1" x14ac:dyDescent="0.3">
      <c r="A204" s="2" t="s">
        <v>668</v>
      </c>
      <c r="B204" s="2" t="s">
        <v>816</v>
      </c>
      <c r="C204" s="2" t="s">
        <v>810</v>
      </c>
      <c r="D204" s="2" t="s">
        <v>2401</v>
      </c>
      <c r="E204" s="115" t="s">
        <v>4173</v>
      </c>
      <c r="F204" s="2">
        <v>18</v>
      </c>
      <c r="G204" s="2" t="s">
        <v>36</v>
      </c>
      <c r="H204" s="2" t="s">
        <v>198</v>
      </c>
      <c r="I204" s="2" t="s">
        <v>37</v>
      </c>
      <c r="J204" s="2" t="s">
        <v>712</v>
      </c>
      <c r="K204" s="2" t="s">
        <v>52</v>
      </c>
      <c r="L204" s="2" t="s">
        <v>1210</v>
      </c>
      <c r="M204" s="2" t="s">
        <v>44</v>
      </c>
      <c r="N204" s="2" t="s">
        <v>44</v>
      </c>
      <c r="O204" s="113" t="s">
        <v>644</v>
      </c>
      <c r="P204" s="2" t="s">
        <v>720</v>
      </c>
      <c r="Q204" s="2" t="s">
        <v>49</v>
      </c>
      <c r="R204" s="2">
        <v>0</v>
      </c>
      <c r="S204" s="2">
        <v>0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52</v>
      </c>
      <c r="AG204" s="2" t="s">
        <v>37</v>
      </c>
      <c r="AH204" s="2" t="s">
        <v>635</v>
      </c>
      <c r="AI204" s="2" t="s">
        <v>1393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</row>
    <row r="205" spans="1:41" ht="15" customHeight="1" x14ac:dyDescent="0.3">
      <c r="A205" s="2" t="s">
        <v>668</v>
      </c>
      <c r="B205" s="2" t="s">
        <v>816</v>
      </c>
      <c r="C205" s="2" t="s">
        <v>796</v>
      </c>
      <c r="D205" s="2" t="s">
        <v>4200</v>
      </c>
      <c r="E205" s="115" t="s">
        <v>4173</v>
      </c>
      <c r="F205" s="2">
        <v>18</v>
      </c>
      <c r="G205" s="2" t="s">
        <v>36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1239</v>
      </c>
      <c r="M205" s="2" t="s">
        <v>1213</v>
      </c>
      <c r="N205" s="2" t="s">
        <v>1213</v>
      </c>
      <c r="O205" s="113" t="s">
        <v>644</v>
      </c>
      <c r="P205" s="2" t="s">
        <v>720</v>
      </c>
      <c r="Q205" s="2" t="s">
        <v>1221</v>
      </c>
      <c r="R205" s="2" t="s">
        <v>1214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43</v>
      </c>
      <c r="AG205" s="2" t="s">
        <v>37</v>
      </c>
      <c r="AH205" s="2" t="s">
        <v>635</v>
      </c>
      <c r="AI205" s="2" t="s">
        <v>1393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</row>
    <row r="206" spans="1:41" ht="15" customHeight="1" x14ac:dyDescent="0.3">
      <c r="A206" s="2" t="s">
        <v>668</v>
      </c>
      <c r="B206" s="2" t="s">
        <v>816</v>
      </c>
      <c r="C206" s="2" t="s">
        <v>796</v>
      </c>
      <c r="D206" s="2" t="s">
        <v>4201</v>
      </c>
      <c r="E206" s="115" t="s">
        <v>4173</v>
      </c>
      <c r="F206" s="2">
        <v>18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1239</v>
      </c>
      <c r="M206" s="2" t="s">
        <v>1213</v>
      </c>
      <c r="N206" s="2" t="s">
        <v>1213</v>
      </c>
      <c r="O206" s="113" t="s">
        <v>644</v>
      </c>
      <c r="P206" s="2" t="s">
        <v>720</v>
      </c>
      <c r="Q206" s="2" t="s">
        <v>1221</v>
      </c>
      <c r="R206" s="2" t="s">
        <v>1214</v>
      </c>
      <c r="S206" s="2" t="s">
        <v>1215</v>
      </c>
      <c r="T206" s="2" t="e">
        <v>#VALUE!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635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</row>
    <row r="207" spans="1:41" ht="15" customHeight="1" x14ac:dyDescent="0.3">
      <c r="A207" s="2" t="s">
        <v>668</v>
      </c>
      <c r="B207" s="2" t="s">
        <v>816</v>
      </c>
      <c r="C207" s="2" t="s">
        <v>3695</v>
      </c>
      <c r="D207" s="2" t="s">
        <v>4196</v>
      </c>
      <c r="E207" s="115" t="s">
        <v>4173</v>
      </c>
      <c r="F207" s="2">
        <v>18</v>
      </c>
      <c r="G207" s="2" t="s">
        <v>36</v>
      </c>
      <c r="H207" s="2" t="s">
        <v>198</v>
      </c>
      <c r="I207" s="2" t="s">
        <v>37</v>
      </c>
      <c r="J207" s="2" t="s">
        <v>712</v>
      </c>
      <c r="K207" s="2" t="s">
        <v>46</v>
      </c>
      <c r="L207" s="2" t="s">
        <v>1212</v>
      </c>
      <c r="M207" s="2" t="s">
        <v>1224</v>
      </c>
      <c r="N207" s="2" t="s">
        <v>1225</v>
      </c>
      <c r="O207" s="113" t="s">
        <v>644</v>
      </c>
      <c r="P207" s="2" t="s">
        <v>720</v>
      </c>
      <c r="Q207" s="2" t="s">
        <v>1226</v>
      </c>
      <c r="R207" s="2" t="s">
        <v>1227</v>
      </c>
      <c r="S207" s="2" t="s">
        <v>1223</v>
      </c>
      <c r="T207" s="2" t="e">
        <v>#VALUE!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46</v>
      </c>
      <c r="AG207" s="2" t="s">
        <v>37</v>
      </c>
      <c r="AH207" s="2" t="s">
        <v>635</v>
      </c>
      <c r="AI207" s="2" t="s">
        <v>1393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40</v>
      </c>
    </row>
    <row r="208" spans="1:41" ht="15" customHeight="1" x14ac:dyDescent="0.3">
      <c r="A208" s="2" t="s">
        <v>668</v>
      </c>
      <c r="B208" s="2" t="s">
        <v>816</v>
      </c>
      <c r="C208" s="2" t="s">
        <v>796</v>
      </c>
      <c r="D208" s="2" t="s">
        <v>2965</v>
      </c>
      <c r="E208" s="115" t="s">
        <v>4173</v>
      </c>
      <c r="F208" s="2">
        <v>18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1239</v>
      </c>
      <c r="M208" s="2" t="s">
        <v>1213</v>
      </c>
      <c r="N208" s="2" t="s">
        <v>1213</v>
      </c>
      <c r="O208" s="113" t="s">
        <v>644</v>
      </c>
      <c r="P208" s="2" t="s">
        <v>720</v>
      </c>
      <c r="Q208" s="2" t="s">
        <v>1221</v>
      </c>
      <c r="R208" s="2" t="s">
        <v>1214</v>
      </c>
      <c r="S208" s="2" t="s">
        <v>1215</v>
      </c>
      <c r="T208" s="2" t="e">
        <v>#VALUE!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1393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40</v>
      </c>
    </row>
    <row r="209" spans="1:41" ht="15" customHeight="1" x14ac:dyDescent="0.3">
      <c r="A209" s="2" t="s">
        <v>668</v>
      </c>
      <c r="B209" s="2" t="s">
        <v>816</v>
      </c>
      <c r="C209" s="2" t="s">
        <v>821</v>
      </c>
      <c r="D209" s="2" t="s">
        <v>3987</v>
      </c>
      <c r="E209" s="115" t="s">
        <v>4173</v>
      </c>
      <c r="F209" s="2">
        <v>18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1239</v>
      </c>
      <c r="M209" s="2" t="s">
        <v>1211</v>
      </c>
      <c r="N209" s="2" t="s">
        <v>1211</v>
      </c>
      <c r="O209" s="113" t="s">
        <v>644</v>
      </c>
      <c r="P209" s="2" t="s">
        <v>720</v>
      </c>
      <c r="Q209" s="2" t="s">
        <v>1221</v>
      </c>
      <c r="R209" s="2" t="s">
        <v>1202</v>
      </c>
      <c r="S209" s="2" t="s">
        <v>1203</v>
      </c>
      <c r="T209" s="2" t="e">
        <v>#VALUE!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1393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40</v>
      </c>
    </row>
    <row r="210" spans="1:41" ht="15" customHeight="1" x14ac:dyDescent="0.3">
      <c r="A210" s="2" t="s">
        <v>668</v>
      </c>
      <c r="B210" s="2" t="s">
        <v>816</v>
      </c>
      <c r="C210" s="2" t="s">
        <v>796</v>
      </c>
      <c r="D210" s="2" t="s">
        <v>2394</v>
      </c>
      <c r="E210" s="115" t="s">
        <v>4173</v>
      </c>
      <c r="F210" s="2">
        <v>18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1239</v>
      </c>
      <c r="M210" s="2" t="s">
        <v>1213</v>
      </c>
      <c r="N210" s="2" t="s">
        <v>1213</v>
      </c>
      <c r="O210" s="113" t="s">
        <v>644</v>
      </c>
      <c r="P210" s="2" t="s">
        <v>720</v>
      </c>
      <c r="Q210" s="2" t="s">
        <v>1221</v>
      </c>
      <c r="R210" s="2" t="s">
        <v>1214</v>
      </c>
      <c r="S210" s="2" t="s">
        <v>1215</v>
      </c>
      <c r="T210" s="2" t="e">
        <v>#VALUE!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1393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40</v>
      </c>
    </row>
    <row r="211" spans="1:41" ht="15" customHeight="1" x14ac:dyDescent="0.3">
      <c r="A211" s="2" t="s">
        <v>668</v>
      </c>
      <c r="B211" s="2" t="s">
        <v>816</v>
      </c>
      <c r="C211" s="2" t="s">
        <v>796</v>
      </c>
      <c r="D211" s="2" t="s">
        <v>2396</v>
      </c>
      <c r="E211" s="115" t="s">
        <v>4173</v>
      </c>
      <c r="F211" s="2">
        <v>18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1239</v>
      </c>
      <c r="M211" s="2" t="s">
        <v>1213</v>
      </c>
      <c r="N211" s="2" t="s">
        <v>1213</v>
      </c>
      <c r="O211" s="113" t="s">
        <v>644</v>
      </c>
      <c r="P211" s="2" t="s">
        <v>720</v>
      </c>
      <c r="Q211" s="2" t="s">
        <v>1221</v>
      </c>
      <c r="R211" s="2" t="s">
        <v>1214</v>
      </c>
      <c r="S211" s="2" t="s">
        <v>1215</v>
      </c>
      <c r="T211" s="2" t="e">
        <v>#VALUE!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1393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40</v>
      </c>
    </row>
    <row r="212" spans="1:41" ht="15" customHeight="1" x14ac:dyDescent="0.3">
      <c r="A212" s="2" t="s">
        <v>668</v>
      </c>
      <c r="B212" s="2" t="s">
        <v>816</v>
      </c>
      <c r="C212" s="2" t="s">
        <v>796</v>
      </c>
      <c r="D212" s="2" t="s">
        <v>4198</v>
      </c>
      <c r="E212" s="115" t="s">
        <v>4173</v>
      </c>
      <c r="F212" s="2">
        <v>18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1239</v>
      </c>
      <c r="M212" s="2" t="s">
        <v>1213</v>
      </c>
      <c r="N212" s="2" t="s">
        <v>1213</v>
      </c>
      <c r="O212" s="113" t="s">
        <v>644</v>
      </c>
      <c r="P212" s="2" t="s">
        <v>720</v>
      </c>
      <c r="Q212" s="2" t="s">
        <v>1221</v>
      </c>
      <c r="R212" s="2" t="s">
        <v>1214</v>
      </c>
      <c r="S212" s="2" t="s">
        <v>1215</v>
      </c>
      <c r="T212" s="2" t="e">
        <v>#VALUE!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40</v>
      </c>
    </row>
    <row r="213" spans="1:41" ht="15" customHeight="1" x14ac:dyDescent="0.3">
      <c r="A213" s="2" t="s">
        <v>668</v>
      </c>
      <c r="B213" s="2" t="s">
        <v>816</v>
      </c>
      <c r="C213" s="2" t="s">
        <v>796</v>
      </c>
      <c r="D213" s="2" t="s">
        <v>2400</v>
      </c>
      <c r="E213" s="115" t="s">
        <v>4173</v>
      </c>
      <c r="F213" s="2">
        <v>18</v>
      </c>
      <c r="G213" s="2" t="s">
        <v>36</v>
      </c>
      <c r="H213" s="2" t="s">
        <v>198</v>
      </c>
      <c r="I213" s="2" t="s">
        <v>37</v>
      </c>
      <c r="J213" s="2" t="s">
        <v>1217</v>
      </c>
      <c r="K213" s="2" t="s">
        <v>43</v>
      </c>
      <c r="L213" s="2" t="s">
        <v>1239</v>
      </c>
      <c r="M213" s="2" t="s">
        <v>1213</v>
      </c>
      <c r="N213" s="2" t="s">
        <v>1213</v>
      </c>
      <c r="O213" s="113" t="s">
        <v>644</v>
      </c>
      <c r="P213" s="2" t="s">
        <v>720</v>
      </c>
      <c r="Q213" s="2" t="s">
        <v>1221</v>
      </c>
      <c r="R213" s="2" t="s">
        <v>1214</v>
      </c>
      <c r="S213" s="2" t="s">
        <v>1215</v>
      </c>
      <c r="T213" s="2" t="s">
        <v>1218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1402</v>
      </c>
      <c r="AC213" s="2">
        <v>0</v>
      </c>
      <c r="AD213" s="2" t="s">
        <v>1403</v>
      </c>
      <c r="AE213" s="2">
        <v>1069960001</v>
      </c>
      <c r="AF213" s="2" t="s">
        <v>43</v>
      </c>
      <c r="AG213" s="2" t="s">
        <v>37</v>
      </c>
      <c r="AH213" s="2" t="s">
        <v>635</v>
      </c>
      <c r="AI213" s="2" t="s">
        <v>1393</v>
      </c>
      <c r="AJ213" s="2" t="s">
        <v>1214</v>
      </c>
      <c r="AK213" s="2" t="s">
        <v>1406</v>
      </c>
      <c r="AL213" s="2">
        <v>0</v>
      </c>
      <c r="AM213" s="2" t="s">
        <v>199</v>
      </c>
      <c r="AN213" s="2">
        <v>0</v>
      </c>
      <c r="AO213" s="2" t="s">
        <v>41</v>
      </c>
    </row>
    <row r="214" spans="1:41" ht="15" customHeight="1" x14ac:dyDescent="0.3">
      <c r="A214" s="2" t="s">
        <v>817</v>
      </c>
      <c r="B214" s="2" t="s">
        <v>818</v>
      </c>
      <c r="C214" s="2" t="s">
        <v>819</v>
      </c>
      <c r="D214" s="2" t="s">
        <v>2406</v>
      </c>
      <c r="E214" s="115" t="s">
        <v>4173</v>
      </c>
      <c r="F214" s="2">
        <v>18</v>
      </c>
      <c r="G214" s="2" t="s">
        <v>36</v>
      </c>
      <c r="H214" s="2" t="s">
        <v>61</v>
      </c>
      <c r="I214" s="2" t="s">
        <v>62</v>
      </c>
      <c r="J214" s="2" t="s">
        <v>38</v>
      </c>
      <c r="K214" s="2" t="s">
        <v>1236</v>
      </c>
      <c r="L214" s="2" t="s">
        <v>1239</v>
      </c>
      <c r="M214" s="2" t="s">
        <v>1213</v>
      </c>
      <c r="N214" s="2" t="s">
        <v>1213</v>
      </c>
      <c r="O214" s="113" t="s">
        <v>644</v>
      </c>
      <c r="P214" s="2" t="s">
        <v>720</v>
      </c>
      <c r="Q214" s="2" t="s">
        <v>1221</v>
      </c>
      <c r="R214" s="2" t="s">
        <v>1214</v>
      </c>
      <c r="S214" s="2" t="s">
        <v>1215</v>
      </c>
      <c r="T214" s="2" t="e">
        <v>#VALUE!</v>
      </c>
      <c r="U214" s="2" t="s">
        <v>40</v>
      </c>
      <c r="V214" s="2" t="s">
        <v>41</v>
      </c>
      <c r="W214" s="2" t="s">
        <v>40</v>
      </c>
      <c r="X214" s="2" t="s">
        <v>40</v>
      </c>
      <c r="Y214" s="2">
        <v>0</v>
      </c>
      <c r="Z214" s="2" t="s">
        <v>41</v>
      </c>
      <c r="AA214" s="2" t="s">
        <v>21</v>
      </c>
      <c r="AB214" s="2">
        <v>0</v>
      </c>
      <c r="AC214" s="2">
        <v>0</v>
      </c>
      <c r="AD214" s="2">
        <v>0</v>
      </c>
      <c r="AE214" s="2">
        <v>0</v>
      </c>
      <c r="AF214" s="2" t="s">
        <v>1416</v>
      </c>
      <c r="AG214" s="2" t="s">
        <v>663</v>
      </c>
      <c r="AH214" s="2" t="s">
        <v>214</v>
      </c>
      <c r="AI214" s="2" t="s">
        <v>1393</v>
      </c>
      <c r="AJ214" s="2">
        <v>0</v>
      </c>
      <c r="AK214" s="2">
        <v>0</v>
      </c>
      <c r="AL214" s="2">
        <v>0</v>
      </c>
      <c r="AM214" s="2" t="s">
        <v>201</v>
      </c>
      <c r="AN214" s="2">
        <v>0</v>
      </c>
      <c r="AO214" s="2" t="s">
        <v>40</v>
      </c>
    </row>
    <row r="215" spans="1:41" ht="15" customHeight="1" x14ac:dyDescent="0.3">
      <c r="A215" s="2" t="s">
        <v>817</v>
      </c>
      <c r="B215" s="2" t="s">
        <v>818</v>
      </c>
      <c r="C215" s="2" t="s">
        <v>820</v>
      </c>
      <c r="D215" s="2" t="s">
        <v>2407</v>
      </c>
      <c r="E215" s="115" t="s">
        <v>4173</v>
      </c>
      <c r="F215" s="2">
        <v>18</v>
      </c>
      <c r="G215" s="2" t="s">
        <v>36</v>
      </c>
      <c r="H215" s="2" t="s">
        <v>61</v>
      </c>
      <c r="I215" s="2" t="s">
        <v>62</v>
      </c>
      <c r="J215" s="2" t="s">
        <v>38</v>
      </c>
      <c r="K215" s="2" t="s">
        <v>562</v>
      </c>
      <c r="L215" s="2" t="s">
        <v>1212</v>
      </c>
      <c r="M215" s="2" t="s">
        <v>1237</v>
      </c>
      <c r="N215" s="2" t="s">
        <v>1237</v>
      </c>
      <c r="O215" s="113" t="s">
        <v>644</v>
      </c>
      <c r="P215" s="2" t="s">
        <v>720</v>
      </c>
      <c r="Q215" s="2" t="s">
        <v>591</v>
      </c>
      <c r="R215" s="2" t="s">
        <v>1214</v>
      </c>
      <c r="S215" s="2" t="s">
        <v>1215</v>
      </c>
      <c r="T215" s="2" t="s">
        <v>1238</v>
      </c>
      <c r="U215" s="2" t="s">
        <v>40</v>
      </c>
      <c r="V215" s="2" t="s">
        <v>40</v>
      </c>
      <c r="W215" s="2" t="s">
        <v>41</v>
      </c>
      <c r="X215" s="2" t="s">
        <v>40</v>
      </c>
      <c r="Y215" s="2">
        <v>0</v>
      </c>
      <c r="Z215" s="2" t="s">
        <v>41</v>
      </c>
      <c r="AA215" s="2" t="s">
        <v>20</v>
      </c>
      <c r="AB215" s="2" t="s">
        <v>563</v>
      </c>
      <c r="AC215" s="2">
        <v>0</v>
      </c>
      <c r="AD215" s="2" t="s">
        <v>1417</v>
      </c>
      <c r="AE215" s="2">
        <v>1019960005</v>
      </c>
      <c r="AF215" s="2" t="s">
        <v>664</v>
      </c>
      <c r="AG215" s="2" t="s">
        <v>663</v>
      </c>
      <c r="AH215" s="2" t="s">
        <v>214</v>
      </c>
      <c r="AI215" s="2" t="s">
        <v>1393</v>
      </c>
      <c r="AJ215" s="2" t="s">
        <v>1214</v>
      </c>
      <c r="AK215" s="2" t="s">
        <v>1406</v>
      </c>
      <c r="AL215" s="2">
        <v>0</v>
      </c>
      <c r="AM215" s="2" t="s">
        <v>201</v>
      </c>
      <c r="AN215" s="2" t="s">
        <v>463</v>
      </c>
      <c r="AO215" s="2" t="s">
        <v>40</v>
      </c>
    </row>
    <row r="216" spans="1:41" ht="15" customHeight="1" x14ac:dyDescent="0.3">
      <c r="A216" s="2" t="s">
        <v>817</v>
      </c>
      <c r="B216" s="2" t="s">
        <v>818</v>
      </c>
      <c r="C216" s="2" t="s">
        <v>819</v>
      </c>
      <c r="D216" s="2" t="s">
        <v>2406</v>
      </c>
      <c r="E216" s="115" t="s">
        <v>4173</v>
      </c>
      <c r="F216" s="2">
        <v>18</v>
      </c>
      <c r="G216" s="2" t="s">
        <v>36</v>
      </c>
      <c r="H216" s="2" t="s">
        <v>61</v>
      </c>
      <c r="I216" s="2" t="s">
        <v>62</v>
      </c>
      <c r="J216" s="2" t="s">
        <v>38</v>
      </c>
      <c r="K216" s="2" t="s">
        <v>1236</v>
      </c>
      <c r="L216" s="2" t="s">
        <v>1239</v>
      </c>
      <c r="M216" s="2" t="s">
        <v>1213</v>
      </c>
      <c r="N216" s="2" t="s">
        <v>1213</v>
      </c>
      <c r="O216" s="113" t="s">
        <v>644</v>
      </c>
      <c r="P216" s="2" t="s">
        <v>720</v>
      </c>
      <c r="Q216" s="2" t="s">
        <v>1221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41</v>
      </c>
      <c r="W216" s="2" t="s">
        <v>40</v>
      </c>
      <c r="X216" s="2" t="s">
        <v>40</v>
      </c>
      <c r="Y216" s="2">
        <v>0</v>
      </c>
      <c r="Z216" s="2" t="s">
        <v>41</v>
      </c>
      <c r="AA216" s="2" t="s">
        <v>21</v>
      </c>
      <c r="AB216" s="2">
        <v>0</v>
      </c>
      <c r="AC216" s="2">
        <v>0</v>
      </c>
      <c r="AD216" s="2">
        <v>0</v>
      </c>
      <c r="AE216" s="2">
        <v>0</v>
      </c>
      <c r="AF216" s="2" t="s">
        <v>1416</v>
      </c>
      <c r="AG216" s="2" t="s">
        <v>663</v>
      </c>
      <c r="AH216" s="2" t="s">
        <v>214</v>
      </c>
      <c r="AI216" s="2" t="s">
        <v>1393</v>
      </c>
      <c r="AJ216" s="2">
        <v>0</v>
      </c>
      <c r="AK216" s="2">
        <v>0</v>
      </c>
      <c r="AL216" s="2">
        <v>0</v>
      </c>
      <c r="AM216" s="2" t="s">
        <v>201</v>
      </c>
      <c r="AN216" s="2">
        <v>0</v>
      </c>
      <c r="AO216" s="2" t="s">
        <v>40</v>
      </c>
    </row>
    <row r="217" spans="1:41" ht="15" customHeight="1" x14ac:dyDescent="0.3">
      <c r="A217" s="2" t="s">
        <v>817</v>
      </c>
      <c r="B217" s="2" t="s">
        <v>818</v>
      </c>
      <c r="C217" s="2" t="s">
        <v>2408</v>
      </c>
      <c r="D217" s="2" t="s">
        <v>2409</v>
      </c>
      <c r="E217" s="115" t="s">
        <v>4173</v>
      </c>
      <c r="F217" s="2">
        <v>18</v>
      </c>
      <c r="G217" s="2" t="s">
        <v>36</v>
      </c>
      <c r="H217" s="2" t="s">
        <v>61</v>
      </c>
      <c r="I217" s="2" t="s">
        <v>62</v>
      </c>
      <c r="J217" s="2" t="s">
        <v>38</v>
      </c>
      <c r="K217" s="2" t="s">
        <v>562</v>
      </c>
      <c r="L217" s="2" t="s">
        <v>1239</v>
      </c>
      <c r="M217" s="2" t="s">
        <v>1240</v>
      </c>
      <c r="N217" s="2" t="s">
        <v>1240</v>
      </c>
      <c r="O217" s="113" t="s">
        <v>644</v>
      </c>
      <c r="P217" s="2" t="s">
        <v>720</v>
      </c>
      <c r="Q217" s="2" t="s">
        <v>1226</v>
      </c>
      <c r="R217" s="2" t="s">
        <v>1241</v>
      </c>
      <c r="S217" s="2" t="s">
        <v>1203</v>
      </c>
      <c r="T217" s="2" t="s">
        <v>1242</v>
      </c>
      <c r="U217" s="2" t="s">
        <v>40</v>
      </c>
      <c r="V217" s="2" t="s">
        <v>40</v>
      </c>
      <c r="W217" s="2" t="s">
        <v>41</v>
      </c>
      <c r="X217" s="2" t="s">
        <v>40</v>
      </c>
      <c r="Y217" s="2">
        <v>0</v>
      </c>
      <c r="Z217" s="2" t="s">
        <v>41</v>
      </c>
      <c r="AA217" s="2" t="s">
        <v>20</v>
      </c>
      <c r="AB217" s="2" t="s">
        <v>563</v>
      </c>
      <c r="AC217" s="2">
        <v>0</v>
      </c>
      <c r="AD217" s="2" t="s">
        <v>1418</v>
      </c>
      <c r="AE217" s="2">
        <v>1019960005</v>
      </c>
      <c r="AF217" s="2" t="s">
        <v>664</v>
      </c>
      <c r="AG217" s="2" t="s">
        <v>663</v>
      </c>
      <c r="AH217" s="2" t="s">
        <v>214</v>
      </c>
      <c r="AI217" s="2" t="s">
        <v>1393</v>
      </c>
      <c r="AJ217" s="2" t="s">
        <v>1241</v>
      </c>
      <c r="AK217" s="2" t="s">
        <v>1419</v>
      </c>
      <c r="AL217" s="2">
        <v>0</v>
      </c>
      <c r="AM217" s="2" t="s">
        <v>201</v>
      </c>
      <c r="AN217" s="2" t="s">
        <v>463</v>
      </c>
      <c r="AO217" s="2" t="s">
        <v>40</v>
      </c>
    </row>
    <row r="218" spans="1:41" ht="15" customHeight="1" x14ac:dyDescent="0.3">
      <c r="A218" s="2" t="s">
        <v>817</v>
      </c>
      <c r="B218" s="2" t="s">
        <v>818</v>
      </c>
      <c r="C218" s="2" t="s">
        <v>819</v>
      </c>
      <c r="D218" s="2" t="s">
        <v>2406</v>
      </c>
      <c r="E218" s="115" t="s">
        <v>4173</v>
      </c>
      <c r="F218" s="2">
        <v>18</v>
      </c>
      <c r="G218" s="2" t="s">
        <v>36</v>
      </c>
      <c r="H218" s="2" t="s">
        <v>61</v>
      </c>
      <c r="I218" s="2" t="s">
        <v>62</v>
      </c>
      <c r="J218" s="2" t="s">
        <v>38</v>
      </c>
      <c r="K218" s="2" t="s">
        <v>1236</v>
      </c>
      <c r="L218" s="2" t="s">
        <v>1239</v>
      </c>
      <c r="M218" s="2" t="s">
        <v>1213</v>
      </c>
      <c r="N218" s="2" t="s">
        <v>1213</v>
      </c>
      <c r="O218" s="113" t="s">
        <v>644</v>
      </c>
      <c r="P218" s="2" t="s">
        <v>720</v>
      </c>
      <c r="Q218" s="2" t="s">
        <v>1221</v>
      </c>
      <c r="R218" s="2" t="s">
        <v>1214</v>
      </c>
      <c r="S218" s="2" t="s">
        <v>1215</v>
      </c>
      <c r="T218" s="2" t="e">
        <v>#VALUE!</v>
      </c>
      <c r="U218" s="2" t="s">
        <v>40</v>
      </c>
      <c r="V218" s="2" t="s">
        <v>41</v>
      </c>
      <c r="W218" s="2" t="s">
        <v>40</v>
      </c>
      <c r="X218" s="2" t="s">
        <v>40</v>
      </c>
      <c r="Y218" s="2">
        <v>0</v>
      </c>
      <c r="Z218" s="2" t="s">
        <v>41</v>
      </c>
      <c r="AA218" s="2" t="s">
        <v>21</v>
      </c>
      <c r="AB218" s="2">
        <v>0</v>
      </c>
      <c r="AC218" s="2">
        <v>0</v>
      </c>
      <c r="AD218" s="2">
        <v>0</v>
      </c>
      <c r="AE218" s="2">
        <v>0</v>
      </c>
      <c r="AF218" s="2" t="s">
        <v>1416</v>
      </c>
      <c r="AG218" s="2" t="s">
        <v>663</v>
      </c>
      <c r="AH218" s="2" t="s">
        <v>214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201</v>
      </c>
      <c r="AN218" s="2">
        <v>0</v>
      </c>
      <c r="AO218" s="2" t="s">
        <v>40</v>
      </c>
    </row>
    <row r="219" spans="1:41" ht="15" customHeight="1" x14ac:dyDescent="0.3">
      <c r="A219" s="2" t="s">
        <v>817</v>
      </c>
      <c r="B219" s="2" t="s">
        <v>818</v>
      </c>
      <c r="C219" s="2" t="s">
        <v>2408</v>
      </c>
      <c r="D219" s="2" t="s">
        <v>2409</v>
      </c>
      <c r="E219" s="115" t="s">
        <v>4173</v>
      </c>
      <c r="F219" s="2">
        <v>18</v>
      </c>
      <c r="G219" s="2" t="s">
        <v>36</v>
      </c>
      <c r="H219" s="2" t="s">
        <v>61</v>
      </c>
      <c r="I219" s="2" t="s">
        <v>62</v>
      </c>
      <c r="J219" s="2" t="s">
        <v>38</v>
      </c>
      <c r="K219" s="2" t="s">
        <v>562</v>
      </c>
      <c r="L219" s="2" t="s">
        <v>1239</v>
      </c>
      <c r="M219" s="2" t="s">
        <v>1240</v>
      </c>
      <c r="N219" s="2" t="s">
        <v>1240</v>
      </c>
      <c r="O219" s="113" t="s">
        <v>644</v>
      </c>
      <c r="P219" s="2" t="s">
        <v>720</v>
      </c>
      <c r="Q219" s="2" t="s">
        <v>1226</v>
      </c>
      <c r="R219" s="2" t="s">
        <v>1241</v>
      </c>
      <c r="S219" s="2" t="s">
        <v>1203</v>
      </c>
      <c r="T219" s="2" t="s">
        <v>1242</v>
      </c>
      <c r="U219" s="2" t="s">
        <v>40</v>
      </c>
      <c r="V219" s="2" t="s">
        <v>40</v>
      </c>
      <c r="W219" s="2" t="s">
        <v>41</v>
      </c>
      <c r="X219" s="2" t="s">
        <v>40</v>
      </c>
      <c r="Y219" s="2">
        <v>0</v>
      </c>
      <c r="Z219" s="2" t="s">
        <v>41</v>
      </c>
      <c r="AA219" s="2" t="s">
        <v>20</v>
      </c>
      <c r="AB219" s="2" t="s">
        <v>563</v>
      </c>
      <c r="AC219" s="2">
        <v>0</v>
      </c>
      <c r="AD219" s="2" t="s">
        <v>1418</v>
      </c>
      <c r="AE219" s="2">
        <v>1019960005</v>
      </c>
      <c r="AF219" s="2" t="s">
        <v>664</v>
      </c>
      <c r="AG219" s="2" t="s">
        <v>663</v>
      </c>
      <c r="AH219" s="2" t="s">
        <v>214</v>
      </c>
      <c r="AI219" s="2" t="s">
        <v>1393</v>
      </c>
      <c r="AJ219" s="2" t="s">
        <v>1241</v>
      </c>
      <c r="AK219" s="2" t="s">
        <v>1419</v>
      </c>
      <c r="AL219" s="2">
        <v>0</v>
      </c>
      <c r="AM219" s="2" t="s">
        <v>201</v>
      </c>
      <c r="AN219" s="2" t="s">
        <v>463</v>
      </c>
      <c r="AO219" s="2" t="s">
        <v>40</v>
      </c>
    </row>
    <row r="220" spans="1:41" ht="15" customHeight="1" x14ac:dyDescent="0.3">
      <c r="A220" s="2" t="s">
        <v>817</v>
      </c>
      <c r="B220" s="2" t="s">
        <v>818</v>
      </c>
      <c r="C220" s="2" t="s">
        <v>819</v>
      </c>
      <c r="D220" s="2" t="s">
        <v>2406</v>
      </c>
      <c r="E220" s="115" t="s">
        <v>4173</v>
      </c>
      <c r="F220" s="2">
        <v>18</v>
      </c>
      <c r="G220" s="2" t="s">
        <v>36</v>
      </c>
      <c r="H220" s="2" t="s">
        <v>61</v>
      </c>
      <c r="I220" s="2" t="s">
        <v>62</v>
      </c>
      <c r="J220" s="2" t="s">
        <v>38</v>
      </c>
      <c r="K220" s="2" t="s">
        <v>1236</v>
      </c>
      <c r="L220" s="2" t="s">
        <v>1239</v>
      </c>
      <c r="M220" s="2" t="s">
        <v>1213</v>
      </c>
      <c r="N220" s="2" t="s">
        <v>1213</v>
      </c>
      <c r="O220" s="113" t="s">
        <v>644</v>
      </c>
      <c r="P220" s="2" t="s">
        <v>720</v>
      </c>
      <c r="Q220" s="2" t="s">
        <v>1221</v>
      </c>
      <c r="R220" s="2" t="s">
        <v>1214</v>
      </c>
      <c r="S220" s="2" t="s">
        <v>1215</v>
      </c>
      <c r="T220" s="2" t="e">
        <v>#VALUE!</v>
      </c>
      <c r="U220" s="2" t="s">
        <v>40</v>
      </c>
      <c r="V220" s="2" t="s">
        <v>41</v>
      </c>
      <c r="W220" s="2" t="s">
        <v>40</v>
      </c>
      <c r="X220" s="2" t="s">
        <v>40</v>
      </c>
      <c r="Y220" s="2">
        <v>0</v>
      </c>
      <c r="Z220" s="2" t="s">
        <v>41</v>
      </c>
      <c r="AA220" s="2" t="s">
        <v>21</v>
      </c>
      <c r="AB220" s="2">
        <v>0</v>
      </c>
      <c r="AC220" s="2">
        <v>0</v>
      </c>
      <c r="AD220" s="2">
        <v>0</v>
      </c>
      <c r="AE220" s="2">
        <v>0</v>
      </c>
      <c r="AF220" s="2" t="s">
        <v>1416</v>
      </c>
      <c r="AG220" s="2" t="s">
        <v>663</v>
      </c>
      <c r="AH220" s="2" t="s">
        <v>214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201</v>
      </c>
      <c r="AN220" s="2">
        <v>0</v>
      </c>
      <c r="AO220" s="2" t="s">
        <v>40</v>
      </c>
    </row>
    <row r="221" spans="1:41" ht="15" customHeight="1" x14ac:dyDescent="0.3">
      <c r="A221" s="2" t="s">
        <v>817</v>
      </c>
      <c r="B221" s="2" t="s">
        <v>818</v>
      </c>
      <c r="C221" s="2" t="s">
        <v>820</v>
      </c>
      <c r="D221" s="2" t="s">
        <v>2407</v>
      </c>
      <c r="E221" s="115" t="s">
        <v>4173</v>
      </c>
      <c r="F221" s="2">
        <v>18</v>
      </c>
      <c r="G221" s="2" t="s">
        <v>36</v>
      </c>
      <c r="H221" s="2" t="s">
        <v>61</v>
      </c>
      <c r="I221" s="2" t="s">
        <v>62</v>
      </c>
      <c r="J221" s="2" t="s">
        <v>38</v>
      </c>
      <c r="K221" s="2" t="s">
        <v>562</v>
      </c>
      <c r="L221" s="2" t="s">
        <v>1212</v>
      </c>
      <c r="M221" s="2" t="s">
        <v>1237</v>
      </c>
      <c r="N221" s="2" t="s">
        <v>1237</v>
      </c>
      <c r="O221" s="113" t="s">
        <v>644</v>
      </c>
      <c r="P221" s="2" t="s">
        <v>720</v>
      </c>
      <c r="Q221" s="2" t="s">
        <v>591</v>
      </c>
      <c r="R221" s="2" t="s">
        <v>1214</v>
      </c>
      <c r="S221" s="2" t="s">
        <v>1215</v>
      </c>
      <c r="T221" s="2" t="s">
        <v>1238</v>
      </c>
      <c r="U221" s="2" t="s">
        <v>40</v>
      </c>
      <c r="V221" s="2" t="s">
        <v>40</v>
      </c>
      <c r="W221" s="2" t="s">
        <v>41</v>
      </c>
      <c r="X221" s="2" t="s">
        <v>40</v>
      </c>
      <c r="Y221" s="2">
        <v>0</v>
      </c>
      <c r="Z221" s="2" t="s">
        <v>41</v>
      </c>
      <c r="AA221" s="2" t="s">
        <v>20</v>
      </c>
      <c r="AB221" s="2" t="s">
        <v>563</v>
      </c>
      <c r="AC221" s="2">
        <v>0</v>
      </c>
      <c r="AD221" s="2" t="s">
        <v>1417</v>
      </c>
      <c r="AE221" s="2">
        <v>1019960005</v>
      </c>
      <c r="AF221" s="2" t="s">
        <v>664</v>
      </c>
      <c r="AG221" s="2" t="s">
        <v>663</v>
      </c>
      <c r="AH221" s="2" t="s">
        <v>214</v>
      </c>
      <c r="AI221" s="2" t="s">
        <v>1393</v>
      </c>
      <c r="AJ221" s="2" t="s">
        <v>1214</v>
      </c>
      <c r="AK221" s="2" t="s">
        <v>1406</v>
      </c>
      <c r="AL221" s="2">
        <v>0</v>
      </c>
      <c r="AM221" s="2" t="s">
        <v>201</v>
      </c>
      <c r="AN221" s="2" t="s">
        <v>463</v>
      </c>
      <c r="AO221" s="2" t="s">
        <v>40</v>
      </c>
    </row>
    <row r="222" spans="1:41" ht="15" customHeight="1" x14ac:dyDescent="0.3">
      <c r="A222" s="2" t="s">
        <v>817</v>
      </c>
      <c r="B222" s="2" t="s">
        <v>818</v>
      </c>
      <c r="C222" s="2" t="s">
        <v>820</v>
      </c>
      <c r="D222" s="2" t="s">
        <v>4202</v>
      </c>
      <c r="E222" s="115" t="s">
        <v>4173</v>
      </c>
      <c r="F222" s="2">
        <v>18</v>
      </c>
      <c r="G222" s="2" t="s">
        <v>36</v>
      </c>
      <c r="H222" s="2" t="s">
        <v>61</v>
      </c>
      <c r="I222" s="2" t="s">
        <v>62</v>
      </c>
      <c r="J222" s="2" t="s">
        <v>38</v>
      </c>
      <c r="K222" s="2" t="s">
        <v>562</v>
      </c>
      <c r="L222" s="2" t="s">
        <v>1212</v>
      </c>
      <c r="M222" s="2" t="s">
        <v>1237</v>
      </c>
      <c r="N222" s="2" t="s">
        <v>1237</v>
      </c>
      <c r="O222" s="113" t="s">
        <v>644</v>
      </c>
      <c r="P222" s="2" t="s">
        <v>720</v>
      </c>
      <c r="Q222" s="2" t="s">
        <v>591</v>
      </c>
      <c r="R222" s="2" t="s">
        <v>1214</v>
      </c>
      <c r="S222" s="2" t="s">
        <v>1215</v>
      </c>
      <c r="T222" s="2" t="s">
        <v>4553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>
        <v>0</v>
      </c>
      <c r="AC222" s="2">
        <v>0</v>
      </c>
      <c r="AD222" s="2">
        <v>0</v>
      </c>
      <c r="AE222" s="2">
        <v>0</v>
      </c>
      <c r="AF222" s="2" t="s">
        <v>664</v>
      </c>
      <c r="AG222" s="2" t="s">
        <v>663</v>
      </c>
      <c r="AH222" s="2" t="s">
        <v>214</v>
      </c>
      <c r="AI222" s="2" t="s">
        <v>1393</v>
      </c>
      <c r="AJ222" s="2">
        <v>0</v>
      </c>
      <c r="AK222" s="2">
        <v>0</v>
      </c>
      <c r="AL222" s="2">
        <v>0</v>
      </c>
      <c r="AM222" s="2" t="s">
        <v>201</v>
      </c>
      <c r="AN222" s="2">
        <v>0</v>
      </c>
      <c r="AO222" s="2" t="s">
        <v>40</v>
      </c>
    </row>
    <row r="223" spans="1:41" ht="15" customHeight="1" x14ac:dyDescent="0.3">
      <c r="A223" s="2" t="s">
        <v>817</v>
      </c>
      <c r="B223" s="2" t="s">
        <v>818</v>
      </c>
      <c r="C223" s="2" t="s">
        <v>819</v>
      </c>
      <c r="D223" s="2" t="s">
        <v>2406</v>
      </c>
      <c r="E223" s="115" t="s">
        <v>4173</v>
      </c>
      <c r="F223" s="2">
        <v>18</v>
      </c>
      <c r="G223" s="2" t="s">
        <v>36</v>
      </c>
      <c r="H223" s="2" t="s">
        <v>61</v>
      </c>
      <c r="I223" s="2" t="s">
        <v>62</v>
      </c>
      <c r="J223" s="2" t="s">
        <v>38</v>
      </c>
      <c r="K223" s="2" t="s">
        <v>1236</v>
      </c>
      <c r="L223" s="2" t="s">
        <v>1239</v>
      </c>
      <c r="M223" s="2" t="s">
        <v>1213</v>
      </c>
      <c r="N223" s="2" t="s">
        <v>1213</v>
      </c>
      <c r="O223" s="113" t="s">
        <v>644</v>
      </c>
      <c r="P223" s="2" t="s">
        <v>720</v>
      </c>
      <c r="Q223" s="2" t="s">
        <v>1221</v>
      </c>
      <c r="R223" s="2" t="s">
        <v>1214</v>
      </c>
      <c r="S223" s="2" t="s">
        <v>1215</v>
      </c>
      <c r="T223" s="2" t="e">
        <v>#VALUE!</v>
      </c>
      <c r="U223" s="2" t="s">
        <v>40</v>
      </c>
      <c r="V223" s="2" t="s">
        <v>41</v>
      </c>
      <c r="W223" s="2" t="s">
        <v>40</v>
      </c>
      <c r="X223" s="2" t="s">
        <v>40</v>
      </c>
      <c r="Y223" s="2">
        <v>0</v>
      </c>
      <c r="Z223" s="2" t="s">
        <v>41</v>
      </c>
      <c r="AA223" s="2" t="s">
        <v>21</v>
      </c>
      <c r="AB223" s="2">
        <v>0</v>
      </c>
      <c r="AC223" s="2">
        <v>0</v>
      </c>
      <c r="AD223" s="2">
        <v>0</v>
      </c>
      <c r="AE223" s="2">
        <v>0</v>
      </c>
      <c r="AF223" s="2" t="s">
        <v>1416</v>
      </c>
      <c r="AG223" s="2" t="s">
        <v>663</v>
      </c>
      <c r="AH223" s="2" t="s">
        <v>214</v>
      </c>
      <c r="AI223" s="2" t="s">
        <v>1393</v>
      </c>
      <c r="AJ223" s="2">
        <v>0</v>
      </c>
      <c r="AK223" s="2">
        <v>0</v>
      </c>
      <c r="AL223" s="2">
        <v>0</v>
      </c>
      <c r="AM223" s="2" t="s">
        <v>201</v>
      </c>
      <c r="AN223" s="2">
        <v>0</v>
      </c>
      <c r="AO223" s="2" t="s">
        <v>40</v>
      </c>
    </row>
    <row r="224" spans="1:41" ht="15" customHeight="1" x14ac:dyDescent="0.3">
      <c r="A224" s="2" t="s">
        <v>817</v>
      </c>
      <c r="B224" s="2" t="s">
        <v>818</v>
      </c>
      <c r="C224" s="2" t="s">
        <v>820</v>
      </c>
      <c r="D224" s="2" t="s">
        <v>2407</v>
      </c>
      <c r="E224" s="115" t="s">
        <v>4173</v>
      </c>
      <c r="F224" s="2">
        <v>18</v>
      </c>
      <c r="G224" s="2" t="s">
        <v>36</v>
      </c>
      <c r="H224" s="2" t="s">
        <v>61</v>
      </c>
      <c r="I224" s="2" t="s">
        <v>62</v>
      </c>
      <c r="J224" s="2" t="s">
        <v>38</v>
      </c>
      <c r="K224" s="2" t="s">
        <v>562</v>
      </c>
      <c r="L224" s="2" t="s">
        <v>1212</v>
      </c>
      <c r="M224" s="2" t="s">
        <v>1237</v>
      </c>
      <c r="N224" s="2" t="s">
        <v>1237</v>
      </c>
      <c r="O224" s="113" t="s">
        <v>644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1238</v>
      </c>
      <c r="U224" s="2" t="s">
        <v>40</v>
      </c>
      <c r="V224" s="2" t="s">
        <v>40</v>
      </c>
      <c r="W224" s="2" t="s">
        <v>41</v>
      </c>
      <c r="X224" s="2" t="s">
        <v>40</v>
      </c>
      <c r="Y224" s="2">
        <v>0</v>
      </c>
      <c r="Z224" s="2" t="s">
        <v>41</v>
      </c>
      <c r="AA224" s="2" t="s">
        <v>20</v>
      </c>
      <c r="AB224" s="2" t="s">
        <v>563</v>
      </c>
      <c r="AC224" s="2">
        <v>0</v>
      </c>
      <c r="AD224" s="2" t="s">
        <v>1417</v>
      </c>
      <c r="AE224" s="2">
        <v>1019960005</v>
      </c>
      <c r="AF224" s="2" t="s">
        <v>664</v>
      </c>
      <c r="AG224" s="2" t="s">
        <v>663</v>
      </c>
      <c r="AH224" s="2" t="s">
        <v>214</v>
      </c>
      <c r="AI224" s="2" t="s">
        <v>1393</v>
      </c>
      <c r="AJ224" s="2" t="s">
        <v>1214</v>
      </c>
      <c r="AK224" s="2" t="s">
        <v>1406</v>
      </c>
      <c r="AL224" s="2">
        <v>0</v>
      </c>
      <c r="AM224" s="2" t="s">
        <v>201</v>
      </c>
      <c r="AN224" s="2" t="s">
        <v>463</v>
      </c>
      <c r="AO224" s="2" t="s">
        <v>40</v>
      </c>
    </row>
    <row r="225" spans="1:41" ht="15" customHeight="1" x14ac:dyDescent="0.3">
      <c r="A225" s="2" t="s">
        <v>68</v>
      </c>
      <c r="B225" s="2" t="s">
        <v>2410</v>
      </c>
      <c r="C225" s="2" t="s">
        <v>821</v>
      </c>
      <c r="D225" s="2" t="s">
        <v>2411</v>
      </c>
      <c r="E225" s="115" t="s">
        <v>4173</v>
      </c>
      <c r="F225" s="2">
        <v>18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1211</v>
      </c>
      <c r="N225" s="2" t="s">
        <v>1211</v>
      </c>
      <c r="O225" s="113" t="s">
        <v>644</v>
      </c>
      <c r="P225" s="2" t="s">
        <v>720</v>
      </c>
      <c r="Q225" s="2" t="s">
        <v>1221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214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40</v>
      </c>
    </row>
    <row r="226" spans="1:41" ht="15" customHeight="1" x14ac:dyDescent="0.3">
      <c r="A226" s="2" t="s">
        <v>68</v>
      </c>
      <c r="B226" s="2" t="s">
        <v>2410</v>
      </c>
      <c r="C226" s="2" t="s">
        <v>822</v>
      </c>
      <c r="D226" s="2" t="s">
        <v>2412</v>
      </c>
      <c r="E226" s="115" t="s">
        <v>4173</v>
      </c>
      <c r="F226" s="2">
        <v>18</v>
      </c>
      <c r="G226" s="2" t="s">
        <v>36</v>
      </c>
      <c r="H226" s="2" t="s">
        <v>198</v>
      </c>
      <c r="I226" s="2" t="s">
        <v>37</v>
      </c>
      <c r="J226" s="2" t="s">
        <v>38</v>
      </c>
      <c r="K226" s="2" t="s">
        <v>48</v>
      </c>
      <c r="L226" s="2" t="s">
        <v>1212</v>
      </c>
      <c r="M226" s="2" t="s">
        <v>1211</v>
      </c>
      <c r="N226" s="2" t="s">
        <v>1211</v>
      </c>
      <c r="O226" s="113" t="s">
        <v>644</v>
      </c>
      <c r="P226" s="2" t="s">
        <v>720</v>
      </c>
      <c r="Q226" s="2" t="s">
        <v>591</v>
      </c>
      <c r="R226" s="2" t="s">
        <v>1281</v>
      </c>
      <c r="S226" s="2" t="s">
        <v>1203</v>
      </c>
      <c r="T226" s="2" t="s">
        <v>1243</v>
      </c>
      <c r="U226" s="2" t="s">
        <v>40</v>
      </c>
      <c r="V226" s="2" t="s">
        <v>40</v>
      </c>
      <c r="W226" s="2" t="s">
        <v>41</v>
      </c>
      <c r="X226" s="2" t="s">
        <v>40</v>
      </c>
      <c r="Y226" s="2">
        <v>0</v>
      </c>
      <c r="Z226" s="2" t="s">
        <v>41</v>
      </c>
      <c r="AA226" s="2" t="s">
        <v>20</v>
      </c>
      <c r="AB226" s="2" t="s">
        <v>563</v>
      </c>
      <c r="AC226" s="2">
        <v>0</v>
      </c>
      <c r="AD226" s="2" t="s">
        <v>1420</v>
      </c>
      <c r="AE226" s="2">
        <v>1019960004</v>
      </c>
      <c r="AF226" s="2" t="s">
        <v>48</v>
      </c>
      <c r="AG226" s="2" t="s">
        <v>37</v>
      </c>
      <c r="AH226" s="2" t="s">
        <v>214</v>
      </c>
      <c r="AI226" s="2" t="s">
        <v>1393</v>
      </c>
      <c r="AJ226" s="2" t="s">
        <v>1202</v>
      </c>
      <c r="AK226" s="2" t="s">
        <v>1419</v>
      </c>
      <c r="AL226" s="2">
        <v>0</v>
      </c>
      <c r="AM226" s="2" t="s">
        <v>201</v>
      </c>
      <c r="AN226" s="2" t="s">
        <v>463</v>
      </c>
      <c r="AO226" s="2" t="s">
        <v>40</v>
      </c>
    </row>
    <row r="227" spans="1:41" ht="15" customHeight="1" x14ac:dyDescent="0.3">
      <c r="A227" s="2" t="s">
        <v>68</v>
      </c>
      <c r="B227" s="2" t="s">
        <v>2410</v>
      </c>
      <c r="C227" s="2" t="s">
        <v>822</v>
      </c>
      <c r="D227" s="2" t="s">
        <v>2413</v>
      </c>
      <c r="E227" s="115" t="s">
        <v>4173</v>
      </c>
      <c r="F227" s="2">
        <v>18</v>
      </c>
      <c r="G227" s="2" t="s">
        <v>36</v>
      </c>
      <c r="H227" s="2" t="s">
        <v>198</v>
      </c>
      <c r="I227" s="2" t="s">
        <v>37</v>
      </c>
      <c r="J227" s="2" t="s">
        <v>38</v>
      </c>
      <c r="K227" s="2" t="s">
        <v>48</v>
      </c>
      <c r="L227" s="2" t="s">
        <v>1212</v>
      </c>
      <c r="M227" s="2" t="s">
        <v>1211</v>
      </c>
      <c r="N227" s="2" t="s">
        <v>1211</v>
      </c>
      <c r="O227" s="113" t="s">
        <v>644</v>
      </c>
      <c r="P227" s="2" t="s">
        <v>720</v>
      </c>
      <c r="Q227" s="2" t="s">
        <v>591</v>
      </c>
      <c r="R227" s="2" t="s">
        <v>1281</v>
      </c>
      <c r="S227" s="2" t="s">
        <v>1203</v>
      </c>
      <c r="T227" s="2" t="s">
        <v>1244</v>
      </c>
      <c r="U227" s="2" t="s">
        <v>40</v>
      </c>
      <c r="V227" s="2" t="s">
        <v>40</v>
      </c>
      <c r="W227" s="2" t="s">
        <v>40</v>
      </c>
      <c r="X227" s="2" t="s">
        <v>41</v>
      </c>
      <c r="Y227" s="2">
        <v>0</v>
      </c>
      <c r="Z227" s="2" t="s">
        <v>41</v>
      </c>
      <c r="AA227" s="2" t="s">
        <v>197</v>
      </c>
      <c r="AB227" s="2" t="s">
        <v>1402</v>
      </c>
      <c r="AC227" s="2">
        <v>0</v>
      </c>
      <c r="AD227" s="2" t="s">
        <v>1421</v>
      </c>
      <c r="AE227" s="2">
        <v>1019950020</v>
      </c>
      <c r="AF227" s="2" t="s">
        <v>48</v>
      </c>
      <c r="AG227" s="2" t="s">
        <v>37</v>
      </c>
      <c r="AH227" s="2" t="s">
        <v>214</v>
      </c>
      <c r="AI227" s="2" t="s">
        <v>1393</v>
      </c>
      <c r="AJ227" s="2" t="s">
        <v>1422</v>
      </c>
      <c r="AK227" s="2">
        <v>0</v>
      </c>
      <c r="AL227" s="2">
        <v>0</v>
      </c>
      <c r="AM227" s="2" t="s">
        <v>201</v>
      </c>
      <c r="AN227" s="2" t="s">
        <v>463</v>
      </c>
      <c r="AO227" s="2" t="s">
        <v>40</v>
      </c>
    </row>
    <row r="228" spans="1:41" ht="15" customHeight="1" x14ac:dyDescent="0.3">
      <c r="A228" s="2" t="s">
        <v>68</v>
      </c>
      <c r="B228" s="2" t="s">
        <v>2410</v>
      </c>
      <c r="C228" s="2" t="s">
        <v>822</v>
      </c>
      <c r="D228" s="2" t="s">
        <v>2414</v>
      </c>
      <c r="E228" s="115" t="s">
        <v>4173</v>
      </c>
      <c r="F228" s="2">
        <v>18</v>
      </c>
      <c r="G228" s="2" t="s">
        <v>36</v>
      </c>
      <c r="H228" s="2" t="s">
        <v>198</v>
      </c>
      <c r="I228" s="2" t="s">
        <v>37</v>
      </c>
      <c r="J228" s="2" t="s">
        <v>38</v>
      </c>
      <c r="K228" s="2" t="s">
        <v>48</v>
      </c>
      <c r="L228" s="2" t="s">
        <v>1212</v>
      </c>
      <c r="M228" s="2" t="s">
        <v>1211</v>
      </c>
      <c r="N228" s="2" t="s">
        <v>1211</v>
      </c>
      <c r="O228" s="113" t="s">
        <v>644</v>
      </c>
      <c r="P228" s="2" t="s">
        <v>720</v>
      </c>
      <c r="Q228" s="2" t="s">
        <v>591</v>
      </c>
      <c r="R228" s="2" t="s">
        <v>1281</v>
      </c>
      <c r="S228" s="2" t="s">
        <v>1203</v>
      </c>
      <c r="T228" s="2" t="s">
        <v>1245</v>
      </c>
      <c r="U228" s="2" t="s">
        <v>40</v>
      </c>
      <c r="V228" s="2" t="s">
        <v>40</v>
      </c>
      <c r="W228" s="2" t="s">
        <v>41</v>
      </c>
      <c r="X228" s="2" t="s">
        <v>40</v>
      </c>
      <c r="Y228" s="2">
        <v>0</v>
      </c>
      <c r="Z228" s="2" t="s">
        <v>41</v>
      </c>
      <c r="AA228" s="2" t="s">
        <v>20</v>
      </c>
      <c r="AB228" s="2" t="s">
        <v>563</v>
      </c>
      <c r="AC228" s="2">
        <v>0</v>
      </c>
      <c r="AD228" s="2" t="s">
        <v>1423</v>
      </c>
      <c r="AE228" s="2">
        <v>1019960002</v>
      </c>
      <c r="AF228" s="2" t="s">
        <v>48</v>
      </c>
      <c r="AG228" s="2" t="s">
        <v>37</v>
      </c>
      <c r="AH228" s="2" t="s">
        <v>214</v>
      </c>
      <c r="AI228" s="2" t="s">
        <v>1393</v>
      </c>
      <c r="AJ228" s="2" t="s">
        <v>1281</v>
      </c>
      <c r="AK228" s="2">
        <v>0</v>
      </c>
      <c r="AL228" s="2">
        <v>0</v>
      </c>
      <c r="AM228" s="2" t="s">
        <v>201</v>
      </c>
      <c r="AN228" s="2" t="s">
        <v>463</v>
      </c>
      <c r="AO228" s="2" t="s">
        <v>40</v>
      </c>
    </row>
    <row r="229" spans="1:41" ht="15" customHeight="1" x14ac:dyDescent="0.3">
      <c r="A229" s="2" t="s">
        <v>68</v>
      </c>
      <c r="B229" s="2" t="s">
        <v>2410</v>
      </c>
      <c r="C229" s="2" t="s">
        <v>822</v>
      </c>
      <c r="D229" s="2" t="s">
        <v>823</v>
      </c>
      <c r="E229" s="115" t="s">
        <v>4173</v>
      </c>
      <c r="F229" s="2">
        <v>18</v>
      </c>
      <c r="G229" s="2" t="s">
        <v>36</v>
      </c>
      <c r="H229" s="2" t="s">
        <v>198</v>
      </c>
      <c r="I229" s="2" t="s">
        <v>37</v>
      </c>
      <c r="J229" s="2" t="s">
        <v>38</v>
      </c>
      <c r="K229" s="2" t="s">
        <v>48</v>
      </c>
      <c r="L229" s="2" t="s">
        <v>1212</v>
      </c>
      <c r="M229" s="2" t="s">
        <v>1211</v>
      </c>
      <c r="N229" s="2" t="s">
        <v>1211</v>
      </c>
      <c r="O229" s="113" t="s">
        <v>644</v>
      </c>
      <c r="P229" s="2" t="s">
        <v>720</v>
      </c>
      <c r="Q229" s="2" t="s">
        <v>591</v>
      </c>
      <c r="R229" s="2" t="s">
        <v>1281</v>
      </c>
      <c r="S229" s="2" t="s">
        <v>1203</v>
      </c>
      <c r="T229" s="2" t="s">
        <v>1246</v>
      </c>
      <c r="U229" s="2" t="s">
        <v>40</v>
      </c>
      <c r="V229" s="2" t="s">
        <v>40</v>
      </c>
      <c r="W229" s="2" t="s">
        <v>41</v>
      </c>
      <c r="X229" s="2" t="s">
        <v>40</v>
      </c>
      <c r="Y229" s="2">
        <v>0</v>
      </c>
      <c r="Z229" s="2" t="s">
        <v>41</v>
      </c>
      <c r="AA229" s="2" t="s">
        <v>20</v>
      </c>
      <c r="AB229" s="2" t="s">
        <v>563</v>
      </c>
      <c r="AC229" s="2">
        <v>0</v>
      </c>
      <c r="AD229" s="2" t="s">
        <v>1424</v>
      </c>
      <c r="AE229" s="2">
        <v>1019960004</v>
      </c>
      <c r="AF229" s="2" t="s">
        <v>48</v>
      </c>
      <c r="AG229" s="2" t="s">
        <v>37</v>
      </c>
      <c r="AH229" s="2" t="s">
        <v>214</v>
      </c>
      <c r="AI229" s="2" t="s">
        <v>1393</v>
      </c>
      <c r="AJ229" s="2" t="s">
        <v>1281</v>
      </c>
      <c r="AK229" s="2">
        <v>0</v>
      </c>
      <c r="AL229" s="2">
        <v>0</v>
      </c>
      <c r="AM229" s="2" t="s">
        <v>201</v>
      </c>
      <c r="AN229" s="2" t="s">
        <v>463</v>
      </c>
      <c r="AO229" s="2" t="s">
        <v>40</v>
      </c>
    </row>
    <row r="230" spans="1:41" ht="15" customHeight="1" x14ac:dyDescent="0.3">
      <c r="A230" s="2" t="s">
        <v>68</v>
      </c>
      <c r="B230" s="2" t="s">
        <v>2410</v>
      </c>
      <c r="C230" s="2" t="s">
        <v>3595</v>
      </c>
      <c r="D230" s="2" t="s">
        <v>2415</v>
      </c>
      <c r="E230" s="115" t="s">
        <v>4173</v>
      </c>
      <c r="F230" s="2">
        <v>18</v>
      </c>
      <c r="G230" s="2" t="s">
        <v>36</v>
      </c>
      <c r="H230" s="2" t="s">
        <v>198</v>
      </c>
      <c r="I230" s="2" t="s">
        <v>37</v>
      </c>
      <c r="J230" s="2" t="s">
        <v>712</v>
      </c>
      <c r="K230" s="2" t="s">
        <v>4015</v>
      </c>
      <c r="L230" s="2" t="s">
        <v>1210</v>
      </c>
      <c r="M230" s="2" t="s">
        <v>44</v>
      </c>
      <c r="N230" s="2" t="s">
        <v>44</v>
      </c>
      <c r="O230" s="113" t="s">
        <v>644</v>
      </c>
      <c r="P230" s="2" t="s">
        <v>720</v>
      </c>
      <c r="Q230" s="2" t="s">
        <v>49</v>
      </c>
      <c r="R230" s="2">
        <v>0</v>
      </c>
      <c r="S230" s="2">
        <v>0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4015</v>
      </c>
      <c r="AG230" s="2" t="s">
        <v>37</v>
      </c>
      <c r="AH230" s="2" t="s">
        <v>214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</row>
    <row r="231" spans="1:41" ht="15" customHeight="1" x14ac:dyDescent="0.3">
      <c r="A231" s="2" t="s">
        <v>68</v>
      </c>
      <c r="B231" s="2" t="s">
        <v>2410</v>
      </c>
      <c r="C231" s="2" t="s">
        <v>821</v>
      </c>
      <c r="D231" s="2" t="s">
        <v>2411</v>
      </c>
      <c r="E231" s="115" t="s">
        <v>4173</v>
      </c>
      <c r="F231" s="2">
        <v>18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1211</v>
      </c>
      <c r="N231" s="2" t="s">
        <v>1211</v>
      </c>
      <c r="O231" s="113" t="s">
        <v>644</v>
      </c>
      <c r="P231" s="2" t="s">
        <v>720</v>
      </c>
      <c r="Q231" s="2" t="s">
        <v>1221</v>
      </c>
      <c r="R231" s="2" t="s">
        <v>1202</v>
      </c>
      <c r="S231" s="2" t="s">
        <v>1203</v>
      </c>
      <c r="T231" s="2" t="e">
        <v>#VALUE!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43</v>
      </c>
      <c r="AG231" s="2" t="s">
        <v>37</v>
      </c>
      <c r="AH231" s="2" t="s">
        <v>214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</row>
    <row r="232" spans="1:41" ht="15" customHeight="1" x14ac:dyDescent="0.3">
      <c r="A232" s="2" t="s">
        <v>68</v>
      </c>
      <c r="B232" s="2" t="s">
        <v>2410</v>
      </c>
      <c r="C232" s="2" t="s">
        <v>822</v>
      </c>
      <c r="D232" s="2" t="s">
        <v>2412</v>
      </c>
      <c r="E232" s="115" t="s">
        <v>4173</v>
      </c>
      <c r="F232" s="2">
        <v>18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1212</v>
      </c>
      <c r="M232" s="2" t="s">
        <v>1211</v>
      </c>
      <c r="N232" s="2" t="s">
        <v>1211</v>
      </c>
      <c r="O232" s="113" t="s">
        <v>644</v>
      </c>
      <c r="P232" s="2" t="s">
        <v>720</v>
      </c>
      <c r="Q232" s="2" t="s">
        <v>591</v>
      </c>
      <c r="R232" s="2" t="s">
        <v>1281</v>
      </c>
      <c r="S232" s="2" t="s">
        <v>1203</v>
      </c>
      <c r="T232" s="2" t="s">
        <v>1243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1420</v>
      </c>
      <c r="AE232" s="2">
        <v>1019960004</v>
      </c>
      <c r="AF232" s="2" t="s">
        <v>48</v>
      </c>
      <c r="AG232" s="2" t="s">
        <v>37</v>
      </c>
      <c r="AH232" s="2" t="s">
        <v>214</v>
      </c>
      <c r="AI232" s="2" t="s">
        <v>1393</v>
      </c>
      <c r="AJ232" s="2" t="s">
        <v>1202</v>
      </c>
      <c r="AK232" s="2" t="s">
        <v>1419</v>
      </c>
      <c r="AL232" s="2">
        <v>0</v>
      </c>
      <c r="AM232" s="2" t="s">
        <v>201</v>
      </c>
      <c r="AN232" s="2" t="s">
        <v>463</v>
      </c>
      <c r="AO232" s="2" t="s">
        <v>40</v>
      </c>
    </row>
    <row r="233" spans="1:41" ht="15" customHeight="1" x14ac:dyDescent="0.3">
      <c r="A233" s="2" t="s">
        <v>68</v>
      </c>
      <c r="B233" s="2" t="s">
        <v>2410</v>
      </c>
      <c r="C233" s="2" t="s">
        <v>822</v>
      </c>
      <c r="D233" s="2" t="s">
        <v>2414</v>
      </c>
      <c r="E233" s="115" t="s">
        <v>4173</v>
      </c>
      <c r="F233" s="2">
        <v>18</v>
      </c>
      <c r="G233" s="2" t="s">
        <v>36</v>
      </c>
      <c r="H233" s="2" t="s">
        <v>198</v>
      </c>
      <c r="I233" s="2" t="s">
        <v>37</v>
      </c>
      <c r="J233" s="2" t="s">
        <v>38</v>
      </c>
      <c r="K233" s="2" t="s">
        <v>48</v>
      </c>
      <c r="L233" s="2" t="s">
        <v>1212</v>
      </c>
      <c r="M233" s="2" t="s">
        <v>1211</v>
      </c>
      <c r="N233" s="2" t="s">
        <v>1211</v>
      </c>
      <c r="O233" s="113" t="s">
        <v>644</v>
      </c>
      <c r="P233" s="2" t="s">
        <v>720</v>
      </c>
      <c r="Q233" s="2" t="s">
        <v>591</v>
      </c>
      <c r="R233" s="2" t="s">
        <v>1281</v>
      </c>
      <c r="S233" s="2" t="s">
        <v>1203</v>
      </c>
      <c r="T233" s="2" t="s">
        <v>1245</v>
      </c>
      <c r="U233" s="2" t="s">
        <v>40</v>
      </c>
      <c r="V233" s="2" t="s">
        <v>40</v>
      </c>
      <c r="W233" s="2" t="s">
        <v>41</v>
      </c>
      <c r="X233" s="2" t="s">
        <v>40</v>
      </c>
      <c r="Y233" s="2">
        <v>0</v>
      </c>
      <c r="Z233" s="2" t="s">
        <v>41</v>
      </c>
      <c r="AA233" s="2" t="s">
        <v>20</v>
      </c>
      <c r="AB233" s="2" t="s">
        <v>563</v>
      </c>
      <c r="AC233" s="2">
        <v>0</v>
      </c>
      <c r="AD233" s="2" t="s">
        <v>1423</v>
      </c>
      <c r="AE233" s="2">
        <v>1019960002</v>
      </c>
      <c r="AF233" s="2" t="s">
        <v>48</v>
      </c>
      <c r="AG233" s="2" t="s">
        <v>37</v>
      </c>
      <c r="AH233" s="2" t="s">
        <v>214</v>
      </c>
      <c r="AI233" s="2" t="s">
        <v>1393</v>
      </c>
      <c r="AJ233" s="2" t="s">
        <v>1281</v>
      </c>
      <c r="AK233" s="2">
        <v>0</v>
      </c>
      <c r="AL233" s="2">
        <v>0</v>
      </c>
      <c r="AM233" s="2" t="s">
        <v>201</v>
      </c>
      <c r="AN233" s="2" t="s">
        <v>463</v>
      </c>
      <c r="AO233" s="2" t="s">
        <v>40</v>
      </c>
    </row>
    <row r="234" spans="1:41" ht="15" customHeight="1" x14ac:dyDescent="0.3">
      <c r="A234" s="2" t="s">
        <v>68</v>
      </c>
      <c r="B234" s="2" t="s">
        <v>2410</v>
      </c>
      <c r="C234" s="2" t="s">
        <v>821</v>
      </c>
      <c r="D234" s="2" t="s">
        <v>2411</v>
      </c>
      <c r="E234" s="115" t="s">
        <v>4173</v>
      </c>
      <c r="F234" s="2">
        <v>18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1211</v>
      </c>
      <c r="N234" s="2" t="s">
        <v>1211</v>
      </c>
      <c r="O234" s="113" t="s">
        <v>644</v>
      </c>
      <c r="P234" s="2" t="s">
        <v>720</v>
      </c>
      <c r="Q234" s="2" t="s">
        <v>1221</v>
      </c>
      <c r="R234" s="2" t="s">
        <v>1202</v>
      </c>
      <c r="S234" s="2" t="s">
        <v>1203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214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</row>
    <row r="235" spans="1:41" ht="15" customHeight="1" x14ac:dyDescent="0.3">
      <c r="A235" s="2" t="s">
        <v>68</v>
      </c>
      <c r="B235" s="2" t="s">
        <v>2410</v>
      </c>
      <c r="C235" s="2" t="s">
        <v>821</v>
      </c>
      <c r="D235" s="2" t="s">
        <v>3594</v>
      </c>
      <c r="E235" s="115" t="s">
        <v>4173</v>
      </c>
      <c r="F235" s="2">
        <v>18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1211</v>
      </c>
      <c r="N235" s="2" t="s">
        <v>1211</v>
      </c>
      <c r="O235" s="113" t="s">
        <v>644</v>
      </c>
      <c r="P235" s="2" t="s">
        <v>720</v>
      </c>
      <c r="Q235" s="2" t="s">
        <v>1221</v>
      </c>
      <c r="R235" s="2" t="s">
        <v>1202</v>
      </c>
      <c r="S235" s="2" t="s">
        <v>1203</v>
      </c>
      <c r="T235" s="2" t="s">
        <v>4014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1402</v>
      </c>
      <c r="AC235" s="2">
        <v>0</v>
      </c>
      <c r="AD235" s="2" t="s">
        <v>4045</v>
      </c>
      <c r="AE235" s="2">
        <v>1069960001</v>
      </c>
      <c r="AF235" s="2" t="s">
        <v>43</v>
      </c>
      <c r="AG235" s="2" t="s">
        <v>37</v>
      </c>
      <c r="AH235" s="2" t="s">
        <v>214</v>
      </c>
      <c r="AI235" s="2" t="s">
        <v>1393</v>
      </c>
      <c r="AJ235" s="2" t="s">
        <v>1281</v>
      </c>
      <c r="AK235" s="2">
        <v>0</v>
      </c>
      <c r="AL235" s="2">
        <v>0</v>
      </c>
      <c r="AM235" s="2" t="s">
        <v>199</v>
      </c>
      <c r="AN235" s="2" t="s">
        <v>565</v>
      </c>
      <c r="AO235" s="2" t="s">
        <v>41</v>
      </c>
    </row>
    <row r="236" spans="1:41" ht="15" customHeight="1" x14ac:dyDescent="0.3">
      <c r="A236" s="2" t="s">
        <v>68</v>
      </c>
      <c r="B236" s="2" t="s">
        <v>2410</v>
      </c>
      <c r="C236" s="2" t="s">
        <v>821</v>
      </c>
      <c r="D236" s="2" t="s">
        <v>2411</v>
      </c>
      <c r="E236" s="115" t="s">
        <v>4173</v>
      </c>
      <c r="F236" s="2">
        <v>18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1211</v>
      </c>
      <c r="N236" s="2" t="s">
        <v>1211</v>
      </c>
      <c r="O236" s="113" t="s">
        <v>644</v>
      </c>
      <c r="P236" s="2" t="s">
        <v>720</v>
      </c>
      <c r="Q236" s="2" t="s">
        <v>1221</v>
      </c>
      <c r="R236" s="2" t="s">
        <v>1202</v>
      </c>
      <c r="S236" s="2" t="s">
        <v>1203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214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</row>
    <row r="237" spans="1:41" ht="15" customHeight="1" x14ac:dyDescent="0.3">
      <c r="A237" s="2" t="s">
        <v>68</v>
      </c>
      <c r="B237" s="2" t="s">
        <v>2410</v>
      </c>
      <c r="C237" s="2" t="s">
        <v>821</v>
      </c>
      <c r="D237" s="2" t="s">
        <v>4203</v>
      </c>
      <c r="E237" s="115" t="s">
        <v>4173</v>
      </c>
      <c r="F237" s="2">
        <v>18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1211</v>
      </c>
      <c r="N237" s="2" t="s">
        <v>1211</v>
      </c>
      <c r="O237" s="113" t="s">
        <v>644</v>
      </c>
      <c r="P237" s="2" t="s">
        <v>720</v>
      </c>
      <c r="Q237" s="2" t="s">
        <v>1221</v>
      </c>
      <c r="R237" s="2" t="s">
        <v>1202</v>
      </c>
      <c r="S237" s="2" t="s">
        <v>1203</v>
      </c>
      <c r="T237" s="2" t="s">
        <v>1358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41</v>
      </c>
      <c r="AA237" s="2" t="s">
        <v>662</v>
      </c>
      <c r="AB237" s="2">
        <v>0</v>
      </c>
      <c r="AC237" s="2" t="s">
        <v>1502</v>
      </c>
      <c r="AD237" s="2" t="s">
        <v>1503</v>
      </c>
      <c r="AE237" s="2">
        <v>1200605</v>
      </c>
      <c r="AF237" s="2" t="s">
        <v>43</v>
      </c>
      <c r="AG237" s="2" t="s">
        <v>37</v>
      </c>
      <c r="AH237" s="2" t="s">
        <v>214</v>
      </c>
      <c r="AI237" s="2" t="s">
        <v>1393</v>
      </c>
      <c r="AJ237" s="2" t="s">
        <v>1202</v>
      </c>
      <c r="AK237" s="2" t="s">
        <v>1504</v>
      </c>
      <c r="AL237" s="2">
        <v>0</v>
      </c>
      <c r="AM237" s="2" t="s">
        <v>199</v>
      </c>
      <c r="AN237" s="2">
        <v>0</v>
      </c>
      <c r="AO237" s="2" t="s">
        <v>41</v>
      </c>
    </row>
    <row r="238" spans="1:41" ht="15" customHeight="1" x14ac:dyDescent="0.3">
      <c r="A238" s="2" t="s">
        <v>68</v>
      </c>
      <c r="B238" s="2" t="s">
        <v>2410</v>
      </c>
      <c r="C238" s="2" t="s">
        <v>821</v>
      </c>
      <c r="D238" s="2" t="s">
        <v>3594</v>
      </c>
      <c r="E238" s="115" t="s">
        <v>4173</v>
      </c>
      <c r="F238" s="2">
        <v>18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1211</v>
      </c>
      <c r="N238" s="2" t="s">
        <v>1211</v>
      </c>
      <c r="O238" s="113" t="s">
        <v>644</v>
      </c>
      <c r="P238" s="2" t="s">
        <v>720</v>
      </c>
      <c r="Q238" s="2" t="s">
        <v>1221</v>
      </c>
      <c r="R238" s="2" t="s">
        <v>1202</v>
      </c>
      <c r="S238" s="2" t="s">
        <v>1203</v>
      </c>
      <c r="T238" s="2" t="s">
        <v>4014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1402</v>
      </c>
      <c r="AC238" s="2">
        <v>0</v>
      </c>
      <c r="AD238" s="2" t="s">
        <v>4045</v>
      </c>
      <c r="AE238" s="2">
        <v>1069960001</v>
      </c>
      <c r="AF238" s="2" t="s">
        <v>43</v>
      </c>
      <c r="AG238" s="2" t="s">
        <v>37</v>
      </c>
      <c r="AH238" s="2" t="s">
        <v>214</v>
      </c>
      <c r="AI238" s="2" t="s">
        <v>1393</v>
      </c>
      <c r="AJ238" s="2" t="s">
        <v>1281</v>
      </c>
      <c r="AK238" s="2">
        <v>0</v>
      </c>
      <c r="AL238" s="2">
        <v>0</v>
      </c>
      <c r="AM238" s="2" t="s">
        <v>199</v>
      </c>
      <c r="AN238" s="2" t="s">
        <v>565</v>
      </c>
      <c r="AO238" s="2" t="s">
        <v>41</v>
      </c>
    </row>
    <row r="239" spans="1:41" ht="15" customHeight="1" x14ac:dyDescent="0.3">
      <c r="A239" s="2" t="s">
        <v>68</v>
      </c>
      <c r="B239" s="2" t="s">
        <v>2410</v>
      </c>
      <c r="C239" s="2" t="s">
        <v>821</v>
      </c>
      <c r="D239" s="2" t="s">
        <v>2411</v>
      </c>
      <c r="E239" s="115" t="s">
        <v>4173</v>
      </c>
      <c r="F239" s="2">
        <v>18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1211</v>
      </c>
      <c r="N239" s="2" t="s">
        <v>1211</v>
      </c>
      <c r="O239" s="113" t="s">
        <v>644</v>
      </c>
      <c r="P239" s="2" t="s">
        <v>720</v>
      </c>
      <c r="Q239" s="2" t="s">
        <v>1221</v>
      </c>
      <c r="R239" s="2" t="s">
        <v>1202</v>
      </c>
      <c r="S239" s="2" t="s">
        <v>1203</v>
      </c>
      <c r="T239" s="2" t="e">
        <v>#VALUE!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>
        <v>0</v>
      </c>
      <c r="AC239" s="2">
        <v>0</v>
      </c>
      <c r="AD239" s="2">
        <v>0</v>
      </c>
      <c r="AE239" s="2">
        <v>0</v>
      </c>
      <c r="AF239" s="2" t="s">
        <v>43</v>
      </c>
      <c r="AG239" s="2" t="s">
        <v>37</v>
      </c>
      <c r="AH239" s="2" t="s">
        <v>214</v>
      </c>
      <c r="AI239" s="2" t="s">
        <v>1393</v>
      </c>
      <c r="AJ239" s="2">
        <v>0</v>
      </c>
      <c r="AK239" s="2">
        <v>0</v>
      </c>
      <c r="AL239" s="2">
        <v>0</v>
      </c>
      <c r="AM239" s="2" t="s">
        <v>199</v>
      </c>
      <c r="AN239" s="2">
        <v>0</v>
      </c>
      <c r="AO239" s="2" t="s">
        <v>40</v>
      </c>
    </row>
    <row r="240" spans="1:41" ht="15" customHeight="1" x14ac:dyDescent="0.3">
      <c r="A240" s="2" t="s">
        <v>68</v>
      </c>
      <c r="B240" s="2" t="s">
        <v>2410</v>
      </c>
      <c r="C240" s="2" t="s">
        <v>821</v>
      </c>
      <c r="D240" s="2" t="s">
        <v>3594</v>
      </c>
      <c r="E240" s="115" t="s">
        <v>4173</v>
      </c>
      <c r="F240" s="2">
        <v>18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1211</v>
      </c>
      <c r="N240" s="2" t="s">
        <v>1211</v>
      </c>
      <c r="O240" s="113" t="s">
        <v>644</v>
      </c>
      <c r="P240" s="2" t="s">
        <v>720</v>
      </c>
      <c r="Q240" s="2" t="s">
        <v>1221</v>
      </c>
      <c r="R240" s="2" t="s">
        <v>1202</v>
      </c>
      <c r="S240" s="2" t="s">
        <v>1203</v>
      </c>
      <c r="T240" s="2" t="s">
        <v>4014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1402</v>
      </c>
      <c r="AC240" s="2">
        <v>0</v>
      </c>
      <c r="AD240" s="2" t="s">
        <v>4045</v>
      </c>
      <c r="AE240" s="2">
        <v>1069960001</v>
      </c>
      <c r="AF240" s="2" t="s">
        <v>43</v>
      </c>
      <c r="AG240" s="2" t="s">
        <v>37</v>
      </c>
      <c r="AH240" s="2" t="s">
        <v>214</v>
      </c>
      <c r="AI240" s="2" t="s">
        <v>1393</v>
      </c>
      <c r="AJ240" s="2" t="s">
        <v>1281</v>
      </c>
      <c r="AK240" s="2">
        <v>0</v>
      </c>
      <c r="AL240" s="2">
        <v>0</v>
      </c>
      <c r="AM240" s="2" t="s">
        <v>199</v>
      </c>
      <c r="AN240" s="2" t="s">
        <v>565</v>
      </c>
      <c r="AO240" s="2" t="s">
        <v>41</v>
      </c>
    </row>
    <row r="241" spans="1:41" ht="15" customHeight="1" x14ac:dyDescent="0.3">
      <c r="A241" s="2" t="s">
        <v>69</v>
      </c>
      <c r="B241" s="2" t="s">
        <v>824</v>
      </c>
      <c r="C241" s="2" t="s">
        <v>825</v>
      </c>
      <c r="D241" s="2" t="s">
        <v>2416</v>
      </c>
      <c r="E241" s="115" t="s">
        <v>4173</v>
      </c>
      <c r="F241" s="2">
        <v>18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1211</v>
      </c>
      <c r="N241" s="2" t="s">
        <v>1211</v>
      </c>
      <c r="O241" s="113" t="s">
        <v>644</v>
      </c>
      <c r="P241" s="2" t="s">
        <v>720</v>
      </c>
      <c r="Q241" s="2" t="s">
        <v>1221</v>
      </c>
      <c r="R241" s="2" t="s">
        <v>1202</v>
      </c>
      <c r="S241" s="2" t="s">
        <v>1203</v>
      </c>
      <c r="T241" s="2" t="e">
        <v>#VALUE!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>
        <v>0</v>
      </c>
      <c r="AC241" s="2">
        <v>0</v>
      </c>
      <c r="AD241" s="2">
        <v>0</v>
      </c>
      <c r="AE241" s="2">
        <v>0</v>
      </c>
      <c r="AF241" s="2" t="s">
        <v>43</v>
      </c>
      <c r="AG241" s="2" t="s">
        <v>37</v>
      </c>
      <c r="AH241" s="2" t="s">
        <v>214</v>
      </c>
      <c r="AI241" s="2" t="s">
        <v>1393</v>
      </c>
      <c r="AJ241" s="2">
        <v>0</v>
      </c>
      <c r="AK241" s="2">
        <v>0</v>
      </c>
      <c r="AL241" s="2">
        <v>0</v>
      </c>
      <c r="AM241" s="2" t="s">
        <v>199</v>
      </c>
      <c r="AN241" s="2">
        <v>0</v>
      </c>
      <c r="AO241" s="2" t="s">
        <v>40</v>
      </c>
    </row>
    <row r="242" spans="1:41" ht="15" customHeight="1" x14ac:dyDescent="0.3">
      <c r="A242" s="2" t="s">
        <v>69</v>
      </c>
      <c r="B242" s="2" t="s">
        <v>824</v>
      </c>
      <c r="C242" s="2" t="s">
        <v>826</v>
      </c>
      <c r="D242" s="2" t="s">
        <v>2417</v>
      </c>
      <c r="E242" s="115" t="s">
        <v>4173</v>
      </c>
      <c r="F242" s="2">
        <v>18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1211</v>
      </c>
      <c r="N242" s="2" t="s">
        <v>1211</v>
      </c>
      <c r="O242" s="113" t="s">
        <v>644</v>
      </c>
      <c r="P242" s="2" t="s">
        <v>720</v>
      </c>
      <c r="Q242" s="2" t="s">
        <v>1221</v>
      </c>
      <c r="R242" s="2" t="s">
        <v>1202</v>
      </c>
      <c r="S242" s="2" t="s">
        <v>1203</v>
      </c>
      <c r="T242" s="2" t="e">
        <v>#VALUE!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>
        <v>0</v>
      </c>
      <c r="AC242" s="2">
        <v>0</v>
      </c>
      <c r="AD242" s="2">
        <v>0</v>
      </c>
      <c r="AE242" s="2">
        <v>0</v>
      </c>
      <c r="AF242" s="2" t="s">
        <v>43</v>
      </c>
      <c r="AG242" s="2" t="s">
        <v>37</v>
      </c>
      <c r="AH242" s="2" t="s">
        <v>214</v>
      </c>
      <c r="AI242" s="2" t="s">
        <v>1393</v>
      </c>
      <c r="AJ242" s="2">
        <v>0</v>
      </c>
      <c r="AK242" s="2">
        <v>0</v>
      </c>
      <c r="AL242" s="2">
        <v>0</v>
      </c>
      <c r="AM242" s="2" t="s">
        <v>199</v>
      </c>
      <c r="AN242" s="2">
        <v>0</v>
      </c>
      <c r="AO242" s="2" t="s">
        <v>40</v>
      </c>
    </row>
    <row r="243" spans="1:41" ht="15" customHeight="1" x14ac:dyDescent="0.3">
      <c r="A243" s="2" t="s">
        <v>69</v>
      </c>
      <c r="B243" s="2" t="s">
        <v>824</v>
      </c>
      <c r="C243" s="2" t="s">
        <v>828</v>
      </c>
      <c r="D243" s="2" t="s">
        <v>2418</v>
      </c>
      <c r="E243" s="115" t="s">
        <v>4173</v>
      </c>
      <c r="F243" s="2">
        <v>18</v>
      </c>
      <c r="G243" s="2" t="s">
        <v>36</v>
      </c>
      <c r="H243" s="2" t="s">
        <v>198</v>
      </c>
      <c r="I243" s="2" t="s">
        <v>37</v>
      </c>
      <c r="J243" s="2" t="s">
        <v>38</v>
      </c>
      <c r="K243" s="2" t="s">
        <v>48</v>
      </c>
      <c r="L243" s="2" t="s">
        <v>4554</v>
      </c>
      <c r="M243" s="2" t="s">
        <v>44</v>
      </c>
      <c r="N243" s="2" t="s">
        <v>44</v>
      </c>
      <c r="O243" s="113" t="s">
        <v>644</v>
      </c>
      <c r="P243" s="2" t="s">
        <v>720</v>
      </c>
      <c r="Q243" s="2" t="s">
        <v>591</v>
      </c>
      <c r="R243" s="2" t="s">
        <v>1249</v>
      </c>
      <c r="S243" s="2" t="s">
        <v>1249</v>
      </c>
      <c r="T243" s="2" t="s">
        <v>1248</v>
      </c>
      <c r="U243" s="2" t="s">
        <v>40</v>
      </c>
      <c r="V243" s="2" t="s">
        <v>40</v>
      </c>
      <c r="W243" s="2" t="s">
        <v>41</v>
      </c>
      <c r="X243" s="2" t="s">
        <v>40</v>
      </c>
      <c r="Y243" s="2">
        <v>0</v>
      </c>
      <c r="Z243" s="2" t="s">
        <v>41</v>
      </c>
      <c r="AA243" s="2" t="s">
        <v>20</v>
      </c>
      <c r="AB243" s="2" t="s">
        <v>563</v>
      </c>
      <c r="AC243" s="2">
        <v>0</v>
      </c>
      <c r="AD243" s="2" t="s">
        <v>1425</v>
      </c>
      <c r="AE243" s="2">
        <v>1019950020</v>
      </c>
      <c r="AF243" s="2" t="s">
        <v>48</v>
      </c>
      <c r="AG243" s="2" t="s">
        <v>37</v>
      </c>
      <c r="AH243" s="2" t="s">
        <v>214</v>
      </c>
      <c r="AI243" s="2" t="s">
        <v>1393</v>
      </c>
      <c r="AJ243" s="2" t="s">
        <v>1249</v>
      </c>
      <c r="AK243" s="2">
        <v>0</v>
      </c>
      <c r="AL243" s="2">
        <v>0</v>
      </c>
      <c r="AM243" s="2" t="s">
        <v>201</v>
      </c>
      <c r="AN243" s="2" t="s">
        <v>463</v>
      </c>
      <c r="AO243" s="2" t="s">
        <v>40</v>
      </c>
    </row>
    <row r="244" spans="1:41" ht="15" customHeight="1" x14ac:dyDescent="0.3">
      <c r="A244" s="2" t="s">
        <v>69</v>
      </c>
      <c r="B244" s="2" t="s">
        <v>824</v>
      </c>
      <c r="C244" s="2" t="s">
        <v>828</v>
      </c>
      <c r="D244" s="2" t="s">
        <v>829</v>
      </c>
      <c r="E244" s="115" t="s">
        <v>4173</v>
      </c>
      <c r="F244" s="2">
        <v>18</v>
      </c>
      <c r="G244" s="2" t="s">
        <v>36</v>
      </c>
      <c r="H244" s="2" t="s">
        <v>198</v>
      </c>
      <c r="I244" s="2" t="s">
        <v>37</v>
      </c>
      <c r="J244" s="2" t="s">
        <v>38</v>
      </c>
      <c r="K244" s="2" t="s">
        <v>48</v>
      </c>
      <c r="L244" s="2" t="s">
        <v>4554</v>
      </c>
      <c r="M244" s="2" t="s">
        <v>44</v>
      </c>
      <c r="N244" s="2" t="s">
        <v>44</v>
      </c>
      <c r="O244" s="113" t="s">
        <v>644</v>
      </c>
      <c r="P244" s="2" t="s">
        <v>720</v>
      </c>
      <c r="Q244" s="2" t="s">
        <v>591</v>
      </c>
      <c r="R244" s="2" t="s">
        <v>1249</v>
      </c>
      <c r="S244" s="2" t="s">
        <v>1249</v>
      </c>
      <c r="T244" s="2" t="s">
        <v>1250</v>
      </c>
      <c r="U244" s="2" t="s">
        <v>40</v>
      </c>
      <c r="V244" s="2" t="s">
        <v>40</v>
      </c>
      <c r="W244" s="2" t="s">
        <v>41</v>
      </c>
      <c r="X244" s="2" t="s">
        <v>40</v>
      </c>
      <c r="Y244" s="2">
        <v>0</v>
      </c>
      <c r="Z244" s="2" t="s">
        <v>41</v>
      </c>
      <c r="AA244" s="2" t="s">
        <v>20</v>
      </c>
      <c r="AB244" s="2" t="s">
        <v>563</v>
      </c>
      <c r="AC244" s="2">
        <v>0</v>
      </c>
      <c r="AD244" s="2" t="s">
        <v>1426</v>
      </c>
      <c r="AE244" s="2">
        <v>1019960002</v>
      </c>
      <c r="AF244" s="2" t="s">
        <v>48</v>
      </c>
      <c r="AG244" s="2" t="s">
        <v>37</v>
      </c>
      <c r="AH244" s="2" t="s">
        <v>214</v>
      </c>
      <c r="AI244" s="2" t="s">
        <v>1393</v>
      </c>
      <c r="AJ244" s="2" t="s">
        <v>1202</v>
      </c>
      <c r="AK244" s="2">
        <v>0</v>
      </c>
      <c r="AL244" s="2">
        <v>0</v>
      </c>
      <c r="AM244" s="2" t="s">
        <v>201</v>
      </c>
      <c r="AN244" s="2" t="s">
        <v>463</v>
      </c>
      <c r="AO244" s="2" t="s">
        <v>40</v>
      </c>
    </row>
    <row r="245" spans="1:41" ht="15" customHeight="1" x14ac:dyDescent="0.3">
      <c r="A245" s="2" t="s">
        <v>69</v>
      </c>
      <c r="B245" s="2" t="s">
        <v>824</v>
      </c>
      <c r="C245" s="2" t="s">
        <v>827</v>
      </c>
      <c r="D245" s="2" t="s">
        <v>2419</v>
      </c>
      <c r="E245" s="115" t="s">
        <v>4173</v>
      </c>
      <c r="F245" s="2">
        <v>18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1212</v>
      </c>
      <c r="M245" s="2" t="s">
        <v>1211</v>
      </c>
      <c r="N245" s="2" t="s">
        <v>1211</v>
      </c>
      <c r="O245" s="113" t="s">
        <v>644</v>
      </c>
      <c r="P245" s="2" t="s">
        <v>720</v>
      </c>
      <c r="Q245" s="2" t="s">
        <v>591</v>
      </c>
      <c r="R245" s="2" t="s">
        <v>1281</v>
      </c>
      <c r="S245" s="2" t="s">
        <v>1203</v>
      </c>
      <c r="T245" s="2" t="s">
        <v>1251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0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1427</v>
      </c>
      <c r="AE245" s="2">
        <v>1019960001</v>
      </c>
      <c r="AF245" s="2" t="s">
        <v>48</v>
      </c>
      <c r="AG245" s="2" t="s">
        <v>37</v>
      </c>
      <c r="AH245" s="2" t="s">
        <v>214</v>
      </c>
      <c r="AI245" s="2" t="s">
        <v>1393</v>
      </c>
      <c r="AJ245" s="2" t="s">
        <v>1428</v>
      </c>
      <c r="AK245" s="2" t="s">
        <v>564</v>
      </c>
      <c r="AL245" s="2">
        <v>0</v>
      </c>
      <c r="AM245" s="2" t="s">
        <v>201</v>
      </c>
      <c r="AN245" s="2">
        <v>0</v>
      </c>
      <c r="AO245" s="2" t="s">
        <v>40</v>
      </c>
    </row>
    <row r="246" spans="1:41" ht="15" customHeight="1" x14ac:dyDescent="0.3">
      <c r="A246" s="2" t="s">
        <v>69</v>
      </c>
      <c r="B246" s="2" t="s">
        <v>824</v>
      </c>
      <c r="C246" s="2" t="s">
        <v>826</v>
      </c>
      <c r="D246" s="2" t="s">
        <v>830</v>
      </c>
      <c r="E246" s="115" t="s">
        <v>4173</v>
      </c>
      <c r="F246" s="2">
        <v>18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1211</v>
      </c>
      <c r="N246" s="2" t="s">
        <v>1211</v>
      </c>
      <c r="O246" s="113" t="s">
        <v>644</v>
      </c>
      <c r="P246" s="2" t="s">
        <v>720</v>
      </c>
      <c r="Q246" s="2" t="s">
        <v>1221</v>
      </c>
      <c r="R246" s="2" t="s">
        <v>1202</v>
      </c>
      <c r="S246" s="2" t="s">
        <v>1203</v>
      </c>
      <c r="T246" s="2" t="s">
        <v>1252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1402</v>
      </c>
      <c r="AC246" s="2">
        <v>0</v>
      </c>
      <c r="AD246" s="2" t="s">
        <v>1429</v>
      </c>
      <c r="AE246" s="2">
        <v>1069960001</v>
      </c>
      <c r="AF246" s="2" t="s">
        <v>43</v>
      </c>
      <c r="AG246" s="2" t="s">
        <v>37</v>
      </c>
      <c r="AH246" s="2" t="s">
        <v>214</v>
      </c>
      <c r="AI246" s="2" t="s">
        <v>1393</v>
      </c>
      <c r="AJ246" s="2" t="s">
        <v>1202</v>
      </c>
      <c r="AK246" s="2">
        <v>0</v>
      </c>
      <c r="AL246" s="2">
        <v>0</v>
      </c>
      <c r="AM246" s="2" t="s">
        <v>199</v>
      </c>
      <c r="AN246" s="2" t="s">
        <v>565</v>
      </c>
      <c r="AO246" s="2" t="s">
        <v>41</v>
      </c>
    </row>
    <row r="247" spans="1:41" ht="15" customHeight="1" x14ac:dyDescent="0.3">
      <c r="A247" s="2" t="s">
        <v>69</v>
      </c>
      <c r="B247" s="2" t="s">
        <v>824</v>
      </c>
      <c r="C247" s="2" t="s">
        <v>826</v>
      </c>
      <c r="D247" s="2" t="s">
        <v>2420</v>
      </c>
      <c r="E247" s="115" t="s">
        <v>4173</v>
      </c>
      <c r="F247" s="2">
        <v>18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1211</v>
      </c>
      <c r="N247" s="2" t="s">
        <v>1211</v>
      </c>
      <c r="O247" s="113" t="s">
        <v>644</v>
      </c>
      <c r="P247" s="2" t="s">
        <v>720</v>
      </c>
      <c r="Q247" s="2" t="s">
        <v>1221</v>
      </c>
      <c r="R247" s="2" t="s">
        <v>1202</v>
      </c>
      <c r="S247" s="2" t="s">
        <v>1203</v>
      </c>
      <c r="T247" s="2" t="s">
        <v>1253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 t="s">
        <v>1402</v>
      </c>
      <c r="AC247" s="2">
        <v>0</v>
      </c>
      <c r="AD247" s="2" t="s">
        <v>1430</v>
      </c>
      <c r="AE247" s="2">
        <v>1069960001</v>
      </c>
      <c r="AF247" s="2" t="s">
        <v>43</v>
      </c>
      <c r="AG247" s="2" t="s">
        <v>37</v>
      </c>
      <c r="AH247" s="2" t="s">
        <v>214</v>
      </c>
      <c r="AI247" s="2" t="s">
        <v>1393</v>
      </c>
      <c r="AJ247" s="2" t="s">
        <v>1428</v>
      </c>
      <c r="AK247" s="2" t="s">
        <v>564</v>
      </c>
      <c r="AL247" s="2">
        <v>0</v>
      </c>
      <c r="AM247" s="2" t="s">
        <v>199</v>
      </c>
      <c r="AN247" s="2" t="s">
        <v>565</v>
      </c>
      <c r="AO247" s="2" t="s">
        <v>41</v>
      </c>
    </row>
    <row r="248" spans="1:41" ht="15" customHeight="1" x14ac:dyDescent="0.3">
      <c r="A248" s="2" t="s">
        <v>69</v>
      </c>
      <c r="B248" s="2" t="s">
        <v>824</v>
      </c>
      <c r="C248" s="2" t="s">
        <v>826</v>
      </c>
      <c r="D248" s="2" t="s">
        <v>2417</v>
      </c>
      <c r="E248" s="115" t="s">
        <v>4173</v>
      </c>
      <c r="F248" s="2">
        <v>18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1211</v>
      </c>
      <c r="N248" s="2" t="s">
        <v>1211</v>
      </c>
      <c r="O248" s="113" t="s">
        <v>644</v>
      </c>
      <c r="P248" s="2" t="s">
        <v>720</v>
      </c>
      <c r="Q248" s="2" t="s">
        <v>1221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214</v>
      </c>
      <c r="AI248" s="2" t="s">
        <v>1393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</row>
    <row r="249" spans="1:41" ht="15" customHeight="1" x14ac:dyDescent="0.3">
      <c r="A249" s="2" t="s">
        <v>69</v>
      </c>
      <c r="B249" s="2" t="s">
        <v>824</v>
      </c>
      <c r="C249" s="2" t="s">
        <v>828</v>
      </c>
      <c r="D249" s="2" t="s">
        <v>2418</v>
      </c>
      <c r="E249" s="115" t="s">
        <v>4173</v>
      </c>
      <c r="F249" s="2">
        <v>18</v>
      </c>
      <c r="G249" s="2" t="s">
        <v>36</v>
      </c>
      <c r="H249" s="2" t="s">
        <v>198</v>
      </c>
      <c r="I249" s="2" t="s">
        <v>37</v>
      </c>
      <c r="J249" s="2" t="s">
        <v>38</v>
      </c>
      <c r="K249" s="2" t="s">
        <v>48</v>
      </c>
      <c r="L249" s="2" t="s">
        <v>4554</v>
      </c>
      <c r="M249" s="2" t="s">
        <v>44</v>
      </c>
      <c r="N249" s="2" t="s">
        <v>44</v>
      </c>
      <c r="O249" s="113" t="s">
        <v>644</v>
      </c>
      <c r="P249" s="2" t="s">
        <v>720</v>
      </c>
      <c r="Q249" s="2" t="s">
        <v>591</v>
      </c>
      <c r="R249" s="2" t="s">
        <v>1249</v>
      </c>
      <c r="S249" s="2" t="s">
        <v>1249</v>
      </c>
      <c r="T249" s="2" t="s">
        <v>1248</v>
      </c>
      <c r="U249" s="2" t="s">
        <v>40</v>
      </c>
      <c r="V249" s="2" t="s">
        <v>40</v>
      </c>
      <c r="W249" s="2" t="s">
        <v>41</v>
      </c>
      <c r="X249" s="2" t="s">
        <v>40</v>
      </c>
      <c r="Y249" s="2">
        <v>0</v>
      </c>
      <c r="Z249" s="2" t="s">
        <v>41</v>
      </c>
      <c r="AA249" s="2" t="s">
        <v>20</v>
      </c>
      <c r="AB249" s="2" t="s">
        <v>563</v>
      </c>
      <c r="AC249" s="2">
        <v>0</v>
      </c>
      <c r="AD249" s="2" t="s">
        <v>1425</v>
      </c>
      <c r="AE249" s="2">
        <v>1019950020</v>
      </c>
      <c r="AF249" s="2" t="s">
        <v>48</v>
      </c>
      <c r="AG249" s="2" t="s">
        <v>37</v>
      </c>
      <c r="AH249" s="2" t="s">
        <v>214</v>
      </c>
      <c r="AI249" s="2" t="s">
        <v>1393</v>
      </c>
      <c r="AJ249" s="2" t="s">
        <v>1249</v>
      </c>
      <c r="AK249" s="2">
        <v>0</v>
      </c>
      <c r="AL249" s="2">
        <v>0</v>
      </c>
      <c r="AM249" s="2" t="s">
        <v>201</v>
      </c>
      <c r="AN249" s="2" t="s">
        <v>463</v>
      </c>
      <c r="AO249" s="2" t="s">
        <v>40</v>
      </c>
    </row>
    <row r="250" spans="1:41" ht="15" customHeight="1" x14ac:dyDescent="0.3">
      <c r="A250" s="2" t="s">
        <v>69</v>
      </c>
      <c r="B250" s="2" t="s">
        <v>824</v>
      </c>
      <c r="C250" s="2" t="s">
        <v>827</v>
      </c>
      <c r="D250" s="2" t="s">
        <v>2419</v>
      </c>
      <c r="E250" s="115" t="s">
        <v>4173</v>
      </c>
      <c r="F250" s="2">
        <v>18</v>
      </c>
      <c r="G250" s="2" t="s">
        <v>36</v>
      </c>
      <c r="H250" s="2" t="s">
        <v>198</v>
      </c>
      <c r="I250" s="2" t="s">
        <v>37</v>
      </c>
      <c r="J250" s="2" t="s">
        <v>38</v>
      </c>
      <c r="K250" s="2" t="s">
        <v>48</v>
      </c>
      <c r="L250" s="2" t="s">
        <v>1212</v>
      </c>
      <c r="M250" s="2" t="s">
        <v>1211</v>
      </c>
      <c r="N250" s="2" t="s">
        <v>1211</v>
      </c>
      <c r="O250" s="113" t="s">
        <v>644</v>
      </c>
      <c r="P250" s="2" t="s">
        <v>720</v>
      </c>
      <c r="Q250" s="2" t="s">
        <v>591</v>
      </c>
      <c r="R250" s="2" t="s">
        <v>1281</v>
      </c>
      <c r="S250" s="2" t="s">
        <v>1203</v>
      </c>
      <c r="T250" s="2" t="s">
        <v>1251</v>
      </c>
      <c r="U250" s="2" t="s">
        <v>40</v>
      </c>
      <c r="V250" s="2" t="s">
        <v>40</v>
      </c>
      <c r="W250" s="2" t="s">
        <v>41</v>
      </c>
      <c r="X250" s="2" t="s">
        <v>40</v>
      </c>
      <c r="Y250" s="2">
        <v>0</v>
      </c>
      <c r="Z250" s="2" t="s">
        <v>41</v>
      </c>
      <c r="AA250" s="2" t="s">
        <v>20</v>
      </c>
      <c r="AB250" s="2" t="s">
        <v>563</v>
      </c>
      <c r="AC250" s="2">
        <v>0</v>
      </c>
      <c r="AD250" s="2" t="s">
        <v>1427</v>
      </c>
      <c r="AE250" s="2">
        <v>1019960001</v>
      </c>
      <c r="AF250" s="2" t="s">
        <v>48</v>
      </c>
      <c r="AG250" s="2" t="s">
        <v>37</v>
      </c>
      <c r="AH250" s="2" t="s">
        <v>214</v>
      </c>
      <c r="AI250" s="2" t="s">
        <v>1393</v>
      </c>
      <c r="AJ250" s="2" t="s">
        <v>1428</v>
      </c>
      <c r="AK250" s="2" t="s">
        <v>564</v>
      </c>
      <c r="AL250" s="2">
        <v>0</v>
      </c>
      <c r="AM250" s="2" t="s">
        <v>201</v>
      </c>
      <c r="AN250" s="2">
        <v>0</v>
      </c>
      <c r="AO250" s="2" t="s">
        <v>40</v>
      </c>
    </row>
    <row r="251" spans="1:41" ht="15" customHeight="1" x14ac:dyDescent="0.3">
      <c r="A251" s="2" t="s">
        <v>69</v>
      </c>
      <c r="B251" s="2" t="s">
        <v>824</v>
      </c>
      <c r="C251" s="2" t="s">
        <v>1152</v>
      </c>
      <c r="D251" s="2" t="s">
        <v>4204</v>
      </c>
      <c r="E251" s="115" t="s">
        <v>4173</v>
      </c>
      <c r="F251" s="2">
        <v>18</v>
      </c>
      <c r="G251" s="2" t="s">
        <v>36</v>
      </c>
      <c r="H251" s="2" t="s">
        <v>198</v>
      </c>
      <c r="I251" s="2" t="s">
        <v>37</v>
      </c>
      <c r="J251" s="2" t="s">
        <v>38</v>
      </c>
      <c r="K251" s="2" t="s">
        <v>48</v>
      </c>
      <c r="L251" s="2" t="s">
        <v>1212</v>
      </c>
      <c r="M251" s="2" t="s">
        <v>1308</v>
      </c>
      <c r="N251" s="2" t="s">
        <v>1308</v>
      </c>
      <c r="O251" s="113" t="s">
        <v>644</v>
      </c>
      <c r="P251" s="2" t="s">
        <v>720</v>
      </c>
      <c r="Q251" s="2" t="s">
        <v>591</v>
      </c>
      <c r="R251" s="2" t="s">
        <v>561</v>
      </c>
      <c r="S251" s="2" t="s">
        <v>560</v>
      </c>
      <c r="T251" s="2" t="s">
        <v>4555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1402</v>
      </c>
      <c r="AC251" s="2">
        <v>0</v>
      </c>
      <c r="AD251" s="2" t="s">
        <v>4581</v>
      </c>
      <c r="AE251" s="2">
        <v>1019960004</v>
      </c>
      <c r="AF251" s="2" t="s">
        <v>48</v>
      </c>
      <c r="AG251" s="2" t="s">
        <v>37</v>
      </c>
      <c r="AH251" s="2" t="s">
        <v>214</v>
      </c>
      <c r="AI251" s="2" t="s">
        <v>1393</v>
      </c>
      <c r="AJ251" s="2" t="s">
        <v>1480</v>
      </c>
      <c r="AK251" s="2">
        <v>0</v>
      </c>
      <c r="AL251" s="2">
        <v>0</v>
      </c>
      <c r="AM251" s="2" t="s">
        <v>201</v>
      </c>
      <c r="AN251" s="2" t="s">
        <v>565</v>
      </c>
      <c r="AO251" s="2" t="s">
        <v>40</v>
      </c>
    </row>
    <row r="252" spans="1:41" ht="15" customHeight="1" x14ac:dyDescent="0.3">
      <c r="A252" s="2" t="s">
        <v>69</v>
      </c>
      <c r="B252" s="2" t="s">
        <v>824</v>
      </c>
      <c r="C252" s="2" t="s">
        <v>826</v>
      </c>
      <c r="D252" s="2" t="s">
        <v>2417</v>
      </c>
      <c r="E252" s="115" t="s">
        <v>4173</v>
      </c>
      <c r="F252" s="2">
        <v>18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644</v>
      </c>
      <c r="P252" s="2" t="s">
        <v>720</v>
      </c>
      <c r="Q252" s="2" t="s">
        <v>1221</v>
      </c>
      <c r="R252" s="2" t="s">
        <v>1202</v>
      </c>
      <c r="S252" s="2" t="s">
        <v>1203</v>
      </c>
      <c r="T252" s="2" t="e">
        <v>#VALUE!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214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40</v>
      </c>
    </row>
    <row r="253" spans="1:41" ht="15" customHeight="1" x14ac:dyDescent="0.3">
      <c r="A253" s="2" t="s">
        <v>69</v>
      </c>
      <c r="B253" s="2" t="s">
        <v>824</v>
      </c>
      <c r="C253" s="2" t="s">
        <v>825</v>
      </c>
      <c r="D253" s="2" t="s">
        <v>3596</v>
      </c>
      <c r="E253" s="115" t="s">
        <v>4173</v>
      </c>
      <c r="F253" s="2">
        <v>18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1211</v>
      </c>
      <c r="N253" s="2" t="s">
        <v>1211</v>
      </c>
      <c r="O253" s="113" t="s">
        <v>644</v>
      </c>
      <c r="P253" s="2" t="s">
        <v>720</v>
      </c>
      <c r="Q253" s="2" t="s">
        <v>1221</v>
      </c>
      <c r="R253" s="2" t="s">
        <v>1202</v>
      </c>
      <c r="S253" s="2" t="s">
        <v>1203</v>
      </c>
      <c r="T253" s="2" t="e">
        <v>#VALUE!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214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40</v>
      </c>
    </row>
    <row r="254" spans="1:41" ht="15" customHeight="1" x14ac:dyDescent="0.3">
      <c r="A254" s="2" t="s">
        <v>69</v>
      </c>
      <c r="B254" s="2" t="s">
        <v>824</v>
      </c>
      <c r="C254" s="2" t="s">
        <v>826</v>
      </c>
      <c r="D254" s="2" t="s">
        <v>3597</v>
      </c>
      <c r="E254" s="115" t="s">
        <v>4173</v>
      </c>
      <c r="F254" s="2">
        <v>18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1211</v>
      </c>
      <c r="N254" s="2" t="s">
        <v>1211</v>
      </c>
      <c r="O254" s="113" t="s">
        <v>644</v>
      </c>
      <c r="P254" s="2" t="s">
        <v>720</v>
      </c>
      <c r="Q254" s="2" t="s">
        <v>1221</v>
      </c>
      <c r="R254" s="2" t="s">
        <v>1202</v>
      </c>
      <c r="S254" s="2" t="s">
        <v>1203</v>
      </c>
      <c r="T254" s="2" t="s">
        <v>1253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1402</v>
      </c>
      <c r="AC254" s="2">
        <v>0</v>
      </c>
      <c r="AD254" s="2" t="s">
        <v>1430</v>
      </c>
      <c r="AE254" s="2">
        <v>1069960001</v>
      </c>
      <c r="AF254" s="2" t="s">
        <v>43</v>
      </c>
      <c r="AG254" s="2" t="s">
        <v>37</v>
      </c>
      <c r="AH254" s="2" t="s">
        <v>214</v>
      </c>
      <c r="AI254" s="2" t="s">
        <v>1393</v>
      </c>
      <c r="AJ254" s="2" t="s">
        <v>1428</v>
      </c>
      <c r="AK254" s="2" t="s">
        <v>564</v>
      </c>
      <c r="AL254" s="2">
        <v>0</v>
      </c>
      <c r="AM254" s="2" t="s">
        <v>199</v>
      </c>
      <c r="AN254" s="2" t="s">
        <v>565</v>
      </c>
      <c r="AO254" s="2" t="s">
        <v>41</v>
      </c>
    </row>
    <row r="255" spans="1:41" ht="15" customHeight="1" x14ac:dyDescent="0.3">
      <c r="A255" s="2" t="s">
        <v>69</v>
      </c>
      <c r="B255" s="2" t="s">
        <v>824</v>
      </c>
      <c r="C255" s="2" t="s">
        <v>826</v>
      </c>
      <c r="D255" s="2" t="s">
        <v>3598</v>
      </c>
      <c r="E255" s="115" t="s">
        <v>4173</v>
      </c>
      <c r="F255" s="2">
        <v>18</v>
      </c>
      <c r="G255" s="2" t="s">
        <v>36</v>
      </c>
      <c r="H255" s="2" t="s">
        <v>198</v>
      </c>
      <c r="I255" s="2" t="s">
        <v>37</v>
      </c>
      <c r="J255" s="2" t="s">
        <v>1217</v>
      </c>
      <c r="K255" s="2" t="s">
        <v>43</v>
      </c>
      <c r="L255" s="2" t="s">
        <v>1239</v>
      </c>
      <c r="M255" s="2" t="s">
        <v>1211</v>
      </c>
      <c r="N255" s="2" t="s">
        <v>1211</v>
      </c>
      <c r="O255" s="113" t="s">
        <v>644</v>
      </c>
      <c r="P255" s="2" t="s">
        <v>720</v>
      </c>
      <c r="Q255" s="2" t="s">
        <v>1221</v>
      </c>
      <c r="R255" s="2" t="s">
        <v>1202</v>
      </c>
      <c r="S255" s="2" t="s">
        <v>1203</v>
      </c>
      <c r="T255" s="2" t="s">
        <v>4016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1402</v>
      </c>
      <c r="AC255" s="2">
        <v>0</v>
      </c>
      <c r="AD255" s="2" t="s">
        <v>4046</v>
      </c>
      <c r="AE255" s="2">
        <v>1069960001</v>
      </c>
      <c r="AF255" s="2" t="s">
        <v>43</v>
      </c>
      <c r="AG255" s="2" t="s">
        <v>37</v>
      </c>
      <c r="AH255" s="2" t="s">
        <v>214</v>
      </c>
      <c r="AI255" s="2" t="s">
        <v>1393</v>
      </c>
      <c r="AJ255" s="2" t="s">
        <v>1255</v>
      </c>
      <c r="AK255" s="2">
        <v>0</v>
      </c>
      <c r="AL255" s="2">
        <v>0</v>
      </c>
      <c r="AM255" s="2" t="s">
        <v>199</v>
      </c>
      <c r="AN255" s="2" t="s">
        <v>565</v>
      </c>
      <c r="AO255" s="2" t="s">
        <v>41</v>
      </c>
    </row>
    <row r="256" spans="1:41" ht="15" customHeight="1" x14ac:dyDescent="0.3">
      <c r="A256" s="2" t="s">
        <v>69</v>
      </c>
      <c r="B256" s="2" t="s">
        <v>824</v>
      </c>
      <c r="C256" s="2" t="s">
        <v>826</v>
      </c>
      <c r="D256" s="2" t="s">
        <v>3599</v>
      </c>
      <c r="E256" s="115" t="s">
        <v>4173</v>
      </c>
      <c r="F256" s="2">
        <v>18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1211</v>
      </c>
      <c r="N256" s="2" t="s">
        <v>1211</v>
      </c>
      <c r="O256" s="113" t="s">
        <v>644</v>
      </c>
      <c r="P256" s="2" t="s">
        <v>720</v>
      </c>
      <c r="Q256" s="2" t="s">
        <v>1221</v>
      </c>
      <c r="R256" s="2" t="s">
        <v>1202</v>
      </c>
      <c r="S256" s="2" t="s">
        <v>1203</v>
      </c>
      <c r="T256" s="2" t="s">
        <v>4017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1402</v>
      </c>
      <c r="AC256" s="2">
        <v>0</v>
      </c>
      <c r="AD256" s="2" t="s">
        <v>4047</v>
      </c>
      <c r="AE256" s="2">
        <v>1069960001</v>
      </c>
      <c r="AF256" s="2" t="s">
        <v>43</v>
      </c>
      <c r="AG256" s="2" t="s">
        <v>37</v>
      </c>
      <c r="AH256" s="2" t="s">
        <v>214</v>
      </c>
      <c r="AI256" s="2" t="s">
        <v>1393</v>
      </c>
      <c r="AJ256" s="2" t="s">
        <v>1255</v>
      </c>
      <c r="AK256" s="2">
        <v>0</v>
      </c>
      <c r="AL256" s="2">
        <v>0</v>
      </c>
      <c r="AM256" s="2" t="s">
        <v>199</v>
      </c>
      <c r="AN256" s="2" t="s">
        <v>565</v>
      </c>
      <c r="AO256" s="2" t="s">
        <v>41</v>
      </c>
    </row>
    <row r="257" spans="1:41" ht="15" customHeight="1" x14ac:dyDescent="0.3">
      <c r="A257" s="2" t="s">
        <v>69</v>
      </c>
      <c r="B257" s="2" t="s">
        <v>824</v>
      </c>
      <c r="C257" s="2" t="s">
        <v>826</v>
      </c>
      <c r="D257" s="2" t="s">
        <v>3600</v>
      </c>
      <c r="E257" s="115" t="s">
        <v>4173</v>
      </c>
      <c r="F257" s="2">
        <v>18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1211</v>
      </c>
      <c r="N257" s="2" t="s">
        <v>1211</v>
      </c>
      <c r="O257" s="113" t="s">
        <v>644</v>
      </c>
      <c r="P257" s="2" t="s">
        <v>720</v>
      </c>
      <c r="Q257" s="2" t="s">
        <v>1221</v>
      </c>
      <c r="R257" s="2" t="s">
        <v>1202</v>
      </c>
      <c r="S257" s="2" t="s">
        <v>1203</v>
      </c>
      <c r="T257" s="2" t="s">
        <v>4018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1402</v>
      </c>
      <c r="AC257" s="2">
        <v>0</v>
      </c>
      <c r="AD257" s="2" t="s">
        <v>4048</v>
      </c>
      <c r="AE257" s="2">
        <v>1069960001</v>
      </c>
      <c r="AF257" s="2" t="s">
        <v>43</v>
      </c>
      <c r="AG257" s="2" t="s">
        <v>37</v>
      </c>
      <c r="AH257" s="2" t="s">
        <v>214</v>
      </c>
      <c r="AI257" s="2" t="s">
        <v>1393</v>
      </c>
      <c r="AJ257" s="2" t="s">
        <v>1255</v>
      </c>
      <c r="AK257" s="2">
        <v>0</v>
      </c>
      <c r="AL257" s="2">
        <v>0</v>
      </c>
      <c r="AM257" s="2" t="s">
        <v>199</v>
      </c>
      <c r="AN257" s="2" t="s">
        <v>565</v>
      </c>
      <c r="AO257" s="2" t="s">
        <v>41</v>
      </c>
    </row>
    <row r="258" spans="1:41" ht="15" customHeight="1" x14ac:dyDescent="0.3">
      <c r="A258" s="2" t="s">
        <v>69</v>
      </c>
      <c r="B258" s="2" t="s">
        <v>824</v>
      </c>
      <c r="C258" s="2" t="s">
        <v>826</v>
      </c>
      <c r="D258" s="2" t="s">
        <v>2417</v>
      </c>
      <c r="E258" s="115" t="s">
        <v>4173</v>
      </c>
      <c r="F258" s="2">
        <v>18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1211</v>
      </c>
      <c r="N258" s="2" t="s">
        <v>1211</v>
      </c>
      <c r="O258" s="113" t="s">
        <v>644</v>
      </c>
      <c r="P258" s="2" t="s">
        <v>720</v>
      </c>
      <c r="Q258" s="2" t="s">
        <v>1221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1393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</row>
    <row r="259" spans="1:41" ht="15" customHeight="1" x14ac:dyDescent="0.3">
      <c r="A259" s="2" t="s">
        <v>69</v>
      </c>
      <c r="B259" s="2" t="s">
        <v>824</v>
      </c>
      <c r="C259" s="2" t="s">
        <v>826</v>
      </c>
      <c r="D259" s="2" t="s">
        <v>3598</v>
      </c>
      <c r="E259" s="115" t="s">
        <v>4173</v>
      </c>
      <c r="F259" s="2">
        <v>18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644</v>
      </c>
      <c r="P259" s="2" t="s">
        <v>720</v>
      </c>
      <c r="Q259" s="2" t="s">
        <v>1221</v>
      </c>
      <c r="R259" s="2" t="s">
        <v>1202</v>
      </c>
      <c r="S259" s="2" t="s">
        <v>1203</v>
      </c>
      <c r="T259" s="2" t="s">
        <v>4016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1402</v>
      </c>
      <c r="AC259" s="2">
        <v>0</v>
      </c>
      <c r="AD259" s="2" t="s">
        <v>4046</v>
      </c>
      <c r="AE259" s="2">
        <v>1069960001</v>
      </c>
      <c r="AF259" s="2" t="s">
        <v>43</v>
      </c>
      <c r="AG259" s="2" t="s">
        <v>37</v>
      </c>
      <c r="AH259" s="2" t="s">
        <v>214</v>
      </c>
      <c r="AI259" s="2" t="s">
        <v>1393</v>
      </c>
      <c r="AJ259" s="2" t="s">
        <v>1255</v>
      </c>
      <c r="AK259" s="2">
        <v>0</v>
      </c>
      <c r="AL259" s="2">
        <v>0</v>
      </c>
      <c r="AM259" s="2" t="s">
        <v>199</v>
      </c>
      <c r="AN259" s="2" t="s">
        <v>565</v>
      </c>
      <c r="AO259" s="2" t="s">
        <v>41</v>
      </c>
    </row>
    <row r="260" spans="1:41" ht="15" customHeight="1" x14ac:dyDescent="0.3">
      <c r="A260" s="2" t="s">
        <v>69</v>
      </c>
      <c r="B260" s="2" t="s">
        <v>824</v>
      </c>
      <c r="C260" s="2" t="s">
        <v>826</v>
      </c>
      <c r="D260" s="2" t="s">
        <v>3599</v>
      </c>
      <c r="E260" s="115" t="s">
        <v>4173</v>
      </c>
      <c r="F260" s="2">
        <v>18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1211</v>
      </c>
      <c r="N260" s="2" t="s">
        <v>1211</v>
      </c>
      <c r="O260" s="113" t="s">
        <v>644</v>
      </c>
      <c r="P260" s="2" t="s">
        <v>720</v>
      </c>
      <c r="Q260" s="2" t="s">
        <v>1221</v>
      </c>
      <c r="R260" s="2" t="s">
        <v>1202</v>
      </c>
      <c r="S260" s="2" t="s">
        <v>1203</v>
      </c>
      <c r="T260" s="2" t="s">
        <v>4017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1402</v>
      </c>
      <c r="AC260" s="2">
        <v>0</v>
      </c>
      <c r="AD260" s="2" t="s">
        <v>4047</v>
      </c>
      <c r="AE260" s="2">
        <v>1069960001</v>
      </c>
      <c r="AF260" s="2" t="s">
        <v>43</v>
      </c>
      <c r="AG260" s="2" t="s">
        <v>37</v>
      </c>
      <c r="AH260" s="2" t="s">
        <v>214</v>
      </c>
      <c r="AI260" s="2" t="s">
        <v>1393</v>
      </c>
      <c r="AJ260" s="2" t="s">
        <v>1255</v>
      </c>
      <c r="AK260" s="2">
        <v>0</v>
      </c>
      <c r="AL260" s="2">
        <v>0</v>
      </c>
      <c r="AM260" s="2" t="s">
        <v>199</v>
      </c>
      <c r="AN260" s="2" t="s">
        <v>565</v>
      </c>
      <c r="AO260" s="2" t="s">
        <v>41</v>
      </c>
    </row>
    <row r="261" spans="1:41" ht="15" customHeight="1" x14ac:dyDescent="0.3">
      <c r="A261" s="2" t="s">
        <v>69</v>
      </c>
      <c r="B261" s="2" t="s">
        <v>824</v>
      </c>
      <c r="C261" s="2" t="s">
        <v>826</v>
      </c>
      <c r="D261" s="2" t="s">
        <v>3600</v>
      </c>
      <c r="E261" s="115" t="s">
        <v>4173</v>
      </c>
      <c r="F261" s="2">
        <v>18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1211</v>
      </c>
      <c r="N261" s="2" t="s">
        <v>1211</v>
      </c>
      <c r="O261" s="113" t="s">
        <v>644</v>
      </c>
      <c r="P261" s="2" t="s">
        <v>720</v>
      </c>
      <c r="Q261" s="2" t="s">
        <v>1221</v>
      </c>
      <c r="R261" s="2" t="s">
        <v>1202</v>
      </c>
      <c r="S261" s="2" t="s">
        <v>1203</v>
      </c>
      <c r="T261" s="2" t="s">
        <v>4018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1402</v>
      </c>
      <c r="AC261" s="2">
        <v>0</v>
      </c>
      <c r="AD261" s="2" t="s">
        <v>4048</v>
      </c>
      <c r="AE261" s="2">
        <v>1069960001</v>
      </c>
      <c r="AF261" s="2" t="s">
        <v>43</v>
      </c>
      <c r="AG261" s="2" t="s">
        <v>37</v>
      </c>
      <c r="AH261" s="2" t="s">
        <v>214</v>
      </c>
      <c r="AI261" s="2" t="s">
        <v>1393</v>
      </c>
      <c r="AJ261" s="2" t="s">
        <v>1255</v>
      </c>
      <c r="AK261" s="2">
        <v>0</v>
      </c>
      <c r="AL261" s="2">
        <v>0</v>
      </c>
      <c r="AM261" s="2" t="s">
        <v>199</v>
      </c>
      <c r="AN261" s="2" t="s">
        <v>565</v>
      </c>
      <c r="AO261" s="2" t="s">
        <v>41</v>
      </c>
    </row>
    <row r="262" spans="1:41" ht="15" customHeight="1" x14ac:dyDescent="0.3">
      <c r="A262" s="2" t="s">
        <v>69</v>
      </c>
      <c r="B262" s="2" t="s">
        <v>824</v>
      </c>
      <c r="C262" s="2" t="s">
        <v>826</v>
      </c>
      <c r="D262" s="2" t="s">
        <v>4205</v>
      </c>
      <c r="E262" s="115" t="s">
        <v>4173</v>
      </c>
      <c r="F262" s="2">
        <v>18</v>
      </c>
      <c r="G262" s="2" t="s">
        <v>36</v>
      </c>
      <c r="H262" s="2" t="s">
        <v>198</v>
      </c>
      <c r="I262" s="2" t="s">
        <v>37</v>
      </c>
      <c r="J262" s="2" t="s">
        <v>1217</v>
      </c>
      <c r="K262" s="2" t="s">
        <v>43</v>
      </c>
      <c r="L262" s="2" t="s">
        <v>1239</v>
      </c>
      <c r="M262" s="2" t="s">
        <v>1211</v>
      </c>
      <c r="N262" s="2" t="s">
        <v>1211</v>
      </c>
      <c r="O262" s="113" t="s">
        <v>644</v>
      </c>
      <c r="P262" s="2" t="s">
        <v>720</v>
      </c>
      <c r="Q262" s="2" t="s">
        <v>1221</v>
      </c>
      <c r="R262" s="2" t="s">
        <v>1202</v>
      </c>
      <c r="S262" s="2" t="s">
        <v>1203</v>
      </c>
      <c r="T262" s="2" t="s">
        <v>4556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1402</v>
      </c>
      <c r="AC262" s="2">
        <v>0</v>
      </c>
      <c r="AD262" s="2" t="s">
        <v>4582</v>
      </c>
      <c r="AE262" s="2">
        <v>1069960001</v>
      </c>
      <c r="AF262" s="2" t="s">
        <v>43</v>
      </c>
      <c r="AG262" s="2" t="s">
        <v>37</v>
      </c>
      <c r="AH262" s="2" t="s">
        <v>214</v>
      </c>
      <c r="AI262" s="2" t="s">
        <v>1393</v>
      </c>
      <c r="AJ262" s="2" t="s">
        <v>1428</v>
      </c>
      <c r="AK262" s="2" t="s">
        <v>564</v>
      </c>
      <c r="AL262" s="2">
        <v>0</v>
      </c>
      <c r="AM262" s="2" t="s">
        <v>199</v>
      </c>
      <c r="AN262" s="2" t="s">
        <v>565</v>
      </c>
      <c r="AO262" s="2" t="s">
        <v>41</v>
      </c>
    </row>
    <row r="263" spans="1:41" ht="15" customHeight="1" x14ac:dyDescent="0.3">
      <c r="A263" s="2" t="s">
        <v>69</v>
      </c>
      <c r="B263" s="2" t="s">
        <v>824</v>
      </c>
      <c r="C263" s="2" t="s">
        <v>826</v>
      </c>
      <c r="D263" s="2" t="s">
        <v>2417</v>
      </c>
      <c r="E263" s="115" t="s">
        <v>4173</v>
      </c>
      <c r="F263" s="2">
        <v>18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644</v>
      </c>
      <c r="P263" s="2" t="s">
        <v>720</v>
      </c>
      <c r="Q263" s="2" t="s">
        <v>1221</v>
      </c>
      <c r="R263" s="2" t="s">
        <v>1202</v>
      </c>
      <c r="S263" s="2" t="s">
        <v>1203</v>
      </c>
      <c r="T263" s="2" t="e">
        <v>#VALUE!</v>
      </c>
      <c r="U263" s="2" t="s">
        <v>40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>
        <v>0</v>
      </c>
      <c r="AC263" s="2">
        <v>0</v>
      </c>
      <c r="AD263" s="2">
        <v>0</v>
      </c>
      <c r="AE263" s="2">
        <v>0</v>
      </c>
      <c r="AF263" s="2" t="s">
        <v>43</v>
      </c>
      <c r="AG263" s="2" t="s">
        <v>37</v>
      </c>
      <c r="AH263" s="2" t="s">
        <v>214</v>
      </c>
      <c r="AI263" s="2" t="s">
        <v>1393</v>
      </c>
      <c r="AJ263" s="2">
        <v>0</v>
      </c>
      <c r="AK263" s="2">
        <v>0</v>
      </c>
      <c r="AL263" s="2">
        <v>0</v>
      </c>
      <c r="AM263" s="2" t="s">
        <v>199</v>
      </c>
      <c r="AN263" s="2">
        <v>0</v>
      </c>
      <c r="AO263" s="2" t="s">
        <v>40</v>
      </c>
    </row>
    <row r="264" spans="1:41" ht="15" customHeight="1" x14ac:dyDescent="0.3">
      <c r="A264" s="2" t="s">
        <v>69</v>
      </c>
      <c r="B264" s="2" t="s">
        <v>824</v>
      </c>
      <c r="C264" s="2" t="s">
        <v>826</v>
      </c>
      <c r="D264" s="2" t="s">
        <v>3598</v>
      </c>
      <c r="E264" s="115" t="s">
        <v>4173</v>
      </c>
      <c r="F264" s="2">
        <v>18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1211</v>
      </c>
      <c r="N264" s="2" t="s">
        <v>1211</v>
      </c>
      <c r="O264" s="113" t="s">
        <v>644</v>
      </c>
      <c r="P264" s="2" t="s">
        <v>720</v>
      </c>
      <c r="Q264" s="2" t="s">
        <v>1221</v>
      </c>
      <c r="R264" s="2" t="s">
        <v>1202</v>
      </c>
      <c r="S264" s="2" t="s">
        <v>1203</v>
      </c>
      <c r="T264" s="2" t="s">
        <v>4016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4046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1393</v>
      </c>
      <c r="AJ264" s="2" t="s">
        <v>1255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</row>
    <row r="265" spans="1:41" ht="15" customHeight="1" x14ac:dyDescent="0.3">
      <c r="A265" s="2" t="s">
        <v>69</v>
      </c>
      <c r="B265" s="2" t="s">
        <v>824</v>
      </c>
      <c r="C265" s="2" t="s">
        <v>826</v>
      </c>
      <c r="D265" s="2" t="s">
        <v>3599</v>
      </c>
      <c r="E265" s="115" t="s">
        <v>4173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1211</v>
      </c>
      <c r="N265" s="2" t="s">
        <v>1211</v>
      </c>
      <c r="O265" s="113" t="s">
        <v>644</v>
      </c>
      <c r="P265" s="2" t="s">
        <v>720</v>
      </c>
      <c r="Q265" s="2" t="s">
        <v>1221</v>
      </c>
      <c r="R265" s="2" t="s">
        <v>1202</v>
      </c>
      <c r="S265" s="2" t="s">
        <v>1203</v>
      </c>
      <c r="T265" s="2" t="s">
        <v>4017</v>
      </c>
      <c r="U265" s="2" t="s">
        <v>40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1402</v>
      </c>
      <c r="AC265" s="2">
        <v>0</v>
      </c>
      <c r="AD265" s="2" t="s">
        <v>4047</v>
      </c>
      <c r="AE265" s="2">
        <v>1069960001</v>
      </c>
      <c r="AF265" s="2" t="s">
        <v>43</v>
      </c>
      <c r="AG265" s="2" t="s">
        <v>37</v>
      </c>
      <c r="AH265" s="2" t="s">
        <v>214</v>
      </c>
      <c r="AI265" s="2" t="s">
        <v>1393</v>
      </c>
      <c r="AJ265" s="2" t="s">
        <v>1255</v>
      </c>
      <c r="AK265" s="2">
        <v>0</v>
      </c>
      <c r="AL265" s="2">
        <v>0</v>
      </c>
      <c r="AM265" s="2" t="s">
        <v>199</v>
      </c>
      <c r="AN265" s="2" t="s">
        <v>565</v>
      </c>
      <c r="AO265" s="2" t="s">
        <v>41</v>
      </c>
    </row>
    <row r="266" spans="1:41" ht="15" customHeight="1" x14ac:dyDescent="0.3">
      <c r="A266" s="2" t="s">
        <v>69</v>
      </c>
      <c r="B266" s="2" t="s">
        <v>824</v>
      </c>
      <c r="C266" s="2" t="s">
        <v>826</v>
      </c>
      <c r="D266" s="2" t="s">
        <v>3600</v>
      </c>
      <c r="E266" s="115" t="s">
        <v>4173</v>
      </c>
      <c r="F266" s="2">
        <v>18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1211</v>
      </c>
      <c r="N266" s="2" t="s">
        <v>1211</v>
      </c>
      <c r="O266" s="113" t="s">
        <v>644</v>
      </c>
      <c r="P266" s="2" t="s">
        <v>720</v>
      </c>
      <c r="Q266" s="2" t="s">
        <v>1221</v>
      </c>
      <c r="R266" s="2" t="s">
        <v>1202</v>
      </c>
      <c r="S266" s="2" t="s">
        <v>1203</v>
      </c>
      <c r="T266" s="2" t="s">
        <v>4018</v>
      </c>
      <c r="U266" s="2" t="s">
        <v>40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1402</v>
      </c>
      <c r="AC266" s="2">
        <v>0</v>
      </c>
      <c r="AD266" s="2" t="s">
        <v>4048</v>
      </c>
      <c r="AE266" s="2">
        <v>1069960001</v>
      </c>
      <c r="AF266" s="2" t="s">
        <v>43</v>
      </c>
      <c r="AG266" s="2" t="s">
        <v>37</v>
      </c>
      <c r="AH266" s="2" t="s">
        <v>214</v>
      </c>
      <c r="AI266" s="2" t="s">
        <v>1393</v>
      </c>
      <c r="AJ266" s="2" t="s">
        <v>1255</v>
      </c>
      <c r="AK266" s="2">
        <v>0</v>
      </c>
      <c r="AL266" s="2">
        <v>0</v>
      </c>
      <c r="AM266" s="2" t="s">
        <v>199</v>
      </c>
      <c r="AN266" s="2" t="s">
        <v>565</v>
      </c>
      <c r="AO266" s="2" t="s">
        <v>41</v>
      </c>
    </row>
    <row r="267" spans="1:41" ht="15" customHeight="1" x14ac:dyDescent="0.3">
      <c r="A267" s="2" t="s">
        <v>69</v>
      </c>
      <c r="B267" s="2" t="s">
        <v>824</v>
      </c>
      <c r="C267" s="2" t="s">
        <v>826</v>
      </c>
      <c r="D267" s="2" t="s">
        <v>4205</v>
      </c>
      <c r="E267" s="115" t="s">
        <v>4173</v>
      </c>
      <c r="F267" s="2">
        <v>18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1211</v>
      </c>
      <c r="N267" s="2" t="s">
        <v>1211</v>
      </c>
      <c r="O267" s="113" t="s">
        <v>644</v>
      </c>
      <c r="P267" s="2" t="s">
        <v>720</v>
      </c>
      <c r="Q267" s="2" t="s">
        <v>1221</v>
      </c>
      <c r="R267" s="2" t="s">
        <v>1202</v>
      </c>
      <c r="S267" s="2" t="s">
        <v>1203</v>
      </c>
      <c r="T267" s="2" t="s">
        <v>4556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4582</v>
      </c>
      <c r="AE267" s="2">
        <v>1069960001</v>
      </c>
      <c r="AF267" s="2" t="s">
        <v>43</v>
      </c>
      <c r="AG267" s="2" t="s">
        <v>37</v>
      </c>
      <c r="AH267" s="2" t="s">
        <v>214</v>
      </c>
      <c r="AI267" s="2" t="s">
        <v>1393</v>
      </c>
      <c r="AJ267" s="2" t="s">
        <v>1428</v>
      </c>
      <c r="AK267" s="2" t="s">
        <v>564</v>
      </c>
      <c r="AL267" s="2">
        <v>0</v>
      </c>
      <c r="AM267" s="2" t="s">
        <v>199</v>
      </c>
      <c r="AN267" s="2" t="s">
        <v>565</v>
      </c>
      <c r="AO267" s="2" t="s">
        <v>41</v>
      </c>
    </row>
    <row r="268" spans="1:41" ht="15" customHeight="1" x14ac:dyDescent="0.3">
      <c r="A268" s="2" t="s">
        <v>69</v>
      </c>
      <c r="B268" s="2" t="s">
        <v>824</v>
      </c>
      <c r="C268" s="2" t="s">
        <v>1152</v>
      </c>
      <c r="D268" s="2" t="s">
        <v>4206</v>
      </c>
      <c r="E268" s="115" t="s">
        <v>4173</v>
      </c>
      <c r="F268" s="2">
        <v>18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1212</v>
      </c>
      <c r="M268" s="2" t="s">
        <v>1308</v>
      </c>
      <c r="N268" s="2" t="s">
        <v>1308</v>
      </c>
      <c r="O268" s="113" t="s">
        <v>644</v>
      </c>
      <c r="P268" s="2" t="s">
        <v>720</v>
      </c>
      <c r="Q268" s="2" t="s">
        <v>591</v>
      </c>
      <c r="R268" s="2" t="s">
        <v>561</v>
      </c>
      <c r="S268" s="2" t="s">
        <v>560</v>
      </c>
      <c r="T268" s="2" t="s">
        <v>4557</v>
      </c>
      <c r="U268" s="2" t="s">
        <v>40</v>
      </c>
      <c r="V268" s="2" t="s">
        <v>40</v>
      </c>
      <c r="W268" s="2" t="s">
        <v>40</v>
      </c>
      <c r="X268" s="2" t="s">
        <v>41</v>
      </c>
      <c r="Y268" s="2">
        <v>0</v>
      </c>
      <c r="Z268" s="2" t="s">
        <v>41</v>
      </c>
      <c r="AA268" s="2" t="s">
        <v>197</v>
      </c>
      <c r="AB268" s="2" t="s">
        <v>1402</v>
      </c>
      <c r="AC268" s="2">
        <v>0</v>
      </c>
      <c r="AD268" s="2" t="s">
        <v>4583</v>
      </c>
      <c r="AE268" s="2">
        <v>1019960004</v>
      </c>
      <c r="AF268" s="2" t="s">
        <v>48</v>
      </c>
      <c r="AG268" s="2" t="s">
        <v>37</v>
      </c>
      <c r="AH268" s="2" t="s">
        <v>214</v>
      </c>
      <c r="AI268" s="2" t="s">
        <v>1393</v>
      </c>
      <c r="AJ268" s="2" t="s">
        <v>1480</v>
      </c>
      <c r="AK268" s="2" t="s">
        <v>564</v>
      </c>
      <c r="AL268" s="2">
        <v>0</v>
      </c>
      <c r="AM268" s="2" t="s">
        <v>201</v>
      </c>
      <c r="AN268" s="2" t="s">
        <v>463</v>
      </c>
      <c r="AO268" s="2" t="s">
        <v>40</v>
      </c>
    </row>
    <row r="269" spans="1:41" ht="15" customHeight="1" x14ac:dyDescent="0.3">
      <c r="A269" s="2" t="s">
        <v>831</v>
      </c>
      <c r="B269" s="2" t="s">
        <v>2422</v>
      </c>
      <c r="C269" s="2" t="s">
        <v>826</v>
      </c>
      <c r="D269" s="2" t="s">
        <v>2423</v>
      </c>
      <c r="E269" s="115" t="s">
        <v>4173</v>
      </c>
      <c r="F269" s="2">
        <v>18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1211</v>
      </c>
      <c r="N269" s="2" t="s">
        <v>1211</v>
      </c>
      <c r="O269" s="113" t="s">
        <v>644</v>
      </c>
      <c r="P269" s="2" t="s">
        <v>720</v>
      </c>
      <c r="Q269" s="2" t="s">
        <v>1221</v>
      </c>
      <c r="R269" s="2" t="s">
        <v>1202</v>
      </c>
      <c r="S269" s="2" t="s">
        <v>1203</v>
      </c>
      <c r="T269" s="2" t="e">
        <v>#VALUE!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>
        <v>0</v>
      </c>
      <c r="AC269" s="2">
        <v>0</v>
      </c>
      <c r="AD269" s="2">
        <v>0</v>
      </c>
      <c r="AE269" s="2">
        <v>0</v>
      </c>
      <c r="AF269" s="2" t="s">
        <v>43</v>
      </c>
      <c r="AG269" s="2" t="s">
        <v>37</v>
      </c>
      <c r="AH269" s="2" t="s">
        <v>635</v>
      </c>
      <c r="AI269" s="2" t="s">
        <v>1393</v>
      </c>
      <c r="AJ269" s="2">
        <v>0</v>
      </c>
      <c r="AK269" s="2">
        <v>0</v>
      </c>
      <c r="AL269" s="2">
        <v>0</v>
      </c>
      <c r="AM269" s="2" t="s">
        <v>199</v>
      </c>
      <c r="AN269" s="2">
        <v>0</v>
      </c>
      <c r="AO269" s="2" t="s">
        <v>40</v>
      </c>
    </row>
    <row r="270" spans="1:41" ht="15" customHeight="1" x14ac:dyDescent="0.3">
      <c r="A270" s="2" t="s">
        <v>831</v>
      </c>
      <c r="B270" s="2" t="s">
        <v>2422</v>
      </c>
      <c r="C270" s="2" t="s">
        <v>826</v>
      </c>
      <c r="D270" s="2" t="s">
        <v>2424</v>
      </c>
      <c r="E270" s="115" t="s">
        <v>4173</v>
      </c>
      <c r="F270" s="2">
        <v>18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1211</v>
      </c>
      <c r="N270" s="2" t="s">
        <v>1211</v>
      </c>
      <c r="O270" s="113" t="s">
        <v>644</v>
      </c>
      <c r="P270" s="2" t="s">
        <v>720</v>
      </c>
      <c r="Q270" s="2" t="s">
        <v>1221</v>
      </c>
      <c r="R270" s="2" t="s">
        <v>1202</v>
      </c>
      <c r="S270" s="2" t="s">
        <v>1203</v>
      </c>
      <c r="T270" s="2" t="e">
        <v>#VALUE!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>
        <v>0</v>
      </c>
      <c r="AC270" s="2">
        <v>0</v>
      </c>
      <c r="AD270" s="2">
        <v>0</v>
      </c>
      <c r="AE270" s="2">
        <v>0</v>
      </c>
      <c r="AF270" s="2" t="s">
        <v>43</v>
      </c>
      <c r="AG270" s="2" t="s">
        <v>37</v>
      </c>
      <c r="AH270" s="2" t="s">
        <v>635</v>
      </c>
      <c r="AI270" s="2" t="s">
        <v>1393</v>
      </c>
      <c r="AJ270" s="2">
        <v>0</v>
      </c>
      <c r="AK270" s="2">
        <v>0</v>
      </c>
      <c r="AL270" s="2">
        <v>0</v>
      </c>
      <c r="AM270" s="2" t="s">
        <v>199</v>
      </c>
      <c r="AN270" s="2">
        <v>0</v>
      </c>
      <c r="AO270" s="2" t="s">
        <v>40</v>
      </c>
    </row>
    <row r="271" spans="1:41" ht="15" customHeight="1" x14ac:dyDescent="0.3">
      <c r="A271" s="2" t="s">
        <v>831</v>
      </c>
      <c r="B271" s="2" t="s">
        <v>2422</v>
      </c>
      <c r="C271" s="2" t="s">
        <v>826</v>
      </c>
      <c r="D271" s="2" t="s">
        <v>2425</v>
      </c>
      <c r="E271" s="115" t="s">
        <v>4173</v>
      </c>
      <c r="F271" s="2">
        <v>18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1211</v>
      </c>
      <c r="N271" s="2" t="s">
        <v>1211</v>
      </c>
      <c r="O271" s="113" t="s">
        <v>644</v>
      </c>
      <c r="P271" s="2" t="s">
        <v>720</v>
      </c>
      <c r="Q271" s="2" t="s">
        <v>1221</v>
      </c>
      <c r="R271" s="2" t="s">
        <v>1202</v>
      </c>
      <c r="S271" s="2" t="s">
        <v>1203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43</v>
      </c>
      <c r="AG271" s="2" t="s">
        <v>37</v>
      </c>
      <c r="AH271" s="2" t="s">
        <v>635</v>
      </c>
      <c r="AI271" s="2" t="s">
        <v>1393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</row>
    <row r="272" spans="1:41" ht="15" customHeight="1" x14ac:dyDescent="0.3">
      <c r="A272" s="2" t="s">
        <v>831</v>
      </c>
      <c r="B272" s="2" t="s">
        <v>2422</v>
      </c>
      <c r="C272" s="2" t="s">
        <v>832</v>
      </c>
      <c r="D272" s="2" t="s">
        <v>2426</v>
      </c>
      <c r="E272" s="115" t="s">
        <v>4173</v>
      </c>
      <c r="F272" s="2">
        <v>18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1254</v>
      </c>
      <c r="N272" s="2" t="s">
        <v>1254</v>
      </c>
      <c r="O272" s="113" t="s">
        <v>644</v>
      </c>
      <c r="P272" s="2" t="s">
        <v>720</v>
      </c>
      <c r="Q272" s="2" t="s">
        <v>1221</v>
      </c>
      <c r="R272" s="2" t="s">
        <v>1255</v>
      </c>
      <c r="S272" s="2" t="s">
        <v>1255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43</v>
      </c>
      <c r="AG272" s="2" t="s">
        <v>37</v>
      </c>
      <c r="AH272" s="2" t="s">
        <v>635</v>
      </c>
      <c r="AI272" s="2" t="s">
        <v>1393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41</v>
      </c>
    </row>
    <row r="273" spans="1:41" ht="15" customHeight="1" x14ac:dyDescent="0.3">
      <c r="A273" s="2" t="s">
        <v>831</v>
      </c>
      <c r="B273" s="2" t="s">
        <v>2422</v>
      </c>
      <c r="C273" s="2" t="s">
        <v>826</v>
      </c>
      <c r="D273" s="2" t="s">
        <v>2427</v>
      </c>
      <c r="E273" s="115" t="s">
        <v>4173</v>
      </c>
      <c r="F273" s="2">
        <v>18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1211</v>
      </c>
      <c r="N273" s="2" t="s">
        <v>1211</v>
      </c>
      <c r="O273" s="113" t="s">
        <v>644</v>
      </c>
      <c r="P273" s="2" t="s">
        <v>720</v>
      </c>
      <c r="Q273" s="2" t="s">
        <v>1221</v>
      </c>
      <c r="R273" s="2" t="s">
        <v>1202</v>
      </c>
      <c r="S273" s="2" t="s">
        <v>1203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43</v>
      </c>
      <c r="AG273" s="2" t="s">
        <v>37</v>
      </c>
      <c r="AH273" s="2" t="s">
        <v>635</v>
      </c>
      <c r="AI273" s="2" t="s">
        <v>1393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41</v>
      </c>
    </row>
    <row r="274" spans="1:41" ht="15" customHeight="1" x14ac:dyDescent="0.3">
      <c r="A274" s="2" t="s">
        <v>831</v>
      </c>
      <c r="B274" s="2" t="s">
        <v>2422</v>
      </c>
      <c r="C274" s="2" t="s">
        <v>832</v>
      </c>
      <c r="D274" s="2" t="s">
        <v>2428</v>
      </c>
      <c r="E274" s="115" t="s">
        <v>4173</v>
      </c>
      <c r="F274" s="2">
        <v>18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1254</v>
      </c>
      <c r="N274" s="2" t="s">
        <v>1254</v>
      </c>
      <c r="O274" s="113" t="s">
        <v>644</v>
      </c>
      <c r="P274" s="2" t="s">
        <v>720</v>
      </c>
      <c r="Q274" s="2" t="s">
        <v>1221</v>
      </c>
      <c r="R274" s="2" t="s">
        <v>1255</v>
      </c>
      <c r="S274" s="2" t="s">
        <v>1255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43</v>
      </c>
      <c r="AG274" s="2" t="s">
        <v>37</v>
      </c>
      <c r="AH274" s="2" t="s">
        <v>635</v>
      </c>
      <c r="AI274" s="2" t="s">
        <v>1393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41</v>
      </c>
    </row>
    <row r="275" spans="1:41" ht="15" customHeight="1" x14ac:dyDescent="0.3">
      <c r="A275" s="2" t="s">
        <v>831</v>
      </c>
      <c r="B275" s="2" t="s">
        <v>2422</v>
      </c>
      <c r="C275" s="2" t="s">
        <v>826</v>
      </c>
      <c r="D275" s="2" t="s">
        <v>2429</v>
      </c>
      <c r="E275" s="115" t="s">
        <v>4173</v>
      </c>
      <c r="F275" s="2">
        <v>18</v>
      </c>
      <c r="G275" s="2" t="s">
        <v>36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1211</v>
      </c>
      <c r="N275" s="2" t="s">
        <v>1211</v>
      </c>
      <c r="O275" s="113" t="s">
        <v>644</v>
      </c>
      <c r="P275" s="2" t="s">
        <v>720</v>
      </c>
      <c r="Q275" s="2" t="s">
        <v>1221</v>
      </c>
      <c r="R275" s="2" t="s">
        <v>1202</v>
      </c>
      <c r="S275" s="2" t="s">
        <v>1203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43</v>
      </c>
      <c r="AG275" s="2" t="s">
        <v>37</v>
      </c>
      <c r="AH275" s="2" t="s">
        <v>635</v>
      </c>
      <c r="AI275" s="2" t="s">
        <v>1393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</row>
    <row r="276" spans="1:41" ht="15" customHeight="1" x14ac:dyDescent="0.3">
      <c r="A276" s="2" t="s">
        <v>831</v>
      </c>
      <c r="B276" s="2" t="s">
        <v>2422</v>
      </c>
      <c r="C276" s="2" t="s">
        <v>832</v>
      </c>
      <c r="D276" s="2" t="s">
        <v>2430</v>
      </c>
      <c r="E276" s="115" t="s">
        <v>4173</v>
      </c>
      <c r="F276" s="2">
        <v>18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1254</v>
      </c>
      <c r="N276" s="2" t="s">
        <v>1254</v>
      </c>
      <c r="O276" s="113" t="s">
        <v>644</v>
      </c>
      <c r="P276" s="2" t="s">
        <v>720</v>
      </c>
      <c r="Q276" s="2" t="s">
        <v>1221</v>
      </c>
      <c r="R276" s="2" t="s">
        <v>1255</v>
      </c>
      <c r="S276" s="2" t="s">
        <v>1255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635</v>
      </c>
      <c r="AI276" s="2" t="s">
        <v>1393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40</v>
      </c>
    </row>
    <row r="277" spans="1:41" ht="15" customHeight="1" x14ac:dyDescent="0.3">
      <c r="A277" s="2" t="s">
        <v>831</v>
      </c>
      <c r="B277" s="2" t="s">
        <v>2422</v>
      </c>
      <c r="C277" s="2" t="s">
        <v>826</v>
      </c>
      <c r="D277" s="2" t="s">
        <v>2431</v>
      </c>
      <c r="E277" s="115" t="s">
        <v>4173</v>
      </c>
      <c r="F277" s="2">
        <v>18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1211</v>
      </c>
      <c r="N277" s="2" t="s">
        <v>1211</v>
      </c>
      <c r="O277" s="113" t="s">
        <v>644</v>
      </c>
      <c r="P277" s="2" t="s">
        <v>720</v>
      </c>
      <c r="Q277" s="2" t="s">
        <v>1221</v>
      </c>
      <c r="R277" s="2" t="s">
        <v>1202</v>
      </c>
      <c r="S277" s="2" t="s">
        <v>1203</v>
      </c>
      <c r="T277" s="2" t="e">
        <v>#VALUE!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 t="s">
        <v>43</v>
      </c>
      <c r="AG277" s="2" t="s">
        <v>37</v>
      </c>
      <c r="AH277" s="2" t="s">
        <v>635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199</v>
      </c>
      <c r="AN277" s="2">
        <v>0</v>
      </c>
      <c r="AO277" s="2" t="s">
        <v>40</v>
      </c>
    </row>
    <row r="278" spans="1:41" ht="15" customHeight="1" x14ac:dyDescent="0.3">
      <c r="A278" s="2" t="s">
        <v>831</v>
      </c>
      <c r="B278" s="2" t="s">
        <v>2422</v>
      </c>
      <c r="C278" s="2" t="s">
        <v>826</v>
      </c>
      <c r="D278" s="2" t="s">
        <v>2432</v>
      </c>
      <c r="E278" s="115" t="s">
        <v>4173</v>
      </c>
      <c r="F278" s="2">
        <v>18</v>
      </c>
      <c r="G278" s="2" t="s">
        <v>36</v>
      </c>
      <c r="H278" s="2" t="s">
        <v>198</v>
      </c>
      <c r="I278" s="2" t="s">
        <v>37</v>
      </c>
      <c r="J278" s="2" t="s">
        <v>1217</v>
      </c>
      <c r="K278" s="2" t="s">
        <v>43</v>
      </c>
      <c r="L278" s="2" t="s">
        <v>1239</v>
      </c>
      <c r="M278" s="2" t="s">
        <v>1211</v>
      </c>
      <c r="N278" s="2" t="s">
        <v>1211</v>
      </c>
      <c r="O278" s="113" t="s">
        <v>644</v>
      </c>
      <c r="P278" s="2" t="s">
        <v>720</v>
      </c>
      <c r="Q278" s="2" t="s">
        <v>1221</v>
      </c>
      <c r="R278" s="2" t="s">
        <v>1202</v>
      </c>
      <c r="S278" s="2" t="s">
        <v>1203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43</v>
      </c>
      <c r="AG278" s="2" t="s">
        <v>37</v>
      </c>
      <c r="AH278" s="2" t="s">
        <v>635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</row>
    <row r="279" spans="1:41" ht="15" customHeight="1" x14ac:dyDescent="0.3">
      <c r="A279" s="2" t="s">
        <v>831</v>
      </c>
      <c r="B279" s="2" t="s">
        <v>2422</v>
      </c>
      <c r="C279" s="2" t="s">
        <v>826</v>
      </c>
      <c r="D279" s="2" t="s">
        <v>2433</v>
      </c>
      <c r="E279" s="115" t="s">
        <v>4173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1217</v>
      </c>
      <c r="K279" s="2" t="s">
        <v>43</v>
      </c>
      <c r="L279" s="2" t="s">
        <v>1239</v>
      </c>
      <c r="M279" s="2" t="s">
        <v>1211</v>
      </c>
      <c r="N279" s="2" t="s">
        <v>1211</v>
      </c>
      <c r="O279" s="113" t="s">
        <v>644</v>
      </c>
      <c r="P279" s="2" t="s">
        <v>720</v>
      </c>
      <c r="Q279" s="2" t="s">
        <v>1221</v>
      </c>
      <c r="R279" s="2" t="s">
        <v>1202</v>
      </c>
      <c r="S279" s="2" t="s">
        <v>1203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43</v>
      </c>
      <c r="AG279" s="2" t="s">
        <v>37</v>
      </c>
      <c r="AH279" s="2" t="s">
        <v>635</v>
      </c>
      <c r="AI279" s="2" t="s">
        <v>1393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</row>
    <row r="280" spans="1:41" ht="15" customHeight="1" x14ac:dyDescent="0.3">
      <c r="A280" s="2" t="s">
        <v>831</v>
      </c>
      <c r="B280" s="2" t="s">
        <v>2422</v>
      </c>
      <c r="C280" s="2" t="s">
        <v>826</v>
      </c>
      <c r="D280" s="2" t="s">
        <v>2434</v>
      </c>
      <c r="E280" s="115" t="s">
        <v>4173</v>
      </c>
      <c r="F280" s="2">
        <v>18</v>
      </c>
      <c r="G280" s="2" t="s">
        <v>36</v>
      </c>
      <c r="H280" s="2" t="s">
        <v>198</v>
      </c>
      <c r="I280" s="2" t="s">
        <v>37</v>
      </c>
      <c r="J280" s="2" t="s">
        <v>1217</v>
      </c>
      <c r="K280" s="2" t="s">
        <v>43</v>
      </c>
      <c r="L280" s="2" t="s">
        <v>1239</v>
      </c>
      <c r="M280" s="2" t="s">
        <v>1211</v>
      </c>
      <c r="N280" s="2" t="s">
        <v>1211</v>
      </c>
      <c r="O280" s="113" t="s">
        <v>644</v>
      </c>
      <c r="P280" s="2" t="s">
        <v>720</v>
      </c>
      <c r="Q280" s="2" t="s">
        <v>1221</v>
      </c>
      <c r="R280" s="2" t="s">
        <v>1202</v>
      </c>
      <c r="S280" s="2" t="s">
        <v>1203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43</v>
      </c>
      <c r="AG280" s="2" t="s">
        <v>37</v>
      </c>
      <c r="AH280" s="2" t="s">
        <v>635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</row>
    <row r="281" spans="1:41" ht="15" customHeight="1" x14ac:dyDescent="0.3">
      <c r="A281" s="2" t="s">
        <v>831</v>
      </c>
      <c r="B281" s="2" t="s">
        <v>2422</v>
      </c>
      <c r="C281" s="2" t="s">
        <v>826</v>
      </c>
      <c r="D281" s="2" t="s">
        <v>2435</v>
      </c>
      <c r="E281" s="115" t="s">
        <v>4173</v>
      </c>
      <c r="F281" s="2">
        <v>18</v>
      </c>
      <c r="G281" s="2" t="s">
        <v>36</v>
      </c>
      <c r="H281" s="2" t="s">
        <v>198</v>
      </c>
      <c r="I281" s="2" t="s">
        <v>37</v>
      </c>
      <c r="J281" s="2" t="s">
        <v>1217</v>
      </c>
      <c r="K281" s="2" t="s">
        <v>43</v>
      </c>
      <c r="L281" s="2" t="s">
        <v>1239</v>
      </c>
      <c r="M281" s="2" t="s">
        <v>1211</v>
      </c>
      <c r="N281" s="2" t="s">
        <v>1211</v>
      </c>
      <c r="O281" s="113" t="s">
        <v>644</v>
      </c>
      <c r="P281" s="2" t="s">
        <v>720</v>
      </c>
      <c r="Q281" s="2" t="s">
        <v>1221</v>
      </c>
      <c r="R281" s="2" t="s">
        <v>1202</v>
      </c>
      <c r="S281" s="2" t="s">
        <v>1203</v>
      </c>
      <c r="T281" s="2" t="e">
        <v>#VALUE!</v>
      </c>
      <c r="U281" s="2" t="s">
        <v>41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43</v>
      </c>
      <c r="AG281" s="2" t="s">
        <v>37</v>
      </c>
      <c r="AH281" s="2" t="s">
        <v>635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41</v>
      </c>
    </row>
    <row r="282" spans="1:41" ht="15" customHeight="1" x14ac:dyDescent="0.3">
      <c r="A282" s="2" t="s">
        <v>831</v>
      </c>
      <c r="B282" s="2" t="s">
        <v>2422</v>
      </c>
      <c r="C282" s="2" t="s">
        <v>826</v>
      </c>
      <c r="D282" s="2" t="s">
        <v>2436</v>
      </c>
      <c r="E282" s="115" t="s">
        <v>4173</v>
      </c>
      <c r="F282" s="2">
        <v>18</v>
      </c>
      <c r="G282" s="2" t="s">
        <v>36</v>
      </c>
      <c r="H282" s="2" t="s">
        <v>198</v>
      </c>
      <c r="I282" s="2" t="s">
        <v>37</v>
      </c>
      <c r="J282" s="2" t="s">
        <v>1217</v>
      </c>
      <c r="K282" s="2" t="s">
        <v>43</v>
      </c>
      <c r="L282" s="2" t="s">
        <v>1239</v>
      </c>
      <c r="M282" s="2" t="s">
        <v>1211</v>
      </c>
      <c r="N282" s="2" t="s">
        <v>1211</v>
      </c>
      <c r="O282" s="113" t="s">
        <v>644</v>
      </c>
      <c r="P282" s="2" t="s">
        <v>720</v>
      </c>
      <c r="Q282" s="2" t="s">
        <v>1221</v>
      </c>
      <c r="R282" s="2" t="s">
        <v>1202</v>
      </c>
      <c r="S282" s="2" t="s">
        <v>1203</v>
      </c>
      <c r="T282" s="2" t="e">
        <v>#VALUE!</v>
      </c>
      <c r="U282" s="2" t="s">
        <v>41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43</v>
      </c>
      <c r="AG282" s="2" t="s">
        <v>37</v>
      </c>
      <c r="AH282" s="2" t="s">
        <v>635</v>
      </c>
      <c r="AI282" s="2" t="s">
        <v>1393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41</v>
      </c>
    </row>
    <row r="283" spans="1:41" ht="15" customHeight="1" x14ac:dyDescent="0.3">
      <c r="A283" s="2" t="s">
        <v>831</v>
      </c>
      <c r="B283" s="2" t="s">
        <v>2422</v>
      </c>
      <c r="C283" s="2" t="s">
        <v>826</v>
      </c>
      <c r="D283" s="2" t="s">
        <v>2437</v>
      </c>
      <c r="E283" s="115" t="s">
        <v>4173</v>
      </c>
      <c r="F283" s="2">
        <v>18</v>
      </c>
      <c r="G283" s="2" t="s">
        <v>36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1239</v>
      </c>
      <c r="M283" s="2" t="s">
        <v>1211</v>
      </c>
      <c r="N283" s="2" t="s">
        <v>1211</v>
      </c>
      <c r="O283" s="113" t="s">
        <v>644</v>
      </c>
      <c r="P283" s="2" t="s">
        <v>720</v>
      </c>
      <c r="Q283" s="2" t="s">
        <v>1221</v>
      </c>
      <c r="R283" s="2" t="s">
        <v>1202</v>
      </c>
      <c r="S283" s="2" t="s">
        <v>1203</v>
      </c>
      <c r="T283" s="2" t="e">
        <v>#VALUE!</v>
      </c>
      <c r="U283" s="2" t="s">
        <v>41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43</v>
      </c>
      <c r="AG283" s="2" t="s">
        <v>37</v>
      </c>
      <c r="AH283" s="2" t="s">
        <v>635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41</v>
      </c>
    </row>
    <row r="284" spans="1:41" ht="15" customHeight="1" x14ac:dyDescent="0.3">
      <c r="A284" s="2" t="s">
        <v>831</v>
      </c>
      <c r="B284" s="2" t="s">
        <v>2422</v>
      </c>
      <c r="C284" s="2" t="s">
        <v>832</v>
      </c>
      <c r="D284" s="2" t="s">
        <v>2438</v>
      </c>
      <c r="E284" s="115" t="s">
        <v>4173</v>
      </c>
      <c r="F284" s="2">
        <v>18</v>
      </c>
      <c r="G284" s="2" t="s">
        <v>36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1239</v>
      </c>
      <c r="M284" s="2" t="s">
        <v>1254</v>
      </c>
      <c r="N284" s="2" t="s">
        <v>1254</v>
      </c>
      <c r="O284" s="113" t="s">
        <v>644</v>
      </c>
      <c r="P284" s="2" t="s">
        <v>720</v>
      </c>
      <c r="Q284" s="2" t="s">
        <v>1221</v>
      </c>
      <c r="R284" s="2" t="s">
        <v>1255</v>
      </c>
      <c r="S284" s="2" t="s">
        <v>1255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43</v>
      </c>
      <c r="AG284" s="2" t="s">
        <v>37</v>
      </c>
      <c r="AH284" s="2" t="s">
        <v>635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</row>
    <row r="285" spans="1:41" ht="15" customHeight="1" x14ac:dyDescent="0.3">
      <c r="A285" s="2" t="s">
        <v>831</v>
      </c>
      <c r="B285" s="2" t="s">
        <v>2422</v>
      </c>
      <c r="C285" s="2" t="s">
        <v>826</v>
      </c>
      <c r="D285" s="2" t="s">
        <v>2439</v>
      </c>
      <c r="E285" s="115" t="s">
        <v>4173</v>
      </c>
      <c r="F285" s="2">
        <v>18</v>
      </c>
      <c r="G285" s="2" t="s">
        <v>36</v>
      </c>
      <c r="H285" s="2" t="s">
        <v>198</v>
      </c>
      <c r="I285" s="2" t="s">
        <v>37</v>
      </c>
      <c r="J285" s="2" t="s">
        <v>1217</v>
      </c>
      <c r="K285" s="2" t="s">
        <v>43</v>
      </c>
      <c r="L285" s="2" t="s">
        <v>1239</v>
      </c>
      <c r="M285" s="2" t="s">
        <v>1211</v>
      </c>
      <c r="N285" s="2" t="s">
        <v>1211</v>
      </c>
      <c r="O285" s="113" t="s">
        <v>644</v>
      </c>
      <c r="P285" s="2" t="s">
        <v>720</v>
      </c>
      <c r="Q285" s="2" t="s">
        <v>1221</v>
      </c>
      <c r="R285" s="2" t="s">
        <v>1202</v>
      </c>
      <c r="S285" s="2" t="s">
        <v>1203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43</v>
      </c>
      <c r="AG285" s="2" t="s">
        <v>37</v>
      </c>
      <c r="AH285" s="2" t="s">
        <v>635</v>
      </c>
      <c r="AI285" s="2" t="s">
        <v>1393</v>
      </c>
      <c r="AJ285" s="2">
        <v>0</v>
      </c>
      <c r="AK285" s="2">
        <v>0</v>
      </c>
      <c r="AL285" s="2">
        <v>0</v>
      </c>
      <c r="AM285" s="2" t="s">
        <v>199</v>
      </c>
      <c r="AN285" s="2">
        <v>0</v>
      </c>
      <c r="AO285" s="2" t="s">
        <v>40</v>
      </c>
    </row>
    <row r="286" spans="1:41" ht="15" customHeight="1" x14ac:dyDescent="0.3">
      <c r="A286" s="2" t="s">
        <v>831</v>
      </c>
      <c r="B286" s="2" t="s">
        <v>2422</v>
      </c>
      <c r="C286" s="2" t="s">
        <v>826</v>
      </c>
      <c r="D286" s="2" t="s">
        <v>2424</v>
      </c>
      <c r="E286" s="115" t="s">
        <v>4173</v>
      </c>
      <c r="F286" s="2">
        <v>18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1239</v>
      </c>
      <c r="M286" s="2" t="s">
        <v>1211</v>
      </c>
      <c r="N286" s="2" t="s">
        <v>1211</v>
      </c>
      <c r="O286" s="113" t="s">
        <v>644</v>
      </c>
      <c r="P286" s="2" t="s">
        <v>720</v>
      </c>
      <c r="Q286" s="2" t="s">
        <v>1221</v>
      </c>
      <c r="R286" s="2" t="s">
        <v>1202</v>
      </c>
      <c r="S286" s="2" t="s">
        <v>1203</v>
      </c>
      <c r="T286" s="2" t="e">
        <v>#VALUE!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43</v>
      </c>
      <c r="AG286" s="2" t="s">
        <v>37</v>
      </c>
      <c r="AH286" s="2" t="s">
        <v>635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199</v>
      </c>
      <c r="AN286" s="2">
        <v>0</v>
      </c>
      <c r="AO286" s="2" t="s">
        <v>40</v>
      </c>
    </row>
    <row r="287" spans="1:41" ht="15" customHeight="1" x14ac:dyDescent="0.3">
      <c r="A287" s="2" t="s">
        <v>831</v>
      </c>
      <c r="B287" s="2" t="s">
        <v>2422</v>
      </c>
      <c r="C287" s="2" t="s">
        <v>826</v>
      </c>
      <c r="D287" s="2" t="s">
        <v>2440</v>
      </c>
      <c r="E287" s="115" t="s">
        <v>4173</v>
      </c>
      <c r="F287" s="2">
        <v>18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1239</v>
      </c>
      <c r="M287" s="2" t="s">
        <v>1211</v>
      </c>
      <c r="N287" s="2" t="s">
        <v>1211</v>
      </c>
      <c r="O287" s="113" t="s">
        <v>644</v>
      </c>
      <c r="P287" s="2" t="s">
        <v>720</v>
      </c>
      <c r="Q287" s="2" t="s">
        <v>1221</v>
      </c>
      <c r="R287" s="2" t="s">
        <v>1202</v>
      </c>
      <c r="S287" s="2" t="s">
        <v>1203</v>
      </c>
      <c r="T287" s="2" t="e">
        <v>#VALUE!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>
        <v>0</v>
      </c>
      <c r="AC287" s="2">
        <v>0</v>
      </c>
      <c r="AD287" s="2">
        <v>0</v>
      </c>
      <c r="AE287" s="2">
        <v>0</v>
      </c>
      <c r="AF287" s="2" t="s">
        <v>43</v>
      </c>
      <c r="AG287" s="2" t="s">
        <v>37</v>
      </c>
      <c r="AH287" s="2" t="s">
        <v>635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199</v>
      </c>
      <c r="AN287" s="2">
        <v>0</v>
      </c>
      <c r="AO287" s="2" t="s">
        <v>40</v>
      </c>
    </row>
    <row r="288" spans="1:41" ht="15" customHeight="1" x14ac:dyDescent="0.3">
      <c r="A288" s="2" t="s">
        <v>831</v>
      </c>
      <c r="B288" s="2" t="s">
        <v>2422</v>
      </c>
      <c r="C288" s="2" t="s">
        <v>826</v>
      </c>
      <c r="D288" s="2" t="s">
        <v>2441</v>
      </c>
      <c r="E288" s="115" t="s">
        <v>4173</v>
      </c>
      <c r="F288" s="2">
        <v>18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1239</v>
      </c>
      <c r="M288" s="2" t="s">
        <v>1211</v>
      </c>
      <c r="N288" s="2" t="s">
        <v>1211</v>
      </c>
      <c r="O288" s="113" t="s">
        <v>644</v>
      </c>
      <c r="P288" s="2" t="s">
        <v>720</v>
      </c>
      <c r="Q288" s="2" t="s">
        <v>1221</v>
      </c>
      <c r="R288" s="2" t="s">
        <v>1202</v>
      </c>
      <c r="S288" s="2" t="s">
        <v>1203</v>
      </c>
      <c r="T288" s="2" t="e">
        <v>#VALUE!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43</v>
      </c>
      <c r="AG288" s="2" t="s">
        <v>37</v>
      </c>
      <c r="AH288" s="2" t="s">
        <v>635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199</v>
      </c>
      <c r="AN288" s="2">
        <v>0</v>
      </c>
      <c r="AO288" s="2" t="s">
        <v>40</v>
      </c>
    </row>
    <row r="289" spans="1:41" ht="15" customHeight="1" x14ac:dyDescent="0.3">
      <c r="A289" s="2" t="s">
        <v>831</v>
      </c>
      <c r="B289" s="2" t="s">
        <v>2422</v>
      </c>
      <c r="C289" s="2" t="s">
        <v>826</v>
      </c>
      <c r="D289" s="2" t="s">
        <v>2442</v>
      </c>
      <c r="E289" s="115" t="s">
        <v>4173</v>
      </c>
      <c r="F289" s="2">
        <v>18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1239</v>
      </c>
      <c r="M289" s="2" t="s">
        <v>1211</v>
      </c>
      <c r="N289" s="2" t="s">
        <v>1211</v>
      </c>
      <c r="O289" s="113" t="s">
        <v>644</v>
      </c>
      <c r="P289" s="2" t="s">
        <v>720</v>
      </c>
      <c r="Q289" s="2" t="s">
        <v>1221</v>
      </c>
      <c r="R289" s="2" t="s">
        <v>1202</v>
      </c>
      <c r="S289" s="2" t="s">
        <v>1203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635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41</v>
      </c>
    </row>
    <row r="290" spans="1:41" ht="15" customHeight="1" x14ac:dyDescent="0.3">
      <c r="A290" s="2" t="s">
        <v>831</v>
      </c>
      <c r="B290" s="2" t="s">
        <v>2422</v>
      </c>
      <c r="C290" s="2" t="s">
        <v>832</v>
      </c>
      <c r="D290" s="2" t="s">
        <v>2443</v>
      </c>
      <c r="E290" s="115" t="s">
        <v>4173</v>
      </c>
      <c r="F290" s="2">
        <v>18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1239</v>
      </c>
      <c r="M290" s="2" t="s">
        <v>1254</v>
      </c>
      <c r="N290" s="2" t="s">
        <v>1254</v>
      </c>
      <c r="O290" s="113" t="s">
        <v>644</v>
      </c>
      <c r="P290" s="2" t="s">
        <v>720</v>
      </c>
      <c r="Q290" s="2" t="s">
        <v>1221</v>
      </c>
      <c r="R290" s="2" t="s">
        <v>1255</v>
      </c>
      <c r="S290" s="2" t="s">
        <v>1255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635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41</v>
      </c>
    </row>
    <row r="291" spans="1:41" ht="15" customHeight="1" x14ac:dyDescent="0.3">
      <c r="A291" s="2" t="s">
        <v>831</v>
      </c>
      <c r="B291" s="2" t="s">
        <v>2422</v>
      </c>
      <c r="C291" s="2" t="s">
        <v>832</v>
      </c>
      <c r="D291" s="2" t="s">
        <v>2444</v>
      </c>
      <c r="E291" s="115" t="s">
        <v>4173</v>
      </c>
      <c r="F291" s="2">
        <v>18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1239</v>
      </c>
      <c r="M291" s="2" t="s">
        <v>1254</v>
      </c>
      <c r="N291" s="2" t="s">
        <v>1254</v>
      </c>
      <c r="O291" s="113" t="s">
        <v>644</v>
      </c>
      <c r="P291" s="2" t="s">
        <v>720</v>
      </c>
      <c r="Q291" s="2" t="s">
        <v>1221</v>
      </c>
      <c r="R291" s="2" t="s">
        <v>1255</v>
      </c>
      <c r="S291" s="2" t="s">
        <v>1255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635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41</v>
      </c>
    </row>
    <row r="292" spans="1:41" ht="15" customHeight="1" x14ac:dyDescent="0.3">
      <c r="A292" s="2" t="s">
        <v>831</v>
      </c>
      <c r="B292" s="2" t="s">
        <v>2422</v>
      </c>
      <c r="C292" s="2" t="s">
        <v>832</v>
      </c>
      <c r="D292" s="2" t="s">
        <v>2445</v>
      </c>
      <c r="E292" s="115" t="s">
        <v>4173</v>
      </c>
      <c r="F292" s="2">
        <v>18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1254</v>
      </c>
      <c r="N292" s="2" t="s">
        <v>1254</v>
      </c>
      <c r="O292" s="113" t="s">
        <v>644</v>
      </c>
      <c r="P292" s="2" t="s">
        <v>720</v>
      </c>
      <c r="Q292" s="2" t="s">
        <v>1221</v>
      </c>
      <c r="R292" s="2" t="s">
        <v>1255</v>
      </c>
      <c r="S292" s="2" t="s">
        <v>1255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635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41</v>
      </c>
    </row>
    <row r="293" spans="1:41" ht="15" customHeight="1" x14ac:dyDescent="0.3">
      <c r="A293" s="2" t="s">
        <v>831</v>
      </c>
      <c r="B293" s="2" t="s">
        <v>2422</v>
      </c>
      <c r="C293" s="2" t="s">
        <v>832</v>
      </c>
      <c r="D293" s="2" t="s">
        <v>2446</v>
      </c>
      <c r="E293" s="115" t="s">
        <v>4173</v>
      </c>
      <c r="F293" s="2">
        <v>18</v>
      </c>
      <c r="G293" s="2" t="s">
        <v>36</v>
      </c>
      <c r="H293" s="2" t="s">
        <v>198</v>
      </c>
      <c r="I293" s="2" t="s">
        <v>37</v>
      </c>
      <c r="J293" s="2" t="s">
        <v>1217</v>
      </c>
      <c r="K293" s="2" t="s">
        <v>43</v>
      </c>
      <c r="L293" s="2" t="s">
        <v>1239</v>
      </c>
      <c r="M293" s="2" t="s">
        <v>1254</v>
      </c>
      <c r="N293" s="2" t="s">
        <v>1254</v>
      </c>
      <c r="O293" s="113" t="s">
        <v>644</v>
      </c>
      <c r="P293" s="2" t="s">
        <v>720</v>
      </c>
      <c r="Q293" s="2" t="s">
        <v>1221</v>
      </c>
      <c r="R293" s="2" t="s">
        <v>1255</v>
      </c>
      <c r="S293" s="2" t="s">
        <v>1255</v>
      </c>
      <c r="T293" s="2" t="e">
        <v>#VALUE!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43</v>
      </c>
      <c r="AG293" s="2" t="s">
        <v>37</v>
      </c>
      <c r="AH293" s="2" t="s">
        <v>635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199</v>
      </c>
      <c r="AN293" s="2">
        <v>0</v>
      </c>
      <c r="AO293" s="2" t="s">
        <v>41</v>
      </c>
    </row>
    <row r="294" spans="1:41" ht="15" customHeight="1" x14ac:dyDescent="0.3">
      <c r="A294" s="2" t="s">
        <v>831</v>
      </c>
      <c r="B294" s="2" t="s">
        <v>2422</v>
      </c>
      <c r="C294" s="2" t="s">
        <v>826</v>
      </c>
      <c r="D294" s="2" t="s">
        <v>2447</v>
      </c>
      <c r="E294" s="115" t="s">
        <v>4173</v>
      </c>
      <c r="F294" s="2">
        <v>18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1239</v>
      </c>
      <c r="M294" s="2" t="s">
        <v>1211</v>
      </c>
      <c r="N294" s="2" t="s">
        <v>1211</v>
      </c>
      <c r="O294" s="113" t="s">
        <v>644</v>
      </c>
      <c r="P294" s="2" t="s">
        <v>720</v>
      </c>
      <c r="Q294" s="2" t="s">
        <v>1221</v>
      </c>
      <c r="R294" s="2" t="s">
        <v>1202</v>
      </c>
      <c r="S294" s="2" t="s">
        <v>1203</v>
      </c>
      <c r="T294" s="2" t="e">
        <v>#VALUE!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635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</row>
    <row r="295" spans="1:41" ht="15" customHeight="1" x14ac:dyDescent="0.3">
      <c r="A295" s="2" t="s">
        <v>831</v>
      </c>
      <c r="B295" s="2" t="s">
        <v>2422</v>
      </c>
      <c r="C295" s="2" t="s">
        <v>832</v>
      </c>
      <c r="D295" s="2" t="s">
        <v>2448</v>
      </c>
      <c r="E295" s="115" t="s">
        <v>4173</v>
      </c>
      <c r="F295" s="2">
        <v>18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1239</v>
      </c>
      <c r="M295" s="2" t="s">
        <v>1254</v>
      </c>
      <c r="N295" s="2" t="s">
        <v>1254</v>
      </c>
      <c r="O295" s="113" t="s">
        <v>644</v>
      </c>
      <c r="P295" s="2" t="s">
        <v>720</v>
      </c>
      <c r="Q295" s="2" t="s">
        <v>1221</v>
      </c>
      <c r="R295" s="2" t="s">
        <v>1255</v>
      </c>
      <c r="S295" s="2" t="s">
        <v>1255</v>
      </c>
      <c r="T295" s="2" t="e">
        <v>#VALUE!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635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40</v>
      </c>
    </row>
    <row r="296" spans="1:41" ht="15" customHeight="1" x14ac:dyDescent="0.3">
      <c r="A296" s="2" t="s">
        <v>831</v>
      </c>
      <c r="B296" s="2" t="s">
        <v>2422</v>
      </c>
      <c r="C296" s="2" t="s">
        <v>826</v>
      </c>
      <c r="D296" s="2" t="s">
        <v>2436</v>
      </c>
      <c r="E296" s="115" t="s">
        <v>4173</v>
      </c>
      <c r="F296" s="2">
        <v>18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644</v>
      </c>
      <c r="P296" s="2" t="s">
        <v>720</v>
      </c>
      <c r="Q296" s="2" t="s">
        <v>1221</v>
      </c>
      <c r="R296" s="2" t="s">
        <v>1202</v>
      </c>
      <c r="S296" s="2" t="s">
        <v>1203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635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</row>
    <row r="297" spans="1:41" ht="15" customHeight="1" x14ac:dyDescent="0.3">
      <c r="A297" s="2" t="s">
        <v>831</v>
      </c>
      <c r="B297" s="2" t="s">
        <v>2422</v>
      </c>
      <c r="C297" s="2" t="s">
        <v>826</v>
      </c>
      <c r="D297" s="2" t="s">
        <v>2449</v>
      </c>
      <c r="E297" s="115" t="s">
        <v>4173</v>
      </c>
      <c r="F297" s="2">
        <v>18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1239</v>
      </c>
      <c r="M297" s="2" t="s">
        <v>1211</v>
      </c>
      <c r="N297" s="2" t="s">
        <v>1211</v>
      </c>
      <c r="O297" s="113" t="s">
        <v>644</v>
      </c>
      <c r="P297" s="2" t="s">
        <v>720</v>
      </c>
      <c r="Q297" s="2" t="s">
        <v>1221</v>
      </c>
      <c r="R297" s="2" t="s">
        <v>1202</v>
      </c>
      <c r="S297" s="2" t="s">
        <v>1203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635</v>
      </c>
      <c r="AI297" s="2" t="s">
        <v>1393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</row>
    <row r="298" spans="1:41" ht="15" customHeight="1" x14ac:dyDescent="0.3">
      <c r="A298" s="2" t="s">
        <v>831</v>
      </c>
      <c r="B298" s="2" t="s">
        <v>2422</v>
      </c>
      <c r="C298" s="2" t="s">
        <v>832</v>
      </c>
      <c r="D298" s="2" t="s">
        <v>2450</v>
      </c>
      <c r="E298" s="115" t="s">
        <v>4173</v>
      </c>
      <c r="F298" s="2">
        <v>18</v>
      </c>
      <c r="G298" s="2" t="s">
        <v>36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1239</v>
      </c>
      <c r="M298" s="2" t="s">
        <v>1254</v>
      </c>
      <c r="N298" s="2" t="s">
        <v>1254</v>
      </c>
      <c r="O298" s="113" t="s">
        <v>644</v>
      </c>
      <c r="P298" s="2" t="s">
        <v>720</v>
      </c>
      <c r="Q298" s="2" t="s">
        <v>1221</v>
      </c>
      <c r="R298" s="2" t="s">
        <v>1255</v>
      </c>
      <c r="S298" s="2" t="s">
        <v>1255</v>
      </c>
      <c r="T298" s="2" t="e">
        <v>#VALUE!</v>
      </c>
      <c r="U298" s="2" t="s">
        <v>41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43</v>
      </c>
      <c r="AG298" s="2" t="s">
        <v>37</v>
      </c>
      <c r="AH298" s="2" t="s">
        <v>635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41</v>
      </c>
    </row>
    <row r="299" spans="1:41" ht="15" customHeight="1" x14ac:dyDescent="0.3">
      <c r="A299" s="2" t="s">
        <v>831</v>
      </c>
      <c r="B299" s="2" t="s">
        <v>2422</v>
      </c>
      <c r="C299" s="2" t="s">
        <v>832</v>
      </c>
      <c r="D299" s="2" t="s">
        <v>2438</v>
      </c>
      <c r="E299" s="115" t="s">
        <v>4173</v>
      </c>
      <c r="F299" s="2">
        <v>18</v>
      </c>
      <c r="G299" s="2" t="s">
        <v>36</v>
      </c>
      <c r="H299" s="2" t="s">
        <v>198</v>
      </c>
      <c r="I299" s="2" t="s">
        <v>37</v>
      </c>
      <c r="J299" s="2" t="s">
        <v>1217</v>
      </c>
      <c r="K299" s="2" t="s">
        <v>43</v>
      </c>
      <c r="L299" s="2" t="s">
        <v>1239</v>
      </c>
      <c r="M299" s="2" t="s">
        <v>1254</v>
      </c>
      <c r="N299" s="2" t="s">
        <v>1254</v>
      </c>
      <c r="O299" s="113" t="s">
        <v>644</v>
      </c>
      <c r="P299" s="2" t="s">
        <v>720</v>
      </c>
      <c r="Q299" s="2" t="s">
        <v>1221</v>
      </c>
      <c r="R299" s="2" t="s">
        <v>1255</v>
      </c>
      <c r="S299" s="2" t="s">
        <v>1255</v>
      </c>
      <c r="T299" s="2" t="e">
        <v>#VALUE!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43</v>
      </c>
      <c r="AG299" s="2" t="s">
        <v>37</v>
      </c>
      <c r="AH299" s="2" t="s">
        <v>635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199</v>
      </c>
      <c r="AN299" s="2">
        <v>0</v>
      </c>
      <c r="AO299" s="2" t="s">
        <v>40</v>
      </c>
    </row>
    <row r="300" spans="1:41" ht="15" customHeight="1" x14ac:dyDescent="0.3">
      <c r="A300" s="2" t="s">
        <v>831</v>
      </c>
      <c r="B300" s="2" t="s">
        <v>2422</v>
      </c>
      <c r="C300" s="2" t="s">
        <v>826</v>
      </c>
      <c r="D300" s="2" t="s">
        <v>2424</v>
      </c>
      <c r="E300" s="115" t="s">
        <v>4173</v>
      </c>
      <c r="F300" s="2">
        <v>18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644</v>
      </c>
      <c r="P300" s="2" t="s">
        <v>720</v>
      </c>
      <c r="Q300" s="2" t="s">
        <v>1221</v>
      </c>
      <c r="R300" s="2" t="s">
        <v>1202</v>
      </c>
      <c r="S300" s="2" t="s">
        <v>1203</v>
      </c>
      <c r="T300" s="2" t="e">
        <v>#VALUE!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>
        <v>0</v>
      </c>
      <c r="AC300" s="2">
        <v>0</v>
      </c>
      <c r="AD300" s="2">
        <v>0</v>
      </c>
      <c r="AE300" s="2">
        <v>0</v>
      </c>
      <c r="AF300" s="2" t="s">
        <v>43</v>
      </c>
      <c r="AG300" s="2" t="s">
        <v>37</v>
      </c>
      <c r="AH300" s="2" t="s">
        <v>635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199</v>
      </c>
      <c r="AN300" s="2">
        <v>0</v>
      </c>
      <c r="AO300" s="2" t="s">
        <v>40</v>
      </c>
    </row>
    <row r="301" spans="1:41" ht="15" customHeight="1" x14ac:dyDescent="0.3">
      <c r="A301" s="2" t="s">
        <v>831</v>
      </c>
      <c r="B301" s="2" t="s">
        <v>2422</v>
      </c>
      <c r="C301" s="2" t="s">
        <v>826</v>
      </c>
      <c r="D301" s="2" t="s">
        <v>2440</v>
      </c>
      <c r="E301" s="115" t="s">
        <v>4173</v>
      </c>
      <c r="F301" s="2">
        <v>18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1239</v>
      </c>
      <c r="M301" s="2" t="s">
        <v>1211</v>
      </c>
      <c r="N301" s="2" t="s">
        <v>1211</v>
      </c>
      <c r="O301" s="113" t="s">
        <v>644</v>
      </c>
      <c r="P301" s="2" t="s">
        <v>720</v>
      </c>
      <c r="Q301" s="2" t="s">
        <v>1221</v>
      </c>
      <c r="R301" s="2" t="s">
        <v>1202</v>
      </c>
      <c r="S301" s="2" t="s">
        <v>1203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635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</row>
    <row r="302" spans="1:41" ht="15" customHeight="1" x14ac:dyDescent="0.3">
      <c r="A302" s="2" t="s">
        <v>831</v>
      </c>
      <c r="B302" s="2" t="s">
        <v>2422</v>
      </c>
      <c r="C302" s="2" t="s">
        <v>826</v>
      </c>
      <c r="D302" s="2" t="s">
        <v>2441</v>
      </c>
      <c r="E302" s="115" t="s">
        <v>4173</v>
      </c>
      <c r="F302" s="2">
        <v>18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1239</v>
      </c>
      <c r="M302" s="2" t="s">
        <v>1211</v>
      </c>
      <c r="N302" s="2" t="s">
        <v>1211</v>
      </c>
      <c r="O302" s="113" t="s">
        <v>644</v>
      </c>
      <c r="P302" s="2" t="s">
        <v>720</v>
      </c>
      <c r="Q302" s="2" t="s">
        <v>1221</v>
      </c>
      <c r="R302" s="2" t="s">
        <v>1202</v>
      </c>
      <c r="S302" s="2" t="s">
        <v>1203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635</v>
      </c>
      <c r="AI302" s="2" t="s">
        <v>1393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</row>
    <row r="303" spans="1:41" ht="15" customHeight="1" x14ac:dyDescent="0.3">
      <c r="A303" s="2" t="s">
        <v>831</v>
      </c>
      <c r="B303" s="2" t="s">
        <v>2422</v>
      </c>
      <c r="C303" s="2" t="s">
        <v>3612</v>
      </c>
      <c r="D303" s="2" t="s">
        <v>4207</v>
      </c>
      <c r="E303" s="115" t="s">
        <v>4173</v>
      </c>
      <c r="F303" s="2">
        <v>18</v>
      </c>
      <c r="G303" s="2" t="s">
        <v>36</v>
      </c>
      <c r="H303" s="2" t="s">
        <v>198</v>
      </c>
      <c r="I303" s="2" t="s">
        <v>37</v>
      </c>
      <c r="J303" s="2" t="s">
        <v>712</v>
      </c>
      <c r="K303" s="2" t="s">
        <v>46</v>
      </c>
      <c r="L303" s="2" t="s">
        <v>631</v>
      </c>
      <c r="M303" s="2" t="s">
        <v>1211</v>
      </c>
      <c r="N303" s="2" t="s">
        <v>1211</v>
      </c>
      <c r="O303" s="113" t="s">
        <v>644</v>
      </c>
      <c r="P303" s="2" t="s">
        <v>720</v>
      </c>
      <c r="Q303" s="2" t="s">
        <v>1221</v>
      </c>
      <c r="R303" s="2" t="s">
        <v>1202</v>
      </c>
      <c r="S303" s="2" t="s">
        <v>1203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46</v>
      </c>
      <c r="AG303" s="2" t="s">
        <v>37</v>
      </c>
      <c r="AH303" s="2" t="s">
        <v>635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</row>
    <row r="304" spans="1:41" ht="15" customHeight="1" x14ac:dyDescent="0.3">
      <c r="A304" s="2" t="s">
        <v>831</v>
      </c>
      <c r="B304" s="2" t="s">
        <v>2422</v>
      </c>
      <c r="C304" s="2" t="s">
        <v>826</v>
      </c>
      <c r="D304" s="2" t="s">
        <v>3601</v>
      </c>
      <c r="E304" s="115" t="s">
        <v>4173</v>
      </c>
      <c r="F304" s="2">
        <v>18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644</v>
      </c>
      <c r="P304" s="2" t="s">
        <v>720</v>
      </c>
      <c r="Q304" s="2" t="s">
        <v>1221</v>
      </c>
      <c r="R304" s="2" t="s">
        <v>1202</v>
      </c>
      <c r="S304" s="2" t="s">
        <v>1203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635</v>
      </c>
      <c r="AI304" s="2" t="s">
        <v>1393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</row>
    <row r="305" spans="1:41" ht="15" customHeight="1" x14ac:dyDescent="0.3">
      <c r="A305" s="2" t="s">
        <v>831</v>
      </c>
      <c r="B305" s="2" t="s">
        <v>2422</v>
      </c>
      <c r="C305" s="2" t="s">
        <v>826</v>
      </c>
      <c r="D305" s="2" t="s">
        <v>3602</v>
      </c>
      <c r="E305" s="115" t="s">
        <v>4173</v>
      </c>
      <c r="F305" s="2">
        <v>18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1239</v>
      </c>
      <c r="M305" s="2" t="s">
        <v>1211</v>
      </c>
      <c r="N305" s="2" t="s">
        <v>1211</v>
      </c>
      <c r="O305" s="113" t="s">
        <v>644</v>
      </c>
      <c r="P305" s="2" t="s">
        <v>720</v>
      </c>
      <c r="Q305" s="2" t="s">
        <v>1221</v>
      </c>
      <c r="R305" s="2" t="s">
        <v>1202</v>
      </c>
      <c r="S305" s="2" t="s">
        <v>1203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635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</row>
    <row r="306" spans="1:41" ht="15" customHeight="1" x14ac:dyDescent="0.3">
      <c r="A306" s="2" t="s">
        <v>831</v>
      </c>
      <c r="B306" s="2" t="s">
        <v>2422</v>
      </c>
      <c r="C306" s="2" t="s">
        <v>832</v>
      </c>
      <c r="D306" s="2" t="s">
        <v>2448</v>
      </c>
      <c r="E306" s="115" t="s">
        <v>4173</v>
      </c>
      <c r="F306" s="2">
        <v>18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1239</v>
      </c>
      <c r="M306" s="2" t="s">
        <v>1254</v>
      </c>
      <c r="N306" s="2" t="s">
        <v>1254</v>
      </c>
      <c r="O306" s="113" t="s">
        <v>644</v>
      </c>
      <c r="P306" s="2" t="s">
        <v>720</v>
      </c>
      <c r="Q306" s="2" t="s">
        <v>1221</v>
      </c>
      <c r="R306" s="2" t="s">
        <v>1255</v>
      </c>
      <c r="S306" s="2" t="s">
        <v>1255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</row>
    <row r="307" spans="1:41" ht="15" customHeight="1" x14ac:dyDescent="0.3">
      <c r="A307" s="2" t="s">
        <v>831</v>
      </c>
      <c r="B307" s="2" t="s">
        <v>2422</v>
      </c>
      <c r="C307" s="2" t="s">
        <v>832</v>
      </c>
      <c r="D307" s="2" t="s">
        <v>3603</v>
      </c>
      <c r="E307" s="115" t="s">
        <v>4173</v>
      </c>
      <c r="F307" s="2">
        <v>18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1254</v>
      </c>
      <c r="N307" s="2" t="s">
        <v>1254</v>
      </c>
      <c r="O307" s="113" t="s">
        <v>644</v>
      </c>
      <c r="P307" s="2" t="s">
        <v>720</v>
      </c>
      <c r="Q307" s="2" t="s">
        <v>1221</v>
      </c>
      <c r="R307" s="2" t="s">
        <v>1255</v>
      </c>
      <c r="S307" s="2" t="s">
        <v>1255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1393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</row>
    <row r="308" spans="1:41" ht="15" customHeight="1" x14ac:dyDescent="0.3">
      <c r="A308" s="2" t="s">
        <v>831</v>
      </c>
      <c r="B308" s="2" t="s">
        <v>2422</v>
      </c>
      <c r="C308" s="2" t="s">
        <v>826</v>
      </c>
      <c r="D308" s="2" t="s">
        <v>3604</v>
      </c>
      <c r="E308" s="115" t="s">
        <v>4173</v>
      </c>
      <c r="F308" s="2">
        <v>18</v>
      </c>
      <c r="G308" s="2" t="s">
        <v>36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1239</v>
      </c>
      <c r="M308" s="2" t="s">
        <v>1211</v>
      </c>
      <c r="N308" s="2" t="s">
        <v>1211</v>
      </c>
      <c r="O308" s="113" t="s">
        <v>644</v>
      </c>
      <c r="P308" s="2" t="s">
        <v>720</v>
      </c>
      <c r="Q308" s="2" t="s">
        <v>1221</v>
      </c>
      <c r="R308" s="2" t="s">
        <v>1202</v>
      </c>
      <c r="S308" s="2" t="s">
        <v>1203</v>
      </c>
      <c r="T308" s="2" t="e">
        <v>#VALUE!</v>
      </c>
      <c r="U308" s="2" t="s">
        <v>41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43</v>
      </c>
      <c r="AG308" s="2" t="s">
        <v>37</v>
      </c>
      <c r="AH308" s="2" t="s">
        <v>635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41</v>
      </c>
    </row>
    <row r="309" spans="1:41" ht="15" customHeight="1" x14ac:dyDescent="0.3">
      <c r="A309" s="2" t="s">
        <v>831</v>
      </c>
      <c r="B309" s="2" t="s">
        <v>2422</v>
      </c>
      <c r="C309" s="2" t="s">
        <v>832</v>
      </c>
      <c r="D309" s="2" t="s">
        <v>3605</v>
      </c>
      <c r="E309" s="115" t="s">
        <v>4173</v>
      </c>
      <c r="F309" s="2">
        <v>18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1239</v>
      </c>
      <c r="M309" s="2" t="s">
        <v>1254</v>
      </c>
      <c r="N309" s="2" t="s">
        <v>1254</v>
      </c>
      <c r="O309" s="113" t="s">
        <v>644</v>
      </c>
      <c r="P309" s="2" t="s">
        <v>720</v>
      </c>
      <c r="Q309" s="2" t="s">
        <v>1221</v>
      </c>
      <c r="R309" s="2" t="s">
        <v>1255</v>
      </c>
      <c r="S309" s="2" t="s">
        <v>1255</v>
      </c>
      <c r="T309" s="2" t="e">
        <v>#VALUE!</v>
      </c>
      <c r="U309" s="2" t="s">
        <v>41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>
        <v>0</v>
      </c>
      <c r="AC309" s="2">
        <v>0</v>
      </c>
      <c r="AD309" s="2">
        <v>0</v>
      </c>
      <c r="AE309" s="2">
        <v>0</v>
      </c>
      <c r="AF309" s="2" t="s">
        <v>43</v>
      </c>
      <c r="AG309" s="2" t="s">
        <v>37</v>
      </c>
      <c r="AH309" s="2" t="s">
        <v>635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199</v>
      </c>
      <c r="AN309" s="2">
        <v>0</v>
      </c>
      <c r="AO309" s="2" t="s">
        <v>41</v>
      </c>
    </row>
    <row r="310" spans="1:41" ht="15" customHeight="1" x14ac:dyDescent="0.3">
      <c r="A310" s="2" t="s">
        <v>831</v>
      </c>
      <c r="B310" s="2" t="s">
        <v>2422</v>
      </c>
      <c r="C310" s="2" t="s">
        <v>826</v>
      </c>
      <c r="D310" s="2" t="s">
        <v>3606</v>
      </c>
      <c r="E310" s="115" t="s">
        <v>4173</v>
      </c>
      <c r="F310" s="2">
        <v>18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644</v>
      </c>
      <c r="P310" s="2" t="s">
        <v>720</v>
      </c>
      <c r="Q310" s="2" t="s">
        <v>1221</v>
      </c>
      <c r="R310" s="2" t="s">
        <v>1202</v>
      </c>
      <c r="S310" s="2" t="s">
        <v>1203</v>
      </c>
      <c r="T310" s="2" t="e">
        <v>#VALUE!</v>
      </c>
      <c r="U310" s="2" t="s">
        <v>41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1393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41</v>
      </c>
    </row>
    <row r="311" spans="1:41" ht="15" customHeight="1" x14ac:dyDescent="0.3">
      <c r="A311" s="2" t="s">
        <v>831</v>
      </c>
      <c r="B311" s="2" t="s">
        <v>2422</v>
      </c>
      <c r="C311" s="2" t="s">
        <v>832</v>
      </c>
      <c r="D311" s="2" t="s">
        <v>3607</v>
      </c>
      <c r="E311" s="115" t="s">
        <v>4173</v>
      </c>
      <c r="F311" s="2">
        <v>18</v>
      </c>
      <c r="G311" s="2" t="s">
        <v>36</v>
      </c>
      <c r="H311" s="2" t="s">
        <v>198</v>
      </c>
      <c r="I311" s="2" t="s">
        <v>37</v>
      </c>
      <c r="J311" s="2" t="s">
        <v>1217</v>
      </c>
      <c r="K311" s="2" t="s">
        <v>43</v>
      </c>
      <c r="L311" s="2" t="s">
        <v>1239</v>
      </c>
      <c r="M311" s="2" t="s">
        <v>1254</v>
      </c>
      <c r="N311" s="2" t="s">
        <v>1254</v>
      </c>
      <c r="O311" s="113" t="s">
        <v>644</v>
      </c>
      <c r="P311" s="2" t="s">
        <v>720</v>
      </c>
      <c r="Q311" s="2" t="s">
        <v>1221</v>
      </c>
      <c r="R311" s="2" t="s">
        <v>1255</v>
      </c>
      <c r="S311" s="2" t="s">
        <v>1255</v>
      </c>
      <c r="T311" s="2" t="e">
        <v>#VALUE!</v>
      </c>
      <c r="U311" s="2" t="s">
        <v>41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43</v>
      </c>
      <c r="AG311" s="2" t="s">
        <v>37</v>
      </c>
      <c r="AH311" s="2" t="s">
        <v>635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41</v>
      </c>
    </row>
    <row r="312" spans="1:41" ht="15" customHeight="1" x14ac:dyDescent="0.3">
      <c r="A312" s="2" t="s">
        <v>831</v>
      </c>
      <c r="B312" s="2" t="s">
        <v>2422</v>
      </c>
      <c r="C312" s="2" t="s">
        <v>826</v>
      </c>
      <c r="D312" s="2" t="s">
        <v>3608</v>
      </c>
      <c r="E312" s="115" t="s">
        <v>4173</v>
      </c>
      <c r="F312" s="2">
        <v>18</v>
      </c>
      <c r="G312" s="2" t="s">
        <v>36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1239</v>
      </c>
      <c r="M312" s="2" t="s">
        <v>1211</v>
      </c>
      <c r="N312" s="2" t="s">
        <v>1211</v>
      </c>
      <c r="O312" s="113" t="s">
        <v>644</v>
      </c>
      <c r="P312" s="2" t="s">
        <v>720</v>
      </c>
      <c r="Q312" s="2" t="s">
        <v>1221</v>
      </c>
      <c r="R312" s="2" t="s">
        <v>1202</v>
      </c>
      <c r="S312" s="2" t="s">
        <v>1203</v>
      </c>
      <c r="T312" s="2" t="e">
        <v>#VALUE!</v>
      </c>
      <c r="U312" s="2" t="s">
        <v>41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43</v>
      </c>
      <c r="AG312" s="2" t="s">
        <v>37</v>
      </c>
      <c r="AH312" s="2" t="s">
        <v>635</v>
      </c>
      <c r="AI312" s="2" t="s">
        <v>1393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41</v>
      </c>
    </row>
    <row r="313" spans="1:41" ht="15" customHeight="1" x14ac:dyDescent="0.3">
      <c r="A313" s="2" t="s">
        <v>831</v>
      </c>
      <c r="B313" s="2" t="s">
        <v>2422</v>
      </c>
      <c r="C313" s="2" t="s">
        <v>826</v>
      </c>
      <c r="D313" s="2" t="s">
        <v>3609</v>
      </c>
      <c r="E313" s="115" t="s">
        <v>4173</v>
      </c>
      <c r="F313" s="2">
        <v>18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644</v>
      </c>
      <c r="P313" s="2" t="s">
        <v>720</v>
      </c>
      <c r="Q313" s="2" t="s">
        <v>1221</v>
      </c>
      <c r="R313" s="2" t="s">
        <v>1202</v>
      </c>
      <c r="S313" s="2" t="s">
        <v>1203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</row>
    <row r="314" spans="1:41" ht="15" customHeight="1" x14ac:dyDescent="0.3">
      <c r="A314" s="2" t="s">
        <v>831</v>
      </c>
      <c r="B314" s="2" t="s">
        <v>2422</v>
      </c>
      <c r="C314" s="2" t="s">
        <v>832</v>
      </c>
      <c r="D314" s="2" t="s">
        <v>3610</v>
      </c>
      <c r="E314" s="115" t="s">
        <v>4173</v>
      </c>
      <c r="F314" s="2">
        <v>18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1239</v>
      </c>
      <c r="M314" s="2" t="s">
        <v>1254</v>
      </c>
      <c r="N314" s="2" t="s">
        <v>1254</v>
      </c>
      <c r="O314" s="113" t="s">
        <v>644</v>
      </c>
      <c r="P314" s="2" t="s">
        <v>720</v>
      </c>
      <c r="Q314" s="2" t="s">
        <v>1221</v>
      </c>
      <c r="R314" s="2" t="s">
        <v>1255</v>
      </c>
      <c r="S314" s="2" t="s">
        <v>1255</v>
      </c>
      <c r="T314" s="2" t="e">
        <v>#VALUE!</v>
      </c>
      <c r="U314" s="2" t="s">
        <v>41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1393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41</v>
      </c>
    </row>
    <row r="315" spans="1:41" ht="15" customHeight="1" x14ac:dyDescent="0.3">
      <c r="A315" s="2" t="s">
        <v>831</v>
      </c>
      <c r="B315" s="2" t="s">
        <v>2422</v>
      </c>
      <c r="C315" s="2" t="s">
        <v>826</v>
      </c>
      <c r="D315" s="2" t="s">
        <v>3611</v>
      </c>
      <c r="E315" s="115" t="s">
        <v>4173</v>
      </c>
      <c r="F315" s="2">
        <v>18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1239</v>
      </c>
      <c r="M315" s="2" t="s">
        <v>1211</v>
      </c>
      <c r="N315" s="2" t="s">
        <v>1211</v>
      </c>
      <c r="O315" s="113" t="s">
        <v>644</v>
      </c>
      <c r="P315" s="2" t="s">
        <v>720</v>
      </c>
      <c r="Q315" s="2" t="s">
        <v>1221</v>
      </c>
      <c r="R315" s="2" t="s">
        <v>1202</v>
      </c>
      <c r="S315" s="2" t="s">
        <v>1203</v>
      </c>
      <c r="T315" s="2" t="e">
        <v>#VALUE!</v>
      </c>
      <c r="U315" s="2" t="s">
        <v>41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1393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41</v>
      </c>
    </row>
    <row r="316" spans="1:41" ht="15" customHeight="1" x14ac:dyDescent="0.3">
      <c r="A316" s="2" t="s">
        <v>831</v>
      </c>
      <c r="B316" s="2" t="s">
        <v>2422</v>
      </c>
      <c r="C316" s="2" t="s">
        <v>832</v>
      </c>
      <c r="D316" s="2" t="s">
        <v>2438</v>
      </c>
      <c r="E316" s="115" t="s">
        <v>4173</v>
      </c>
      <c r="F316" s="2">
        <v>18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1254</v>
      </c>
      <c r="N316" s="2" t="s">
        <v>1254</v>
      </c>
      <c r="O316" s="113" t="s">
        <v>644</v>
      </c>
      <c r="P316" s="2" t="s">
        <v>720</v>
      </c>
      <c r="Q316" s="2" t="s">
        <v>1221</v>
      </c>
      <c r="R316" s="2" t="s">
        <v>1255</v>
      </c>
      <c r="S316" s="2" t="s">
        <v>1255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1393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</row>
    <row r="317" spans="1:41" ht="15" customHeight="1" x14ac:dyDescent="0.3">
      <c r="A317" s="2" t="s">
        <v>831</v>
      </c>
      <c r="B317" s="2" t="s">
        <v>2422</v>
      </c>
      <c r="C317" s="2" t="s">
        <v>826</v>
      </c>
      <c r="D317" s="2" t="s">
        <v>2424</v>
      </c>
      <c r="E317" s="115" t="s">
        <v>4173</v>
      </c>
      <c r="F317" s="2">
        <v>18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1239</v>
      </c>
      <c r="M317" s="2" t="s">
        <v>1211</v>
      </c>
      <c r="N317" s="2" t="s">
        <v>1211</v>
      </c>
      <c r="O317" s="113" t="s">
        <v>644</v>
      </c>
      <c r="P317" s="2" t="s">
        <v>720</v>
      </c>
      <c r="Q317" s="2" t="s">
        <v>1221</v>
      </c>
      <c r="R317" s="2" t="s">
        <v>1202</v>
      </c>
      <c r="S317" s="2" t="s">
        <v>1203</v>
      </c>
      <c r="T317" s="2" t="e">
        <v>#VALUE!</v>
      </c>
      <c r="U317" s="2" t="s">
        <v>40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1393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40</v>
      </c>
    </row>
    <row r="318" spans="1:41" ht="15" customHeight="1" x14ac:dyDescent="0.3">
      <c r="A318" s="2" t="s">
        <v>831</v>
      </c>
      <c r="B318" s="2" t="s">
        <v>2422</v>
      </c>
      <c r="C318" s="2" t="s">
        <v>826</v>
      </c>
      <c r="D318" s="2" t="s">
        <v>2440</v>
      </c>
      <c r="E318" s="115" t="s">
        <v>4173</v>
      </c>
      <c r="F318" s="2">
        <v>18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1239</v>
      </c>
      <c r="M318" s="2" t="s">
        <v>1211</v>
      </c>
      <c r="N318" s="2" t="s">
        <v>1211</v>
      </c>
      <c r="O318" s="113" t="s">
        <v>644</v>
      </c>
      <c r="P318" s="2" t="s">
        <v>720</v>
      </c>
      <c r="Q318" s="2" t="s">
        <v>1221</v>
      </c>
      <c r="R318" s="2" t="s">
        <v>1202</v>
      </c>
      <c r="S318" s="2" t="s">
        <v>1203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1393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40</v>
      </c>
    </row>
    <row r="319" spans="1:41" ht="15" customHeight="1" x14ac:dyDescent="0.3">
      <c r="A319" s="2" t="s">
        <v>831</v>
      </c>
      <c r="B319" s="2" t="s">
        <v>2422</v>
      </c>
      <c r="C319" s="2" t="s">
        <v>826</v>
      </c>
      <c r="D319" s="2" t="s">
        <v>2441</v>
      </c>
      <c r="E319" s="115" t="s">
        <v>4173</v>
      </c>
      <c r="F319" s="2">
        <v>18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644</v>
      </c>
      <c r="P319" s="2" t="s">
        <v>720</v>
      </c>
      <c r="Q319" s="2" t="s">
        <v>1221</v>
      </c>
      <c r="R319" s="2" t="s">
        <v>1202</v>
      </c>
      <c r="S319" s="2" t="s">
        <v>1203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1393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</row>
    <row r="320" spans="1:41" ht="15" customHeight="1" x14ac:dyDescent="0.3">
      <c r="A320" s="2" t="s">
        <v>831</v>
      </c>
      <c r="B320" s="2" t="s">
        <v>2422</v>
      </c>
      <c r="C320" s="2" t="s">
        <v>826</v>
      </c>
      <c r="D320" s="2" t="s">
        <v>4208</v>
      </c>
      <c r="E320" s="115" t="s">
        <v>4173</v>
      </c>
      <c r="F320" s="2">
        <v>18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1239</v>
      </c>
      <c r="M320" s="2" t="s">
        <v>1211</v>
      </c>
      <c r="N320" s="2" t="s">
        <v>1211</v>
      </c>
      <c r="O320" s="113" t="s">
        <v>644</v>
      </c>
      <c r="P320" s="2" t="s">
        <v>720</v>
      </c>
      <c r="Q320" s="2" t="s">
        <v>1221</v>
      </c>
      <c r="R320" s="2" t="s">
        <v>1202</v>
      </c>
      <c r="S320" s="2" t="s">
        <v>1203</v>
      </c>
      <c r="T320" s="2" t="e">
        <v>#VALUE!</v>
      </c>
      <c r="U320" s="2" t="s">
        <v>40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1393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40</v>
      </c>
    </row>
    <row r="321" spans="1:41" ht="15" customHeight="1" x14ac:dyDescent="0.3">
      <c r="A321" s="2" t="s">
        <v>831</v>
      </c>
      <c r="B321" s="2" t="s">
        <v>2422</v>
      </c>
      <c r="C321" s="2" t="s">
        <v>826</v>
      </c>
      <c r="D321" s="2" t="s">
        <v>4209</v>
      </c>
      <c r="E321" s="115" t="s">
        <v>4173</v>
      </c>
      <c r="F321" s="2">
        <v>18</v>
      </c>
      <c r="G321" s="2" t="s">
        <v>36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1239</v>
      </c>
      <c r="M321" s="2" t="s">
        <v>1211</v>
      </c>
      <c r="N321" s="2" t="s">
        <v>1211</v>
      </c>
      <c r="O321" s="113" t="s">
        <v>644</v>
      </c>
      <c r="P321" s="2" t="s">
        <v>720</v>
      </c>
      <c r="Q321" s="2" t="s">
        <v>1221</v>
      </c>
      <c r="R321" s="2" t="s">
        <v>1202</v>
      </c>
      <c r="S321" s="2" t="s">
        <v>1203</v>
      </c>
      <c r="T321" s="2" t="e">
        <v>#VALUE!</v>
      </c>
      <c r="U321" s="2" t="s">
        <v>41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43</v>
      </c>
      <c r="AG321" s="2" t="s">
        <v>37</v>
      </c>
      <c r="AH321" s="2" t="s">
        <v>635</v>
      </c>
      <c r="AI321" s="2" t="s">
        <v>1393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41</v>
      </c>
    </row>
    <row r="322" spans="1:41" ht="15" customHeight="1" x14ac:dyDescent="0.3">
      <c r="A322" s="2" t="s">
        <v>831</v>
      </c>
      <c r="B322" s="2" t="s">
        <v>2422</v>
      </c>
      <c r="C322" s="2" t="s">
        <v>832</v>
      </c>
      <c r="D322" s="2" t="s">
        <v>3810</v>
      </c>
      <c r="E322" s="115" t="s">
        <v>4173</v>
      </c>
      <c r="F322" s="2">
        <v>18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1254</v>
      </c>
      <c r="N322" s="2" t="s">
        <v>1254</v>
      </c>
      <c r="O322" s="113" t="s">
        <v>644</v>
      </c>
      <c r="P322" s="2" t="s">
        <v>720</v>
      </c>
      <c r="Q322" s="2" t="s">
        <v>1221</v>
      </c>
      <c r="R322" s="2" t="s">
        <v>1255</v>
      </c>
      <c r="S322" s="2" t="s">
        <v>1255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1393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</row>
    <row r="323" spans="1:41" ht="15" customHeight="1" x14ac:dyDescent="0.3">
      <c r="A323" s="2" t="s">
        <v>831</v>
      </c>
      <c r="B323" s="2" t="s">
        <v>2422</v>
      </c>
      <c r="C323" s="2" t="s">
        <v>826</v>
      </c>
      <c r="D323" s="2" t="s">
        <v>4210</v>
      </c>
      <c r="E323" s="115" t="s">
        <v>4173</v>
      </c>
      <c r="F323" s="2">
        <v>18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1239</v>
      </c>
      <c r="M323" s="2" t="s">
        <v>1211</v>
      </c>
      <c r="N323" s="2" t="s">
        <v>1211</v>
      </c>
      <c r="O323" s="113" t="s">
        <v>644</v>
      </c>
      <c r="P323" s="2" t="s">
        <v>720</v>
      </c>
      <c r="Q323" s="2" t="s">
        <v>1221</v>
      </c>
      <c r="R323" s="2" t="s">
        <v>1202</v>
      </c>
      <c r="S323" s="2" t="s">
        <v>1203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1393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</row>
    <row r="324" spans="1:41" ht="15" customHeight="1" x14ac:dyDescent="0.3">
      <c r="A324" s="2" t="s">
        <v>831</v>
      </c>
      <c r="B324" s="2" t="s">
        <v>2422</v>
      </c>
      <c r="C324" s="2" t="s">
        <v>826</v>
      </c>
      <c r="D324" s="2" t="s">
        <v>4211</v>
      </c>
      <c r="E324" s="115" t="s">
        <v>4173</v>
      </c>
      <c r="F324" s="2">
        <v>18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1239</v>
      </c>
      <c r="M324" s="2" t="s">
        <v>1211</v>
      </c>
      <c r="N324" s="2" t="s">
        <v>1211</v>
      </c>
      <c r="O324" s="113" t="s">
        <v>644</v>
      </c>
      <c r="P324" s="2" t="s">
        <v>720</v>
      </c>
      <c r="Q324" s="2" t="s">
        <v>1221</v>
      </c>
      <c r="R324" s="2" t="s">
        <v>1202</v>
      </c>
      <c r="S324" s="2" t="s">
        <v>1203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1393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</row>
    <row r="325" spans="1:41" ht="15" customHeight="1" x14ac:dyDescent="0.3">
      <c r="A325" s="2" t="s">
        <v>831</v>
      </c>
      <c r="B325" s="2" t="s">
        <v>2422</v>
      </c>
      <c r="C325" s="2" t="s">
        <v>832</v>
      </c>
      <c r="D325" s="2" t="s">
        <v>2438</v>
      </c>
      <c r="E325" s="115" t="s">
        <v>4173</v>
      </c>
      <c r="F325" s="2">
        <v>18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1239</v>
      </c>
      <c r="M325" s="2" t="s">
        <v>1254</v>
      </c>
      <c r="N325" s="2" t="s">
        <v>1254</v>
      </c>
      <c r="O325" s="113" t="s">
        <v>644</v>
      </c>
      <c r="P325" s="2" t="s">
        <v>720</v>
      </c>
      <c r="Q325" s="2" t="s">
        <v>1221</v>
      </c>
      <c r="R325" s="2" t="s">
        <v>1255</v>
      </c>
      <c r="S325" s="2" t="s">
        <v>1255</v>
      </c>
      <c r="T325" s="2" t="e">
        <v>#VALUE!</v>
      </c>
      <c r="U325" s="2" t="s">
        <v>40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1393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40</v>
      </c>
    </row>
    <row r="326" spans="1:41" ht="15" customHeight="1" x14ac:dyDescent="0.3">
      <c r="A326" s="2" t="s">
        <v>831</v>
      </c>
      <c r="B326" s="2" t="s">
        <v>2422</v>
      </c>
      <c r="C326" s="2" t="s">
        <v>826</v>
      </c>
      <c r="D326" s="2" t="s">
        <v>2424</v>
      </c>
      <c r="E326" s="115" t="s">
        <v>4173</v>
      </c>
      <c r="F326" s="2">
        <v>18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644</v>
      </c>
      <c r="P326" s="2" t="s">
        <v>720</v>
      </c>
      <c r="Q326" s="2" t="s">
        <v>1221</v>
      </c>
      <c r="R326" s="2" t="s">
        <v>1202</v>
      </c>
      <c r="S326" s="2" t="s">
        <v>1203</v>
      </c>
      <c r="T326" s="2" t="e">
        <v>#VALUE!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1393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40</v>
      </c>
    </row>
    <row r="327" spans="1:41" ht="15" customHeight="1" x14ac:dyDescent="0.3">
      <c r="A327" s="2" t="s">
        <v>831</v>
      </c>
      <c r="B327" s="2" t="s">
        <v>2422</v>
      </c>
      <c r="C327" s="2" t="s">
        <v>826</v>
      </c>
      <c r="D327" s="2" t="s">
        <v>2440</v>
      </c>
      <c r="E327" s="115" t="s">
        <v>4173</v>
      </c>
      <c r="F327" s="2">
        <v>18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644</v>
      </c>
      <c r="P327" s="2" t="s">
        <v>720</v>
      </c>
      <c r="Q327" s="2" t="s">
        <v>1221</v>
      </c>
      <c r="R327" s="2" t="s">
        <v>1202</v>
      </c>
      <c r="S327" s="2" t="s">
        <v>1203</v>
      </c>
      <c r="T327" s="2" t="e">
        <v>#VALUE!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1393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40</v>
      </c>
    </row>
    <row r="328" spans="1:41" ht="15" customHeight="1" x14ac:dyDescent="0.3">
      <c r="A328" s="2" t="s">
        <v>831</v>
      </c>
      <c r="B328" s="2" t="s">
        <v>2422</v>
      </c>
      <c r="C328" s="2" t="s">
        <v>826</v>
      </c>
      <c r="D328" s="2" t="s">
        <v>2441</v>
      </c>
      <c r="E328" s="115" t="s">
        <v>4173</v>
      </c>
      <c r="F328" s="2">
        <v>18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1239</v>
      </c>
      <c r="M328" s="2" t="s">
        <v>1211</v>
      </c>
      <c r="N328" s="2" t="s">
        <v>1211</v>
      </c>
      <c r="O328" s="113" t="s">
        <v>644</v>
      </c>
      <c r="P328" s="2" t="s">
        <v>720</v>
      </c>
      <c r="Q328" s="2" t="s">
        <v>1221</v>
      </c>
      <c r="R328" s="2" t="s">
        <v>1202</v>
      </c>
      <c r="S328" s="2" t="s">
        <v>1203</v>
      </c>
      <c r="T328" s="2" t="e">
        <v>#VALUE!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1393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40</v>
      </c>
    </row>
    <row r="329" spans="1:41" ht="15" customHeight="1" x14ac:dyDescent="0.3">
      <c r="A329" s="2" t="s">
        <v>831</v>
      </c>
      <c r="B329" s="2" t="s">
        <v>2422</v>
      </c>
      <c r="C329" s="2" t="s">
        <v>826</v>
      </c>
      <c r="D329" s="2" t="s">
        <v>4212</v>
      </c>
      <c r="E329" s="115" t="s">
        <v>4173</v>
      </c>
      <c r="F329" s="2">
        <v>18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1239</v>
      </c>
      <c r="M329" s="2" t="s">
        <v>1211</v>
      </c>
      <c r="N329" s="2" t="s">
        <v>1211</v>
      </c>
      <c r="O329" s="113" t="s">
        <v>644</v>
      </c>
      <c r="P329" s="2" t="s">
        <v>720</v>
      </c>
      <c r="Q329" s="2" t="s">
        <v>1221</v>
      </c>
      <c r="R329" s="2" t="s">
        <v>1202</v>
      </c>
      <c r="S329" s="2" t="s">
        <v>1203</v>
      </c>
      <c r="T329" s="2" t="e">
        <v>#VALUE!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</row>
    <row r="330" spans="1:41" ht="15" customHeight="1" x14ac:dyDescent="0.3">
      <c r="A330" s="2" t="s">
        <v>831</v>
      </c>
      <c r="B330" s="2" t="s">
        <v>2422</v>
      </c>
      <c r="C330" s="2" t="s">
        <v>826</v>
      </c>
      <c r="D330" s="2" t="s">
        <v>4213</v>
      </c>
      <c r="E330" s="115" t="s">
        <v>4173</v>
      </c>
      <c r="F330" s="2">
        <v>18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1239</v>
      </c>
      <c r="M330" s="2" t="s">
        <v>1211</v>
      </c>
      <c r="N330" s="2" t="s">
        <v>1211</v>
      </c>
      <c r="O330" s="113" t="s">
        <v>644</v>
      </c>
      <c r="P330" s="2" t="s">
        <v>720</v>
      </c>
      <c r="Q330" s="2" t="s">
        <v>1221</v>
      </c>
      <c r="R330" s="2" t="s">
        <v>1202</v>
      </c>
      <c r="S330" s="2" t="s">
        <v>1203</v>
      </c>
      <c r="T330" s="2" t="e">
        <v>#VALUE!</v>
      </c>
      <c r="U330" s="2" t="s">
        <v>40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</row>
    <row r="331" spans="1:41" ht="15" customHeight="1" x14ac:dyDescent="0.3">
      <c r="A331" s="2" t="s">
        <v>831</v>
      </c>
      <c r="B331" s="2" t="s">
        <v>2422</v>
      </c>
      <c r="C331" s="2" t="s">
        <v>826</v>
      </c>
      <c r="D331" s="2" t="s">
        <v>4214</v>
      </c>
      <c r="E331" s="115" t="s">
        <v>4173</v>
      </c>
      <c r="F331" s="2">
        <v>18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1239</v>
      </c>
      <c r="M331" s="2" t="s">
        <v>1211</v>
      </c>
      <c r="N331" s="2" t="s">
        <v>1211</v>
      </c>
      <c r="O331" s="113" t="s">
        <v>644</v>
      </c>
      <c r="P331" s="2" t="s">
        <v>720</v>
      </c>
      <c r="Q331" s="2" t="s">
        <v>1221</v>
      </c>
      <c r="R331" s="2" t="s">
        <v>1202</v>
      </c>
      <c r="S331" s="2" t="s">
        <v>1203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1393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41</v>
      </c>
    </row>
    <row r="332" spans="1:41" ht="15" customHeight="1" x14ac:dyDescent="0.3">
      <c r="A332" s="2" t="s">
        <v>831</v>
      </c>
      <c r="B332" s="2" t="s">
        <v>2422</v>
      </c>
      <c r="C332" s="2" t="s">
        <v>826</v>
      </c>
      <c r="D332" s="2" t="s">
        <v>4215</v>
      </c>
      <c r="E332" s="115" t="s">
        <v>4173</v>
      </c>
      <c r="F332" s="2">
        <v>18</v>
      </c>
      <c r="G332" s="2" t="s">
        <v>36</v>
      </c>
      <c r="H332" s="2" t="s">
        <v>198</v>
      </c>
      <c r="I332" s="2" t="s">
        <v>37</v>
      </c>
      <c r="J332" s="2" t="s">
        <v>1217</v>
      </c>
      <c r="K332" s="2" t="s">
        <v>43</v>
      </c>
      <c r="L332" s="2" t="s">
        <v>1239</v>
      </c>
      <c r="M332" s="2" t="s">
        <v>1211</v>
      </c>
      <c r="N332" s="2" t="s">
        <v>1211</v>
      </c>
      <c r="O332" s="113" t="s">
        <v>644</v>
      </c>
      <c r="P332" s="2" t="s">
        <v>720</v>
      </c>
      <c r="Q332" s="2" t="s">
        <v>1221</v>
      </c>
      <c r="R332" s="2" t="s">
        <v>1202</v>
      </c>
      <c r="S332" s="2" t="s">
        <v>1203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43</v>
      </c>
      <c r="AG332" s="2" t="s">
        <v>37</v>
      </c>
      <c r="AH332" s="2" t="s">
        <v>635</v>
      </c>
      <c r="AI332" s="2" t="s">
        <v>1393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41</v>
      </c>
    </row>
    <row r="333" spans="1:41" ht="15" customHeight="1" x14ac:dyDescent="0.3">
      <c r="A333" s="2" t="s">
        <v>831</v>
      </c>
      <c r="B333" s="2" t="s">
        <v>2422</v>
      </c>
      <c r="C333" s="2" t="s">
        <v>826</v>
      </c>
      <c r="D333" s="2" t="s">
        <v>4216</v>
      </c>
      <c r="E333" s="115" t="s">
        <v>4173</v>
      </c>
      <c r="F333" s="2">
        <v>18</v>
      </c>
      <c r="G333" s="2" t="s">
        <v>36</v>
      </c>
      <c r="H333" s="2" t="s">
        <v>198</v>
      </c>
      <c r="I333" s="2" t="s">
        <v>37</v>
      </c>
      <c r="J333" s="2" t="s">
        <v>1217</v>
      </c>
      <c r="K333" s="2" t="s">
        <v>43</v>
      </c>
      <c r="L333" s="2" t="s">
        <v>1239</v>
      </c>
      <c r="M333" s="2" t="s">
        <v>1211</v>
      </c>
      <c r="N333" s="2" t="s">
        <v>1211</v>
      </c>
      <c r="O333" s="113" t="s">
        <v>644</v>
      </c>
      <c r="P333" s="2" t="s">
        <v>720</v>
      </c>
      <c r="Q333" s="2" t="s">
        <v>1221</v>
      </c>
      <c r="R333" s="2" t="s">
        <v>1202</v>
      </c>
      <c r="S333" s="2" t="s">
        <v>1203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43</v>
      </c>
      <c r="AG333" s="2" t="s">
        <v>37</v>
      </c>
      <c r="AH333" s="2" t="s">
        <v>635</v>
      </c>
      <c r="AI333" s="2" t="s">
        <v>1393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41</v>
      </c>
    </row>
    <row r="334" spans="1:41" ht="15" customHeight="1" x14ac:dyDescent="0.3">
      <c r="A334" s="2" t="s">
        <v>831</v>
      </c>
      <c r="B334" s="2" t="s">
        <v>2422</v>
      </c>
      <c r="C334" s="2" t="s">
        <v>826</v>
      </c>
      <c r="D334" s="2" t="s">
        <v>4217</v>
      </c>
      <c r="E334" s="115" t="s">
        <v>4173</v>
      </c>
      <c r="F334" s="2">
        <v>18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1239</v>
      </c>
      <c r="M334" s="2" t="s">
        <v>1211</v>
      </c>
      <c r="N334" s="2" t="s">
        <v>1211</v>
      </c>
      <c r="O334" s="113" t="s">
        <v>644</v>
      </c>
      <c r="P334" s="2" t="s">
        <v>720</v>
      </c>
      <c r="Q334" s="2" t="s">
        <v>1221</v>
      </c>
      <c r="R334" s="2" t="s">
        <v>1202</v>
      </c>
      <c r="S334" s="2" t="s">
        <v>1203</v>
      </c>
      <c r="T334" s="2" t="e">
        <v>#VALUE!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40</v>
      </c>
    </row>
    <row r="335" spans="1:41" ht="15" customHeight="1" x14ac:dyDescent="0.3">
      <c r="A335" s="2" t="s">
        <v>831</v>
      </c>
      <c r="B335" s="2" t="s">
        <v>2422</v>
      </c>
      <c r="C335" s="2" t="s">
        <v>826</v>
      </c>
      <c r="D335" s="2" t="s">
        <v>4208</v>
      </c>
      <c r="E335" s="115" t="s">
        <v>4173</v>
      </c>
      <c r="F335" s="2">
        <v>18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1239</v>
      </c>
      <c r="M335" s="2" t="s">
        <v>1211</v>
      </c>
      <c r="N335" s="2" t="s">
        <v>1211</v>
      </c>
      <c r="O335" s="113" t="s">
        <v>644</v>
      </c>
      <c r="P335" s="2" t="s">
        <v>720</v>
      </c>
      <c r="Q335" s="2" t="s">
        <v>1221</v>
      </c>
      <c r="R335" s="2" t="s">
        <v>1202</v>
      </c>
      <c r="S335" s="2" t="s">
        <v>1203</v>
      </c>
      <c r="T335" s="2" t="e">
        <v>#VALUE!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1393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40</v>
      </c>
    </row>
    <row r="336" spans="1:41" ht="15" customHeight="1" x14ac:dyDescent="0.3">
      <c r="A336" s="2" t="s">
        <v>831</v>
      </c>
      <c r="B336" s="2" t="s">
        <v>2422</v>
      </c>
      <c r="C336" s="2" t="s">
        <v>826</v>
      </c>
      <c r="D336" s="2" t="s">
        <v>4218</v>
      </c>
      <c r="E336" s="115" t="s">
        <v>4173</v>
      </c>
      <c r="F336" s="2">
        <v>18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1239</v>
      </c>
      <c r="M336" s="2" t="s">
        <v>1211</v>
      </c>
      <c r="N336" s="2" t="s">
        <v>1211</v>
      </c>
      <c r="O336" s="113" t="s">
        <v>644</v>
      </c>
      <c r="P336" s="2" t="s">
        <v>720</v>
      </c>
      <c r="Q336" s="2" t="s">
        <v>1221</v>
      </c>
      <c r="R336" s="2" t="s">
        <v>1202</v>
      </c>
      <c r="S336" s="2" t="s">
        <v>1203</v>
      </c>
      <c r="T336" s="2" t="e">
        <v>#VALUE!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1393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40</v>
      </c>
    </row>
    <row r="337" spans="1:41" ht="15" customHeight="1" x14ac:dyDescent="0.3">
      <c r="A337" s="2" t="s">
        <v>831</v>
      </c>
      <c r="B337" s="2" t="s">
        <v>2422</v>
      </c>
      <c r="C337" s="2" t="s">
        <v>826</v>
      </c>
      <c r="D337" s="2" t="s">
        <v>4219</v>
      </c>
      <c r="E337" s="115" t="s">
        <v>4173</v>
      </c>
      <c r="F337" s="2">
        <v>18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1211</v>
      </c>
      <c r="N337" s="2" t="s">
        <v>1211</v>
      </c>
      <c r="O337" s="113" t="s">
        <v>644</v>
      </c>
      <c r="P337" s="2" t="s">
        <v>720</v>
      </c>
      <c r="Q337" s="2" t="s">
        <v>1221</v>
      </c>
      <c r="R337" s="2" t="s">
        <v>1202</v>
      </c>
      <c r="S337" s="2" t="s">
        <v>1203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43</v>
      </c>
      <c r="AG337" s="2" t="s">
        <v>37</v>
      </c>
      <c r="AH337" s="2" t="s">
        <v>635</v>
      </c>
      <c r="AI337" s="2" t="s">
        <v>1393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</row>
    <row r="338" spans="1:41" ht="15" customHeight="1" x14ac:dyDescent="0.3">
      <c r="A338" s="2" t="s">
        <v>831</v>
      </c>
      <c r="B338" s="2" t="s">
        <v>2422</v>
      </c>
      <c r="C338" s="2" t="s">
        <v>826</v>
      </c>
      <c r="D338" s="2" t="s">
        <v>4220</v>
      </c>
      <c r="E338" s="115" t="s">
        <v>4173</v>
      </c>
      <c r="F338" s="2">
        <v>18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1239</v>
      </c>
      <c r="M338" s="2" t="s">
        <v>1211</v>
      </c>
      <c r="N338" s="2" t="s">
        <v>1211</v>
      </c>
      <c r="O338" s="113" t="s">
        <v>644</v>
      </c>
      <c r="P338" s="2" t="s">
        <v>720</v>
      </c>
      <c r="Q338" s="2" t="s">
        <v>1221</v>
      </c>
      <c r="R338" s="2" t="s">
        <v>1202</v>
      </c>
      <c r="S338" s="2" t="s">
        <v>1203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</row>
    <row r="339" spans="1:41" ht="15" customHeight="1" x14ac:dyDescent="0.3">
      <c r="A339" s="2" t="s">
        <v>831</v>
      </c>
      <c r="B339" s="2" t="s">
        <v>2422</v>
      </c>
      <c r="C339" s="2" t="s">
        <v>826</v>
      </c>
      <c r="D339" s="2" t="s">
        <v>4221</v>
      </c>
      <c r="E339" s="115" t="s">
        <v>4173</v>
      </c>
      <c r="F339" s="2">
        <v>18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1211</v>
      </c>
      <c r="N339" s="2" t="s">
        <v>1211</v>
      </c>
      <c r="O339" s="113" t="s">
        <v>644</v>
      </c>
      <c r="P339" s="2" t="s">
        <v>720</v>
      </c>
      <c r="Q339" s="2" t="s">
        <v>1221</v>
      </c>
      <c r="R339" s="2" t="s">
        <v>1202</v>
      </c>
      <c r="S339" s="2" t="s">
        <v>1203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</row>
    <row r="340" spans="1:41" ht="15" customHeight="1" x14ac:dyDescent="0.3">
      <c r="A340" s="2" t="s">
        <v>831</v>
      </c>
      <c r="B340" s="2" t="s">
        <v>2422</v>
      </c>
      <c r="C340" s="2" t="s">
        <v>826</v>
      </c>
      <c r="D340" s="2" t="s">
        <v>4222</v>
      </c>
      <c r="E340" s="115" t="s">
        <v>4173</v>
      </c>
      <c r="F340" s="2">
        <v>18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644</v>
      </c>
      <c r="P340" s="2" t="s">
        <v>720</v>
      </c>
      <c r="Q340" s="2" t="s">
        <v>1221</v>
      </c>
      <c r="R340" s="2" t="s">
        <v>1202</v>
      </c>
      <c r="S340" s="2" t="s">
        <v>1203</v>
      </c>
      <c r="T340" s="2" t="e">
        <v>#VALUE!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1393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40</v>
      </c>
    </row>
    <row r="341" spans="1:41" ht="15" customHeight="1" x14ac:dyDescent="0.3">
      <c r="A341" s="2" t="s">
        <v>831</v>
      </c>
      <c r="B341" s="2" t="s">
        <v>2422</v>
      </c>
      <c r="C341" s="2" t="s">
        <v>826</v>
      </c>
      <c r="D341" s="2" t="s">
        <v>3811</v>
      </c>
      <c r="E341" s="115" t="s">
        <v>4173</v>
      </c>
      <c r="F341" s="2">
        <v>18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1211</v>
      </c>
      <c r="N341" s="2" t="s">
        <v>1211</v>
      </c>
      <c r="O341" s="113" t="s">
        <v>644</v>
      </c>
      <c r="P341" s="2" t="s">
        <v>720</v>
      </c>
      <c r="Q341" s="2" t="s">
        <v>1221</v>
      </c>
      <c r="R341" s="2" t="s">
        <v>1202</v>
      </c>
      <c r="S341" s="2" t="s">
        <v>1203</v>
      </c>
      <c r="T341" s="2" t="e">
        <v>#VALUE!</v>
      </c>
      <c r="U341" s="2" t="s">
        <v>41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43</v>
      </c>
      <c r="AG341" s="2" t="s">
        <v>37</v>
      </c>
      <c r="AH341" s="2" t="s">
        <v>635</v>
      </c>
      <c r="AI341" s="2" t="s">
        <v>1393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41</v>
      </c>
    </row>
    <row r="342" spans="1:41" ht="15" customHeight="1" x14ac:dyDescent="0.3">
      <c r="A342" s="2" t="s">
        <v>831</v>
      </c>
      <c r="B342" s="2" t="s">
        <v>2422</v>
      </c>
      <c r="C342" s="2" t="s">
        <v>832</v>
      </c>
      <c r="D342" s="2" t="s">
        <v>4223</v>
      </c>
      <c r="E342" s="115" t="s">
        <v>4173</v>
      </c>
      <c r="F342" s="2">
        <v>18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1254</v>
      </c>
      <c r="N342" s="2" t="s">
        <v>1254</v>
      </c>
      <c r="O342" s="113" t="s">
        <v>644</v>
      </c>
      <c r="P342" s="2" t="s">
        <v>720</v>
      </c>
      <c r="Q342" s="2" t="s">
        <v>1221</v>
      </c>
      <c r="R342" s="2" t="s">
        <v>1255</v>
      </c>
      <c r="S342" s="2" t="s">
        <v>1255</v>
      </c>
      <c r="T342" s="2" t="e">
        <v>#VALUE!</v>
      </c>
      <c r="U342" s="2" t="s">
        <v>41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>
        <v>0</v>
      </c>
      <c r="AC342" s="2">
        <v>0</v>
      </c>
      <c r="AD342" s="2">
        <v>0</v>
      </c>
      <c r="AE342" s="2">
        <v>0</v>
      </c>
      <c r="AF342" s="2" t="s">
        <v>43</v>
      </c>
      <c r="AG342" s="2" t="s">
        <v>37</v>
      </c>
      <c r="AH342" s="2" t="s">
        <v>635</v>
      </c>
      <c r="AI342" s="2" t="s">
        <v>1393</v>
      </c>
      <c r="AJ342" s="2">
        <v>0</v>
      </c>
      <c r="AK342" s="2">
        <v>0</v>
      </c>
      <c r="AL342" s="2">
        <v>0</v>
      </c>
      <c r="AM342" s="2" t="s">
        <v>199</v>
      </c>
      <c r="AN342" s="2">
        <v>0</v>
      </c>
      <c r="AO342" s="2" t="s">
        <v>41</v>
      </c>
    </row>
    <row r="343" spans="1:41" ht="15" customHeight="1" x14ac:dyDescent="0.3">
      <c r="A343" s="2" t="s">
        <v>831</v>
      </c>
      <c r="B343" s="2" t="s">
        <v>2422</v>
      </c>
      <c r="C343" s="2" t="s">
        <v>826</v>
      </c>
      <c r="D343" s="2" t="s">
        <v>4224</v>
      </c>
      <c r="E343" s="115" t="s">
        <v>4173</v>
      </c>
      <c r="F343" s="2">
        <v>18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1211</v>
      </c>
      <c r="N343" s="2" t="s">
        <v>1211</v>
      </c>
      <c r="O343" s="113" t="s">
        <v>644</v>
      </c>
      <c r="P343" s="2" t="s">
        <v>720</v>
      </c>
      <c r="Q343" s="2" t="s">
        <v>1221</v>
      </c>
      <c r="R343" s="2" t="s">
        <v>1202</v>
      </c>
      <c r="S343" s="2" t="s">
        <v>1203</v>
      </c>
      <c r="T343" s="2" t="e">
        <v>#VALUE!</v>
      </c>
      <c r="U343" s="2" t="s">
        <v>41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>
        <v>0</v>
      </c>
      <c r="AC343" s="2">
        <v>0</v>
      </c>
      <c r="AD343" s="2">
        <v>0</v>
      </c>
      <c r="AE343" s="2">
        <v>0</v>
      </c>
      <c r="AF343" s="2" t="s">
        <v>43</v>
      </c>
      <c r="AG343" s="2" t="s">
        <v>37</v>
      </c>
      <c r="AH343" s="2" t="s">
        <v>635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199</v>
      </c>
      <c r="AN343" s="2">
        <v>0</v>
      </c>
      <c r="AO343" s="2" t="s">
        <v>41</v>
      </c>
    </row>
    <row r="344" spans="1:41" ht="15" customHeight="1" x14ac:dyDescent="0.3">
      <c r="A344" s="2" t="s">
        <v>831</v>
      </c>
      <c r="B344" s="2" t="s">
        <v>2422</v>
      </c>
      <c r="C344" s="2" t="s">
        <v>826</v>
      </c>
      <c r="D344" s="2" t="s">
        <v>4225</v>
      </c>
      <c r="E344" s="115" t="s">
        <v>4173</v>
      </c>
      <c r="F344" s="2">
        <v>18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1239</v>
      </c>
      <c r="M344" s="2" t="s">
        <v>1211</v>
      </c>
      <c r="N344" s="2" t="s">
        <v>1211</v>
      </c>
      <c r="O344" s="113" t="s">
        <v>644</v>
      </c>
      <c r="P344" s="2" t="s">
        <v>720</v>
      </c>
      <c r="Q344" s="2" t="s">
        <v>1221</v>
      </c>
      <c r="R344" s="2" t="s">
        <v>1202</v>
      </c>
      <c r="S344" s="2" t="s">
        <v>1203</v>
      </c>
      <c r="T344" s="2" t="e">
        <v>#VALUE!</v>
      </c>
      <c r="U344" s="2" t="s">
        <v>41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635</v>
      </c>
      <c r="AI344" s="2" t="s">
        <v>1393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41</v>
      </c>
    </row>
    <row r="345" spans="1:41" ht="15" customHeight="1" x14ac:dyDescent="0.3">
      <c r="A345" s="2" t="s">
        <v>831</v>
      </c>
      <c r="B345" s="2" t="s">
        <v>2422</v>
      </c>
      <c r="C345" s="2" t="s">
        <v>826</v>
      </c>
      <c r="D345" s="2" t="s">
        <v>4226</v>
      </c>
      <c r="E345" s="115" t="s">
        <v>4173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1211</v>
      </c>
      <c r="N345" s="2" t="s">
        <v>1211</v>
      </c>
      <c r="O345" s="113" t="s">
        <v>644</v>
      </c>
      <c r="P345" s="2" t="s">
        <v>720</v>
      </c>
      <c r="Q345" s="2" t="s">
        <v>1221</v>
      </c>
      <c r="R345" s="2" t="s">
        <v>1202</v>
      </c>
      <c r="S345" s="2" t="s">
        <v>1203</v>
      </c>
      <c r="T345" s="2" t="e">
        <v>#VALUE!</v>
      </c>
      <c r="U345" s="2" t="s">
        <v>41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635</v>
      </c>
      <c r="AI345" s="2" t="s">
        <v>1393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41</v>
      </c>
    </row>
    <row r="346" spans="1:41" ht="15" customHeight="1" x14ac:dyDescent="0.3">
      <c r="A346" s="2" t="s">
        <v>831</v>
      </c>
      <c r="B346" s="2" t="s">
        <v>2422</v>
      </c>
      <c r="C346" s="2" t="s">
        <v>826</v>
      </c>
      <c r="D346" s="2" t="s">
        <v>4227</v>
      </c>
      <c r="E346" s="115" t="s">
        <v>4173</v>
      </c>
      <c r="F346" s="2">
        <v>18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1211</v>
      </c>
      <c r="N346" s="2" t="s">
        <v>1211</v>
      </c>
      <c r="O346" s="113" t="s">
        <v>644</v>
      </c>
      <c r="P346" s="2" t="s">
        <v>720</v>
      </c>
      <c r="Q346" s="2" t="s">
        <v>1221</v>
      </c>
      <c r="R346" s="2" t="s">
        <v>1202</v>
      </c>
      <c r="S346" s="2" t="s">
        <v>1203</v>
      </c>
      <c r="T346" s="2" t="e">
        <v>#VALUE!</v>
      </c>
      <c r="U346" s="2" t="s">
        <v>41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635</v>
      </c>
      <c r="AI346" s="2" t="s">
        <v>1393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41</v>
      </c>
    </row>
    <row r="347" spans="1:41" ht="15" customHeight="1" x14ac:dyDescent="0.3">
      <c r="A347" s="2" t="s">
        <v>831</v>
      </c>
      <c r="B347" s="2" t="s">
        <v>2422</v>
      </c>
      <c r="C347" s="2" t="s">
        <v>832</v>
      </c>
      <c r="D347" s="2" t="s">
        <v>4228</v>
      </c>
      <c r="E347" s="115" t="s">
        <v>4173</v>
      </c>
      <c r="F347" s="2">
        <v>18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1254</v>
      </c>
      <c r="N347" s="2" t="s">
        <v>1254</v>
      </c>
      <c r="O347" s="113" t="s">
        <v>644</v>
      </c>
      <c r="P347" s="2" t="s">
        <v>720</v>
      </c>
      <c r="Q347" s="2" t="s">
        <v>1221</v>
      </c>
      <c r="R347" s="2" t="s">
        <v>1255</v>
      </c>
      <c r="S347" s="2" t="s">
        <v>1255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635</v>
      </c>
      <c r="AI347" s="2" t="s">
        <v>1393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41</v>
      </c>
    </row>
    <row r="348" spans="1:41" ht="15" customHeight="1" x14ac:dyDescent="0.3">
      <c r="A348" s="2" t="s">
        <v>831</v>
      </c>
      <c r="B348" s="2" t="s">
        <v>2422</v>
      </c>
      <c r="C348" s="2" t="s">
        <v>832</v>
      </c>
      <c r="D348" s="2" t="s">
        <v>4229</v>
      </c>
      <c r="E348" s="115" t="s">
        <v>4173</v>
      </c>
      <c r="F348" s="2">
        <v>18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1254</v>
      </c>
      <c r="N348" s="2" t="s">
        <v>1254</v>
      </c>
      <c r="O348" s="113" t="s">
        <v>644</v>
      </c>
      <c r="P348" s="2" t="s">
        <v>720</v>
      </c>
      <c r="Q348" s="2" t="s">
        <v>1221</v>
      </c>
      <c r="R348" s="2" t="s">
        <v>1255</v>
      </c>
      <c r="S348" s="2" t="s">
        <v>1255</v>
      </c>
      <c r="T348" s="2" t="e">
        <v>#VALUE!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635</v>
      </c>
      <c r="AI348" s="2" t="s">
        <v>1393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</row>
    <row r="349" spans="1:41" ht="15" customHeight="1" x14ac:dyDescent="0.3">
      <c r="A349" s="2" t="s">
        <v>831</v>
      </c>
      <c r="B349" s="2" t="s">
        <v>2422</v>
      </c>
      <c r="C349" s="2" t="s">
        <v>832</v>
      </c>
      <c r="D349" s="2" t="s">
        <v>4230</v>
      </c>
      <c r="E349" s="115" t="s">
        <v>4173</v>
      </c>
      <c r="F349" s="2">
        <v>18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1254</v>
      </c>
      <c r="N349" s="2" t="s">
        <v>1254</v>
      </c>
      <c r="O349" s="113" t="s">
        <v>644</v>
      </c>
      <c r="P349" s="2" t="s">
        <v>720</v>
      </c>
      <c r="Q349" s="2" t="s">
        <v>1221</v>
      </c>
      <c r="R349" s="2" t="s">
        <v>1255</v>
      </c>
      <c r="S349" s="2" t="s">
        <v>1255</v>
      </c>
      <c r="T349" s="2" t="e">
        <v>#VALUE!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43</v>
      </c>
      <c r="AG349" s="2" t="s">
        <v>37</v>
      </c>
      <c r="AH349" s="2" t="s">
        <v>635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199</v>
      </c>
      <c r="AN349" s="2">
        <v>0</v>
      </c>
      <c r="AO349" s="2" t="s">
        <v>40</v>
      </c>
    </row>
    <row r="350" spans="1:41" ht="15" customHeight="1" x14ac:dyDescent="0.3">
      <c r="A350" s="2" t="s">
        <v>778</v>
      </c>
      <c r="B350" s="2" t="s">
        <v>3614</v>
      </c>
      <c r="C350" s="2" t="s">
        <v>790</v>
      </c>
      <c r="D350" s="2" t="s">
        <v>2415</v>
      </c>
      <c r="E350" s="115" t="s">
        <v>4173</v>
      </c>
      <c r="F350" s="2">
        <v>18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1209</v>
      </c>
      <c r="L350" s="2" t="s">
        <v>1210</v>
      </c>
      <c r="M350" s="2" t="s">
        <v>44</v>
      </c>
      <c r="N350" s="2" t="s">
        <v>44</v>
      </c>
      <c r="O350" s="113" t="s">
        <v>644</v>
      </c>
      <c r="P350" s="2" t="s">
        <v>720</v>
      </c>
      <c r="Q350" s="2" t="s">
        <v>49</v>
      </c>
      <c r="R350" s="2">
        <v>0</v>
      </c>
      <c r="S350" s="2">
        <v>0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1209</v>
      </c>
      <c r="AG350" s="2" t="s">
        <v>37</v>
      </c>
      <c r="AH350" s="2" t="s">
        <v>212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40</v>
      </c>
    </row>
    <row r="351" spans="1:41" ht="15" customHeight="1" x14ac:dyDescent="0.3">
      <c r="A351" s="2" t="s">
        <v>70</v>
      </c>
      <c r="B351" s="2" t="s">
        <v>2451</v>
      </c>
      <c r="C351" s="2" t="s">
        <v>834</v>
      </c>
      <c r="D351" s="2" t="s">
        <v>2452</v>
      </c>
      <c r="E351" s="115" t="s">
        <v>4173</v>
      </c>
      <c r="F351" s="2">
        <v>18</v>
      </c>
      <c r="G351" s="2" t="s">
        <v>36</v>
      </c>
      <c r="H351" s="2" t="s">
        <v>198</v>
      </c>
      <c r="I351" s="2" t="s">
        <v>37</v>
      </c>
      <c r="J351" s="2" t="s">
        <v>38</v>
      </c>
      <c r="K351" s="2" t="s">
        <v>48</v>
      </c>
      <c r="L351" s="2" t="s">
        <v>1239</v>
      </c>
      <c r="M351" s="2" t="s">
        <v>1256</v>
      </c>
      <c r="N351" s="2" t="s">
        <v>1257</v>
      </c>
      <c r="O351" s="113" t="s">
        <v>644</v>
      </c>
      <c r="P351" s="2" t="s">
        <v>720</v>
      </c>
      <c r="Q351" s="2" t="s">
        <v>1221</v>
      </c>
      <c r="R351" s="2" t="s">
        <v>1258</v>
      </c>
      <c r="S351" s="2" t="s">
        <v>1259</v>
      </c>
      <c r="T351" s="2" t="s">
        <v>1260</v>
      </c>
      <c r="U351" s="2" t="s">
        <v>40</v>
      </c>
      <c r="V351" s="2" t="s">
        <v>40</v>
      </c>
      <c r="W351" s="2" t="s">
        <v>41</v>
      </c>
      <c r="X351" s="2" t="s">
        <v>40</v>
      </c>
      <c r="Y351" s="2">
        <v>0</v>
      </c>
      <c r="Z351" s="2" t="s">
        <v>41</v>
      </c>
      <c r="AA351" s="2" t="s">
        <v>20</v>
      </c>
      <c r="AB351" s="2" t="s">
        <v>563</v>
      </c>
      <c r="AC351" s="2">
        <v>0</v>
      </c>
      <c r="AD351" s="2" t="s">
        <v>1431</v>
      </c>
      <c r="AE351" s="2">
        <v>1019960005</v>
      </c>
      <c r="AF351" s="2" t="s">
        <v>48</v>
      </c>
      <c r="AG351" s="2" t="s">
        <v>37</v>
      </c>
      <c r="AH351" s="2" t="s">
        <v>213</v>
      </c>
      <c r="AI351" s="2" t="s">
        <v>1393</v>
      </c>
      <c r="AJ351" s="2" t="s">
        <v>1258</v>
      </c>
      <c r="AK351" s="2" t="s">
        <v>1406</v>
      </c>
      <c r="AL351" s="2">
        <v>0</v>
      </c>
      <c r="AM351" s="2" t="s">
        <v>201</v>
      </c>
      <c r="AN351" s="2" t="s">
        <v>463</v>
      </c>
      <c r="AO351" s="2" t="s">
        <v>40</v>
      </c>
    </row>
    <row r="352" spans="1:41" ht="15" customHeight="1" x14ac:dyDescent="0.3">
      <c r="A352" s="2" t="s">
        <v>70</v>
      </c>
      <c r="B352" s="2" t="s">
        <v>2451</v>
      </c>
      <c r="C352" s="2" t="s">
        <v>834</v>
      </c>
      <c r="D352" s="2" t="s">
        <v>835</v>
      </c>
      <c r="E352" s="115" t="s">
        <v>4173</v>
      </c>
      <c r="F352" s="2">
        <v>18</v>
      </c>
      <c r="G352" s="2" t="s">
        <v>36</v>
      </c>
      <c r="H352" s="2" t="s">
        <v>198</v>
      </c>
      <c r="I352" s="2" t="s">
        <v>37</v>
      </c>
      <c r="J352" s="2" t="s">
        <v>38</v>
      </c>
      <c r="K352" s="2" t="s">
        <v>48</v>
      </c>
      <c r="L352" s="2" t="s">
        <v>1239</v>
      </c>
      <c r="M352" s="2" t="s">
        <v>1256</v>
      </c>
      <c r="N352" s="2" t="s">
        <v>1257</v>
      </c>
      <c r="O352" s="113" t="s">
        <v>644</v>
      </c>
      <c r="P352" s="2" t="s">
        <v>720</v>
      </c>
      <c r="Q352" s="2" t="s">
        <v>1221</v>
      </c>
      <c r="R352" s="2" t="s">
        <v>1258</v>
      </c>
      <c r="S352" s="2" t="s">
        <v>1259</v>
      </c>
      <c r="T352" s="2" t="s">
        <v>1261</v>
      </c>
      <c r="U352" s="2" t="s">
        <v>40</v>
      </c>
      <c r="V352" s="2" t="s">
        <v>40</v>
      </c>
      <c r="W352" s="2" t="s">
        <v>41</v>
      </c>
      <c r="X352" s="2" t="s">
        <v>40</v>
      </c>
      <c r="Y352" s="2">
        <v>0</v>
      </c>
      <c r="Z352" s="2" t="s">
        <v>41</v>
      </c>
      <c r="AA352" s="2" t="s">
        <v>20</v>
      </c>
      <c r="AB352" s="2" t="s">
        <v>563</v>
      </c>
      <c r="AC352" s="2">
        <v>0</v>
      </c>
      <c r="AD352" s="2" t="s">
        <v>1432</v>
      </c>
      <c r="AE352" s="2">
        <v>1019960005</v>
      </c>
      <c r="AF352" s="2" t="s">
        <v>48</v>
      </c>
      <c r="AG352" s="2" t="s">
        <v>37</v>
      </c>
      <c r="AH352" s="2" t="s">
        <v>213</v>
      </c>
      <c r="AI352" s="2" t="s">
        <v>1393</v>
      </c>
      <c r="AJ352" s="2" t="s">
        <v>1258</v>
      </c>
      <c r="AK352" s="2" t="s">
        <v>1419</v>
      </c>
      <c r="AL352" s="2">
        <v>0</v>
      </c>
      <c r="AM352" s="2" t="s">
        <v>201</v>
      </c>
      <c r="AN352" s="2" t="s">
        <v>463</v>
      </c>
      <c r="AO352" s="2" t="s">
        <v>40</v>
      </c>
    </row>
    <row r="353" spans="1:41" ht="15" customHeight="1" x14ac:dyDescent="0.3">
      <c r="A353" s="2" t="s">
        <v>70</v>
      </c>
      <c r="B353" s="2" t="s">
        <v>2451</v>
      </c>
      <c r="C353" s="2" t="s">
        <v>834</v>
      </c>
      <c r="D353" s="2" t="s">
        <v>836</v>
      </c>
      <c r="E353" s="115" t="s">
        <v>4173</v>
      </c>
      <c r="F353" s="2">
        <v>18</v>
      </c>
      <c r="G353" s="2" t="s">
        <v>36</v>
      </c>
      <c r="H353" s="2" t="s">
        <v>198</v>
      </c>
      <c r="I353" s="2" t="s">
        <v>37</v>
      </c>
      <c r="J353" s="2" t="s">
        <v>38</v>
      </c>
      <c r="K353" s="2" t="s">
        <v>48</v>
      </c>
      <c r="L353" s="2" t="s">
        <v>1239</v>
      </c>
      <c r="M353" s="2" t="s">
        <v>1256</v>
      </c>
      <c r="N353" s="2" t="s">
        <v>1257</v>
      </c>
      <c r="O353" s="113" t="s">
        <v>644</v>
      </c>
      <c r="P353" s="2" t="s">
        <v>720</v>
      </c>
      <c r="Q353" s="2" t="s">
        <v>1221</v>
      </c>
      <c r="R353" s="2" t="s">
        <v>1258</v>
      </c>
      <c r="S353" s="2" t="s">
        <v>1259</v>
      </c>
      <c r="T353" s="2" t="s">
        <v>1262</v>
      </c>
      <c r="U353" s="2" t="s">
        <v>40</v>
      </c>
      <c r="V353" s="2" t="s">
        <v>40</v>
      </c>
      <c r="W353" s="2" t="s">
        <v>41</v>
      </c>
      <c r="X353" s="2" t="s">
        <v>40</v>
      </c>
      <c r="Y353" s="2">
        <v>0</v>
      </c>
      <c r="Z353" s="2" t="s">
        <v>41</v>
      </c>
      <c r="AA353" s="2" t="s">
        <v>20</v>
      </c>
      <c r="AB353" s="2" t="s">
        <v>563</v>
      </c>
      <c r="AC353" s="2">
        <v>0</v>
      </c>
      <c r="AD353" s="2" t="s">
        <v>1433</v>
      </c>
      <c r="AE353" s="2">
        <v>1019960005</v>
      </c>
      <c r="AF353" s="2" t="s">
        <v>48</v>
      </c>
      <c r="AG353" s="2" t="s">
        <v>37</v>
      </c>
      <c r="AH353" s="2" t="s">
        <v>213</v>
      </c>
      <c r="AI353" s="2" t="s">
        <v>1393</v>
      </c>
      <c r="AJ353" s="2" t="s">
        <v>1258</v>
      </c>
      <c r="AK353" s="2" t="s">
        <v>1419</v>
      </c>
      <c r="AL353" s="2">
        <v>0</v>
      </c>
      <c r="AM353" s="2" t="s">
        <v>201</v>
      </c>
      <c r="AN353" s="2" t="s">
        <v>463</v>
      </c>
      <c r="AO353" s="2" t="s">
        <v>40</v>
      </c>
    </row>
    <row r="354" spans="1:41" ht="15" customHeight="1" x14ac:dyDescent="0.3">
      <c r="A354" s="2" t="s">
        <v>70</v>
      </c>
      <c r="B354" s="2" t="s">
        <v>2451</v>
      </c>
      <c r="C354" s="2" t="s">
        <v>834</v>
      </c>
      <c r="D354" s="2" t="s">
        <v>2452</v>
      </c>
      <c r="E354" s="115" t="s">
        <v>4173</v>
      </c>
      <c r="F354" s="2">
        <v>18</v>
      </c>
      <c r="G354" s="2" t="s">
        <v>36</v>
      </c>
      <c r="H354" s="2" t="s">
        <v>198</v>
      </c>
      <c r="I354" s="2" t="s">
        <v>37</v>
      </c>
      <c r="J354" s="2" t="s">
        <v>38</v>
      </c>
      <c r="K354" s="2" t="s">
        <v>48</v>
      </c>
      <c r="L354" s="2" t="s">
        <v>1239</v>
      </c>
      <c r="M354" s="2" t="s">
        <v>1256</v>
      </c>
      <c r="N354" s="2" t="s">
        <v>1257</v>
      </c>
      <c r="O354" s="113" t="s">
        <v>644</v>
      </c>
      <c r="P354" s="2" t="s">
        <v>720</v>
      </c>
      <c r="Q354" s="2" t="s">
        <v>1221</v>
      </c>
      <c r="R354" s="2" t="s">
        <v>1258</v>
      </c>
      <c r="S354" s="2" t="s">
        <v>1259</v>
      </c>
      <c r="T354" s="2" t="s">
        <v>1260</v>
      </c>
      <c r="U354" s="2" t="s">
        <v>40</v>
      </c>
      <c r="V354" s="2" t="s">
        <v>40</v>
      </c>
      <c r="W354" s="2" t="s">
        <v>41</v>
      </c>
      <c r="X354" s="2" t="s">
        <v>40</v>
      </c>
      <c r="Y354" s="2">
        <v>0</v>
      </c>
      <c r="Z354" s="2" t="s">
        <v>41</v>
      </c>
      <c r="AA354" s="2" t="s">
        <v>20</v>
      </c>
      <c r="AB354" s="2" t="s">
        <v>563</v>
      </c>
      <c r="AC354" s="2">
        <v>0</v>
      </c>
      <c r="AD354" s="2" t="s">
        <v>1431</v>
      </c>
      <c r="AE354" s="2">
        <v>1019960005</v>
      </c>
      <c r="AF354" s="2" t="s">
        <v>48</v>
      </c>
      <c r="AG354" s="2" t="s">
        <v>37</v>
      </c>
      <c r="AH354" s="2" t="s">
        <v>213</v>
      </c>
      <c r="AI354" s="2" t="s">
        <v>1393</v>
      </c>
      <c r="AJ354" s="2" t="s">
        <v>1258</v>
      </c>
      <c r="AK354" s="2" t="s">
        <v>1406</v>
      </c>
      <c r="AL354" s="2">
        <v>0</v>
      </c>
      <c r="AM354" s="2" t="s">
        <v>201</v>
      </c>
      <c r="AN354" s="2" t="s">
        <v>463</v>
      </c>
      <c r="AO354" s="2" t="s">
        <v>40</v>
      </c>
    </row>
    <row r="355" spans="1:41" ht="15" customHeight="1" x14ac:dyDescent="0.3">
      <c r="A355" s="2" t="s">
        <v>70</v>
      </c>
      <c r="B355" s="2" t="s">
        <v>2451</v>
      </c>
      <c r="C355" s="2" t="s">
        <v>834</v>
      </c>
      <c r="D355" s="2" t="s">
        <v>835</v>
      </c>
      <c r="E355" s="115" t="s">
        <v>4173</v>
      </c>
      <c r="F355" s="2">
        <v>18</v>
      </c>
      <c r="G355" s="2" t="s">
        <v>36</v>
      </c>
      <c r="H355" s="2" t="s">
        <v>198</v>
      </c>
      <c r="I355" s="2" t="s">
        <v>37</v>
      </c>
      <c r="J355" s="2" t="s">
        <v>38</v>
      </c>
      <c r="K355" s="2" t="s">
        <v>48</v>
      </c>
      <c r="L355" s="2" t="s">
        <v>1239</v>
      </c>
      <c r="M355" s="2" t="s">
        <v>1256</v>
      </c>
      <c r="N355" s="2" t="s">
        <v>1257</v>
      </c>
      <c r="O355" s="113" t="s">
        <v>644</v>
      </c>
      <c r="P355" s="2" t="s">
        <v>720</v>
      </c>
      <c r="Q355" s="2" t="s">
        <v>1221</v>
      </c>
      <c r="R355" s="2" t="s">
        <v>1258</v>
      </c>
      <c r="S355" s="2" t="s">
        <v>1259</v>
      </c>
      <c r="T355" s="2" t="s">
        <v>1261</v>
      </c>
      <c r="U355" s="2" t="s">
        <v>40</v>
      </c>
      <c r="V355" s="2" t="s">
        <v>40</v>
      </c>
      <c r="W355" s="2" t="s">
        <v>41</v>
      </c>
      <c r="X355" s="2" t="s">
        <v>40</v>
      </c>
      <c r="Y355" s="2">
        <v>0</v>
      </c>
      <c r="Z355" s="2" t="s">
        <v>41</v>
      </c>
      <c r="AA355" s="2" t="s">
        <v>20</v>
      </c>
      <c r="AB355" s="2" t="s">
        <v>563</v>
      </c>
      <c r="AC355" s="2">
        <v>0</v>
      </c>
      <c r="AD355" s="2" t="s">
        <v>1432</v>
      </c>
      <c r="AE355" s="2">
        <v>1019960005</v>
      </c>
      <c r="AF355" s="2" t="s">
        <v>48</v>
      </c>
      <c r="AG355" s="2" t="s">
        <v>37</v>
      </c>
      <c r="AH355" s="2" t="s">
        <v>213</v>
      </c>
      <c r="AI355" s="2" t="s">
        <v>1393</v>
      </c>
      <c r="AJ355" s="2" t="s">
        <v>1258</v>
      </c>
      <c r="AK355" s="2" t="s">
        <v>1419</v>
      </c>
      <c r="AL355" s="2">
        <v>0</v>
      </c>
      <c r="AM355" s="2" t="s">
        <v>201</v>
      </c>
      <c r="AN355" s="2" t="s">
        <v>463</v>
      </c>
      <c r="AO355" s="2" t="s">
        <v>40</v>
      </c>
    </row>
    <row r="356" spans="1:41" ht="15" customHeight="1" x14ac:dyDescent="0.3">
      <c r="A356" s="2" t="s">
        <v>70</v>
      </c>
      <c r="B356" s="2" t="s">
        <v>2451</v>
      </c>
      <c r="C356" s="2" t="s">
        <v>834</v>
      </c>
      <c r="D356" s="2" t="s">
        <v>836</v>
      </c>
      <c r="E356" s="115" t="s">
        <v>4173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48</v>
      </c>
      <c r="L356" s="2" t="s">
        <v>1239</v>
      </c>
      <c r="M356" s="2" t="s">
        <v>1256</v>
      </c>
      <c r="N356" s="2" t="s">
        <v>1257</v>
      </c>
      <c r="O356" s="113" t="s">
        <v>644</v>
      </c>
      <c r="P356" s="2" t="s">
        <v>720</v>
      </c>
      <c r="Q356" s="2" t="s">
        <v>1221</v>
      </c>
      <c r="R356" s="2" t="s">
        <v>1258</v>
      </c>
      <c r="S356" s="2" t="s">
        <v>1259</v>
      </c>
      <c r="T356" s="2" t="s">
        <v>1262</v>
      </c>
      <c r="U356" s="2" t="s">
        <v>40</v>
      </c>
      <c r="V356" s="2" t="s">
        <v>40</v>
      </c>
      <c r="W356" s="2" t="s">
        <v>41</v>
      </c>
      <c r="X356" s="2" t="s">
        <v>40</v>
      </c>
      <c r="Y356" s="2">
        <v>0</v>
      </c>
      <c r="Z356" s="2" t="s">
        <v>41</v>
      </c>
      <c r="AA356" s="2" t="s">
        <v>20</v>
      </c>
      <c r="AB356" s="2" t="s">
        <v>563</v>
      </c>
      <c r="AC356" s="2">
        <v>0</v>
      </c>
      <c r="AD356" s="2" t="s">
        <v>1433</v>
      </c>
      <c r="AE356" s="2">
        <v>1019960005</v>
      </c>
      <c r="AF356" s="2" t="s">
        <v>48</v>
      </c>
      <c r="AG356" s="2" t="s">
        <v>37</v>
      </c>
      <c r="AH356" s="2" t="s">
        <v>213</v>
      </c>
      <c r="AI356" s="2" t="s">
        <v>1393</v>
      </c>
      <c r="AJ356" s="2" t="s">
        <v>1258</v>
      </c>
      <c r="AK356" s="2" t="s">
        <v>1419</v>
      </c>
      <c r="AL356" s="2">
        <v>0</v>
      </c>
      <c r="AM356" s="2" t="s">
        <v>201</v>
      </c>
      <c r="AN356" s="2" t="s">
        <v>463</v>
      </c>
      <c r="AO356" s="2" t="s">
        <v>40</v>
      </c>
    </row>
    <row r="357" spans="1:41" ht="15" customHeight="1" x14ac:dyDescent="0.3">
      <c r="A357" s="2" t="s">
        <v>70</v>
      </c>
      <c r="B357" s="2" t="s">
        <v>2451</v>
      </c>
      <c r="C357" s="2" t="s">
        <v>834</v>
      </c>
      <c r="D357" s="2" t="s">
        <v>2452</v>
      </c>
      <c r="E357" s="115" t="s">
        <v>4173</v>
      </c>
      <c r="F357" s="2">
        <v>18</v>
      </c>
      <c r="G357" s="2" t="s">
        <v>36</v>
      </c>
      <c r="H357" s="2" t="s">
        <v>198</v>
      </c>
      <c r="I357" s="2" t="s">
        <v>37</v>
      </c>
      <c r="J357" s="2" t="s">
        <v>38</v>
      </c>
      <c r="K357" s="2" t="s">
        <v>48</v>
      </c>
      <c r="L357" s="2" t="s">
        <v>1239</v>
      </c>
      <c r="M357" s="2" t="s">
        <v>1256</v>
      </c>
      <c r="N357" s="2" t="s">
        <v>1257</v>
      </c>
      <c r="O357" s="113" t="s">
        <v>644</v>
      </c>
      <c r="P357" s="2" t="s">
        <v>720</v>
      </c>
      <c r="Q357" s="2" t="s">
        <v>1221</v>
      </c>
      <c r="R357" s="2" t="s">
        <v>1258</v>
      </c>
      <c r="S357" s="2" t="s">
        <v>1259</v>
      </c>
      <c r="T357" s="2" t="s">
        <v>1260</v>
      </c>
      <c r="U357" s="2" t="s">
        <v>40</v>
      </c>
      <c r="V357" s="2" t="s">
        <v>40</v>
      </c>
      <c r="W357" s="2" t="s">
        <v>41</v>
      </c>
      <c r="X357" s="2" t="s">
        <v>40</v>
      </c>
      <c r="Y357" s="2">
        <v>0</v>
      </c>
      <c r="Z357" s="2" t="s">
        <v>41</v>
      </c>
      <c r="AA357" s="2" t="s">
        <v>20</v>
      </c>
      <c r="AB357" s="2" t="s">
        <v>563</v>
      </c>
      <c r="AC357" s="2">
        <v>0</v>
      </c>
      <c r="AD357" s="2" t="s">
        <v>1431</v>
      </c>
      <c r="AE357" s="2">
        <v>1019960005</v>
      </c>
      <c r="AF357" s="2" t="s">
        <v>48</v>
      </c>
      <c r="AG357" s="2" t="s">
        <v>37</v>
      </c>
      <c r="AH357" s="2" t="s">
        <v>213</v>
      </c>
      <c r="AI357" s="2" t="s">
        <v>1393</v>
      </c>
      <c r="AJ357" s="2" t="s">
        <v>1258</v>
      </c>
      <c r="AK357" s="2" t="s">
        <v>1406</v>
      </c>
      <c r="AL357" s="2">
        <v>0</v>
      </c>
      <c r="AM357" s="2" t="s">
        <v>201</v>
      </c>
      <c r="AN357" s="2" t="s">
        <v>463</v>
      </c>
      <c r="AO357" s="2" t="s">
        <v>40</v>
      </c>
    </row>
    <row r="358" spans="1:41" ht="15" customHeight="1" x14ac:dyDescent="0.3">
      <c r="A358" s="2" t="s">
        <v>70</v>
      </c>
      <c r="B358" s="2" t="s">
        <v>2451</v>
      </c>
      <c r="C358" s="2" t="s">
        <v>834</v>
      </c>
      <c r="D358" s="2" t="s">
        <v>835</v>
      </c>
      <c r="E358" s="115" t="s">
        <v>4173</v>
      </c>
      <c r="F358" s="2">
        <v>18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1239</v>
      </c>
      <c r="M358" s="2" t="s">
        <v>1256</v>
      </c>
      <c r="N358" s="2" t="s">
        <v>1257</v>
      </c>
      <c r="O358" s="113" t="s">
        <v>644</v>
      </c>
      <c r="P358" s="2" t="s">
        <v>720</v>
      </c>
      <c r="Q358" s="2" t="s">
        <v>1221</v>
      </c>
      <c r="R358" s="2" t="s">
        <v>1258</v>
      </c>
      <c r="S358" s="2" t="s">
        <v>1259</v>
      </c>
      <c r="T358" s="2" t="s">
        <v>1261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1432</v>
      </c>
      <c r="AE358" s="2">
        <v>1019960005</v>
      </c>
      <c r="AF358" s="2" t="s">
        <v>48</v>
      </c>
      <c r="AG358" s="2" t="s">
        <v>37</v>
      </c>
      <c r="AH358" s="2" t="s">
        <v>213</v>
      </c>
      <c r="AI358" s="2" t="s">
        <v>1393</v>
      </c>
      <c r="AJ358" s="2" t="s">
        <v>1258</v>
      </c>
      <c r="AK358" s="2" t="s">
        <v>1419</v>
      </c>
      <c r="AL358" s="2">
        <v>0</v>
      </c>
      <c r="AM358" s="2" t="s">
        <v>201</v>
      </c>
      <c r="AN358" s="2" t="s">
        <v>463</v>
      </c>
      <c r="AO358" s="2" t="s">
        <v>40</v>
      </c>
    </row>
    <row r="359" spans="1:41" ht="15" customHeight="1" x14ac:dyDescent="0.3">
      <c r="A359" s="2" t="s">
        <v>70</v>
      </c>
      <c r="B359" s="2" t="s">
        <v>2451</v>
      </c>
      <c r="C359" s="2" t="s">
        <v>834</v>
      </c>
      <c r="D359" s="2" t="s">
        <v>836</v>
      </c>
      <c r="E359" s="115" t="s">
        <v>4173</v>
      </c>
      <c r="F359" s="2">
        <v>18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1239</v>
      </c>
      <c r="M359" s="2" t="s">
        <v>1256</v>
      </c>
      <c r="N359" s="2" t="s">
        <v>1257</v>
      </c>
      <c r="O359" s="113" t="s">
        <v>644</v>
      </c>
      <c r="P359" s="2" t="s">
        <v>720</v>
      </c>
      <c r="Q359" s="2" t="s">
        <v>1221</v>
      </c>
      <c r="R359" s="2" t="s">
        <v>1258</v>
      </c>
      <c r="S359" s="2" t="s">
        <v>1259</v>
      </c>
      <c r="T359" s="2" t="s">
        <v>1262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0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1433</v>
      </c>
      <c r="AE359" s="2">
        <v>1019960005</v>
      </c>
      <c r="AF359" s="2" t="s">
        <v>48</v>
      </c>
      <c r="AG359" s="2" t="s">
        <v>37</v>
      </c>
      <c r="AH359" s="2" t="s">
        <v>213</v>
      </c>
      <c r="AI359" s="2" t="s">
        <v>1393</v>
      </c>
      <c r="AJ359" s="2" t="s">
        <v>1258</v>
      </c>
      <c r="AK359" s="2" t="s">
        <v>1419</v>
      </c>
      <c r="AL359" s="2">
        <v>0</v>
      </c>
      <c r="AM359" s="2" t="s">
        <v>201</v>
      </c>
      <c r="AN359" s="2" t="s">
        <v>463</v>
      </c>
      <c r="AO359" s="2" t="s">
        <v>40</v>
      </c>
    </row>
    <row r="360" spans="1:41" ht="15" customHeight="1" x14ac:dyDescent="0.3">
      <c r="A360" s="2" t="s">
        <v>70</v>
      </c>
      <c r="B360" s="2" t="s">
        <v>2451</v>
      </c>
      <c r="C360" s="2" t="s">
        <v>834</v>
      </c>
      <c r="D360" s="2" t="s">
        <v>2452</v>
      </c>
      <c r="E360" s="115" t="s">
        <v>4173</v>
      </c>
      <c r="F360" s="2">
        <v>18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1239</v>
      </c>
      <c r="M360" s="2" t="s">
        <v>1256</v>
      </c>
      <c r="N360" s="2" t="s">
        <v>1257</v>
      </c>
      <c r="O360" s="113" t="s">
        <v>644</v>
      </c>
      <c r="P360" s="2" t="s">
        <v>720</v>
      </c>
      <c r="Q360" s="2" t="s">
        <v>1221</v>
      </c>
      <c r="R360" s="2" t="s">
        <v>1258</v>
      </c>
      <c r="S360" s="2" t="s">
        <v>1259</v>
      </c>
      <c r="T360" s="2" t="s">
        <v>1260</v>
      </c>
      <c r="U360" s="2" t="s">
        <v>40</v>
      </c>
      <c r="V360" s="2" t="s">
        <v>40</v>
      </c>
      <c r="W360" s="2" t="s">
        <v>41</v>
      </c>
      <c r="X360" s="2" t="s">
        <v>40</v>
      </c>
      <c r="Y360" s="2">
        <v>0</v>
      </c>
      <c r="Z360" s="2" t="s">
        <v>41</v>
      </c>
      <c r="AA360" s="2" t="s">
        <v>20</v>
      </c>
      <c r="AB360" s="2" t="s">
        <v>563</v>
      </c>
      <c r="AC360" s="2">
        <v>0</v>
      </c>
      <c r="AD360" s="2" t="s">
        <v>1431</v>
      </c>
      <c r="AE360" s="2">
        <v>1019960005</v>
      </c>
      <c r="AF360" s="2" t="s">
        <v>48</v>
      </c>
      <c r="AG360" s="2" t="s">
        <v>37</v>
      </c>
      <c r="AH360" s="2" t="s">
        <v>213</v>
      </c>
      <c r="AI360" s="2" t="s">
        <v>1393</v>
      </c>
      <c r="AJ360" s="2" t="s">
        <v>1258</v>
      </c>
      <c r="AK360" s="2" t="s">
        <v>1406</v>
      </c>
      <c r="AL360" s="2">
        <v>0</v>
      </c>
      <c r="AM360" s="2" t="s">
        <v>201</v>
      </c>
      <c r="AN360" s="2" t="s">
        <v>463</v>
      </c>
      <c r="AO360" s="2" t="s">
        <v>40</v>
      </c>
    </row>
    <row r="361" spans="1:41" ht="15" customHeight="1" x14ac:dyDescent="0.3">
      <c r="A361" s="2" t="s">
        <v>70</v>
      </c>
      <c r="B361" s="2" t="s">
        <v>2451</v>
      </c>
      <c r="C361" s="2" t="s">
        <v>834</v>
      </c>
      <c r="D361" s="2" t="s">
        <v>835</v>
      </c>
      <c r="E361" s="115" t="s">
        <v>4173</v>
      </c>
      <c r="F361" s="2">
        <v>18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1239</v>
      </c>
      <c r="M361" s="2" t="s">
        <v>1256</v>
      </c>
      <c r="N361" s="2" t="s">
        <v>1257</v>
      </c>
      <c r="O361" s="113" t="s">
        <v>644</v>
      </c>
      <c r="P361" s="2" t="s">
        <v>720</v>
      </c>
      <c r="Q361" s="2" t="s">
        <v>1221</v>
      </c>
      <c r="R361" s="2" t="s">
        <v>1258</v>
      </c>
      <c r="S361" s="2" t="s">
        <v>1259</v>
      </c>
      <c r="T361" s="2" t="s">
        <v>1261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1432</v>
      </c>
      <c r="AE361" s="2">
        <v>1019960005</v>
      </c>
      <c r="AF361" s="2" t="s">
        <v>48</v>
      </c>
      <c r="AG361" s="2" t="s">
        <v>37</v>
      </c>
      <c r="AH361" s="2" t="s">
        <v>213</v>
      </c>
      <c r="AI361" s="2" t="s">
        <v>1393</v>
      </c>
      <c r="AJ361" s="2" t="s">
        <v>1258</v>
      </c>
      <c r="AK361" s="2" t="s">
        <v>1419</v>
      </c>
      <c r="AL361" s="2">
        <v>0</v>
      </c>
      <c r="AM361" s="2" t="s">
        <v>201</v>
      </c>
      <c r="AN361" s="2" t="s">
        <v>463</v>
      </c>
      <c r="AO361" s="2" t="s">
        <v>40</v>
      </c>
    </row>
    <row r="362" spans="1:41" ht="15" customHeight="1" x14ac:dyDescent="0.3">
      <c r="A362" s="2" t="s">
        <v>70</v>
      </c>
      <c r="B362" s="2" t="s">
        <v>2451</v>
      </c>
      <c r="C362" s="2" t="s">
        <v>834</v>
      </c>
      <c r="D362" s="2" t="s">
        <v>836</v>
      </c>
      <c r="E362" s="115" t="s">
        <v>4173</v>
      </c>
      <c r="F362" s="2">
        <v>18</v>
      </c>
      <c r="G362" s="2" t="s">
        <v>36</v>
      </c>
      <c r="H362" s="2" t="s">
        <v>198</v>
      </c>
      <c r="I362" s="2" t="s">
        <v>37</v>
      </c>
      <c r="J362" s="2" t="s">
        <v>38</v>
      </c>
      <c r="K362" s="2" t="s">
        <v>48</v>
      </c>
      <c r="L362" s="2" t="s">
        <v>1239</v>
      </c>
      <c r="M362" s="2" t="s">
        <v>1256</v>
      </c>
      <c r="N362" s="2" t="s">
        <v>1257</v>
      </c>
      <c r="O362" s="113" t="s">
        <v>644</v>
      </c>
      <c r="P362" s="2" t="s">
        <v>720</v>
      </c>
      <c r="Q362" s="2" t="s">
        <v>1221</v>
      </c>
      <c r="R362" s="2" t="s">
        <v>1258</v>
      </c>
      <c r="S362" s="2" t="s">
        <v>1259</v>
      </c>
      <c r="T362" s="2" t="s">
        <v>1262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>
        <v>0</v>
      </c>
      <c r="AD362" s="2" t="s">
        <v>1433</v>
      </c>
      <c r="AE362" s="2">
        <v>1019960005</v>
      </c>
      <c r="AF362" s="2" t="s">
        <v>48</v>
      </c>
      <c r="AG362" s="2" t="s">
        <v>37</v>
      </c>
      <c r="AH362" s="2" t="s">
        <v>213</v>
      </c>
      <c r="AI362" s="2" t="s">
        <v>1393</v>
      </c>
      <c r="AJ362" s="2" t="s">
        <v>1258</v>
      </c>
      <c r="AK362" s="2" t="s">
        <v>1419</v>
      </c>
      <c r="AL362" s="2">
        <v>0</v>
      </c>
      <c r="AM362" s="2" t="s">
        <v>201</v>
      </c>
      <c r="AN362" s="2" t="s">
        <v>463</v>
      </c>
      <c r="AO362" s="2" t="s">
        <v>40</v>
      </c>
    </row>
    <row r="363" spans="1:41" ht="15" customHeight="1" x14ac:dyDescent="0.3">
      <c r="A363" s="2" t="s">
        <v>70</v>
      </c>
      <c r="B363" s="2" t="s">
        <v>2451</v>
      </c>
      <c r="C363" s="2" t="s">
        <v>834</v>
      </c>
      <c r="D363" s="2" t="s">
        <v>2452</v>
      </c>
      <c r="E363" s="115" t="s">
        <v>4173</v>
      </c>
      <c r="F363" s="2">
        <v>18</v>
      </c>
      <c r="G363" s="2" t="s">
        <v>36</v>
      </c>
      <c r="H363" s="2" t="s">
        <v>198</v>
      </c>
      <c r="I363" s="2" t="s">
        <v>37</v>
      </c>
      <c r="J363" s="2" t="s">
        <v>38</v>
      </c>
      <c r="K363" s="2" t="s">
        <v>48</v>
      </c>
      <c r="L363" s="2" t="s">
        <v>1239</v>
      </c>
      <c r="M363" s="2" t="s">
        <v>1256</v>
      </c>
      <c r="N363" s="2" t="s">
        <v>1257</v>
      </c>
      <c r="O363" s="113" t="s">
        <v>644</v>
      </c>
      <c r="P363" s="2" t="s">
        <v>720</v>
      </c>
      <c r="Q363" s="2" t="s">
        <v>1221</v>
      </c>
      <c r="R363" s="2" t="s">
        <v>1258</v>
      </c>
      <c r="S363" s="2" t="s">
        <v>1259</v>
      </c>
      <c r="T363" s="2" t="s">
        <v>1260</v>
      </c>
      <c r="U363" s="2" t="s">
        <v>40</v>
      </c>
      <c r="V363" s="2" t="s">
        <v>40</v>
      </c>
      <c r="W363" s="2" t="s">
        <v>41</v>
      </c>
      <c r="X363" s="2" t="s">
        <v>40</v>
      </c>
      <c r="Y363" s="2">
        <v>0</v>
      </c>
      <c r="Z363" s="2" t="s">
        <v>41</v>
      </c>
      <c r="AA363" s="2" t="s">
        <v>20</v>
      </c>
      <c r="AB363" s="2" t="s">
        <v>563</v>
      </c>
      <c r="AC363" s="2">
        <v>0</v>
      </c>
      <c r="AD363" s="2" t="s">
        <v>1431</v>
      </c>
      <c r="AE363" s="2">
        <v>1019960005</v>
      </c>
      <c r="AF363" s="2" t="s">
        <v>48</v>
      </c>
      <c r="AG363" s="2" t="s">
        <v>37</v>
      </c>
      <c r="AH363" s="2" t="s">
        <v>213</v>
      </c>
      <c r="AI363" s="2" t="s">
        <v>1393</v>
      </c>
      <c r="AJ363" s="2" t="s">
        <v>1258</v>
      </c>
      <c r="AK363" s="2" t="s">
        <v>1406</v>
      </c>
      <c r="AL363" s="2">
        <v>0</v>
      </c>
      <c r="AM363" s="2" t="s">
        <v>201</v>
      </c>
      <c r="AN363" s="2" t="s">
        <v>463</v>
      </c>
      <c r="AO363" s="2" t="s">
        <v>40</v>
      </c>
    </row>
    <row r="364" spans="1:41" ht="15" customHeight="1" x14ac:dyDescent="0.3">
      <c r="A364" s="2" t="s">
        <v>70</v>
      </c>
      <c r="B364" s="2" t="s">
        <v>2451</v>
      </c>
      <c r="C364" s="2" t="s">
        <v>834</v>
      </c>
      <c r="D364" s="2" t="s">
        <v>835</v>
      </c>
      <c r="E364" s="115" t="s">
        <v>4173</v>
      </c>
      <c r="F364" s="2">
        <v>18</v>
      </c>
      <c r="G364" s="2" t="s">
        <v>36</v>
      </c>
      <c r="H364" s="2" t="s">
        <v>198</v>
      </c>
      <c r="I364" s="2" t="s">
        <v>37</v>
      </c>
      <c r="J364" s="2" t="s">
        <v>38</v>
      </c>
      <c r="K364" s="2" t="s">
        <v>48</v>
      </c>
      <c r="L364" s="2" t="s">
        <v>1239</v>
      </c>
      <c r="M364" s="2" t="s">
        <v>1256</v>
      </c>
      <c r="N364" s="2" t="s">
        <v>1257</v>
      </c>
      <c r="O364" s="113" t="s">
        <v>644</v>
      </c>
      <c r="P364" s="2" t="s">
        <v>720</v>
      </c>
      <c r="Q364" s="2" t="s">
        <v>1221</v>
      </c>
      <c r="R364" s="2" t="s">
        <v>1258</v>
      </c>
      <c r="S364" s="2" t="s">
        <v>1259</v>
      </c>
      <c r="T364" s="2" t="s">
        <v>1261</v>
      </c>
      <c r="U364" s="2" t="s">
        <v>40</v>
      </c>
      <c r="V364" s="2" t="s">
        <v>40</v>
      </c>
      <c r="W364" s="2" t="s">
        <v>41</v>
      </c>
      <c r="X364" s="2" t="s">
        <v>40</v>
      </c>
      <c r="Y364" s="2">
        <v>0</v>
      </c>
      <c r="Z364" s="2" t="s">
        <v>41</v>
      </c>
      <c r="AA364" s="2" t="s">
        <v>20</v>
      </c>
      <c r="AB364" s="2" t="s">
        <v>563</v>
      </c>
      <c r="AC364" s="2">
        <v>0</v>
      </c>
      <c r="AD364" s="2" t="s">
        <v>1432</v>
      </c>
      <c r="AE364" s="2">
        <v>1019960005</v>
      </c>
      <c r="AF364" s="2" t="s">
        <v>48</v>
      </c>
      <c r="AG364" s="2" t="s">
        <v>37</v>
      </c>
      <c r="AH364" s="2" t="s">
        <v>213</v>
      </c>
      <c r="AI364" s="2" t="s">
        <v>1393</v>
      </c>
      <c r="AJ364" s="2" t="s">
        <v>1258</v>
      </c>
      <c r="AK364" s="2" t="s">
        <v>1419</v>
      </c>
      <c r="AL364" s="2">
        <v>0</v>
      </c>
      <c r="AM364" s="2" t="s">
        <v>201</v>
      </c>
      <c r="AN364" s="2" t="s">
        <v>463</v>
      </c>
      <c r="AO364" s="2" t="s">
        <v>40</v>
      </c>
    </row>
    <row r="365" spans="1:41" ht="15" customHeight="1" x14ac:dyDescent="0.3">
      <c r="A365" s="2" t="s">
        <v>70</v>
      </c>
      <c r="B365" s="2" t="s">
        <v>2451</v>
      </c>
      <c r="C365" s="2" t="s">
        <v>834</v>
      </c>
      <c r="D365" s="2" t="s">
        <v>836</v>
      </c>
      <c r="E365" s="115" t="s">
        <v>4173</v>
      </c>
      <c r="F365" s="2">
        <v>18</v>
      </c>
      <c r="G365" s="2" t="s">
        <v>36</v>
      </c>
      <c r="H365" s="2" t="s">
        <v>198</v>
      </c>
      <c r="I365" s="2" t="s">
        <v>37</v>
      </c>
      <c r="J365" s="2" t="s">
        <v>38</v>
      </c>
      <c r="K365" s="2" t="s">
        <v>48</v>
      </c>
      <c r="L365" s="2" t="s">
        <v>1239</v>
      </c>
      <c r="M365" s="2" t="s">
        <v>1256</v>
      </c>
      <c r="N365" s="2" t="s">
        <v>1257</v>
      </c>
      <c r="O365" s="113" t="s">
        <v>644</v>
      </c>
      <c r="P365" s="2" t="s">
        <v>720</v>
      </c>
      <c r="Q365" s="2" t="s">
        <v>1221</v>
      </c>
      <c r="R365" s="2" t="s">
        <v>1258</v>
      </c>
      <c r="S365" s="2" t="s">
        <v>1259</v>
      </c>
      <c r="T365" s="2" t="s">
        <v>1262</v>
      </c>
      <c r="U365" s="2" t="s">
        <v>40</v>
      </c>
      <c r="V365" s="2" t="s">
        <v>40</v>
      </c>
      <c r="W365" s="2" t="s">
        <v>41</v>
      </c>
      <c r="X365" s="2" t="s">
        <v>40</v>
      </c>
      <c r="Y365" s="2">
        <v>0</v>
      </c>
      <c r="Z365" s="2" t="s">
        <v>41</v>
      </c>
      <c r="AA365" s="2" t="s">
        <v>20</v>
      </c>
      <c r="AB365" s="2" t="s">
        <v>563</v>
      </c>
      <c r="AC365" s="2">
        <v>0</v>
      </c>
      <c r="AD365" s="2" t="s">
        <v>1433</v>
      </c>
      <c r="AE365" s="2">
        <v>1019960005</v>
      </c>
      <c r="AF365" s="2" t="s">
        <v>48</v>
      </c>
      <c r="AG365" s="2" t="s">
        <v>37</v>
      </c>
      <c r="AH365" s="2" t="s">
        <v>213</v>
      </c>
      <c r="AI365" s="2" t="s">
        <v>1393</v>
      </c>
      <c r="AJ365" s="2" t="s">
        <v>1258</v>
      </c>
      <c r="AK365" s="2" t="s">
        <v>1419</v>
      </c>
      <c r="AL365" s="2">
        <v>0</v>
      </c>
      <c r="AM365" s="2" t="s">
        <v>201</v>
      </c>
      <c r="AN365" s="2" t="s">
        <v>463</v>
      </c>
      <c r="AO365" s="2" t="s">
        <v>40</v>
      </c>
    </row>
    <row r="366" spans="1:41" ht="15" customHeight="1" x14ac:dyDescent="0.3">
      <c r="A366" s="2" t="s">
        <v>71</v>
      </c>
      <c r="B366" s="2" t="s">
        <v>837</v>
      </c>
      <c r="C366" s="2" t="s">
        <v>838</v>
      </c>
      <c r="D366" s="2" t="s">
        <v>4231</v>
      </c>
      <c r="E366" s="115" t="s">
        <v>4173</v>
      </c>
      <c r="F366" s="2">
        <v>18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1263</v>
      </c>
      <c r="N366" s="2" t="s">
        <v>1220</v>
      </c>
      <c r="O366" s="113" t="s">
        <v>644</v>
      </c>
      <c r="P366" s="2" t="s">
        <v>720</v>
      </c>
      <c r="Q366" s="2" t="s">
        <v>1221</v>
      </c>
      <c r="R366" s="2" t="s">
        <v>1264</v>
      </c>
      <c r="S366" s="2" t="s">
        <v>1215</v>
      </c>
      <c r="T366" s="2" t="e">
        <v>#VALUE!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>
        <v>0</v>
      </c>
      <c r="AC366" s="2">
        <v>0</v>
      </c>
      <c r="AD366" s="2">
        <v>0</v>
      </c>
      <c r="AE366" s="2">
        <v>0</v>
      </c>
      <c r="AF366" s="2" t="s">
        <v>43</v>
      </c>
      <c r="AG366" s="2" t="s">
        <v>37</v>
      </c>
      <c r="AH366" s="2" t="s">
        <v>213</v>
      </c>
      <c r="AI366" s="2" t="s">
        <v>1393</v>
      </c>
      <c r="AJ366" s="2">
        <v>0</v>
      </c>
      <c r="AK366" s="2">
        <v>0</v>
      </c>
      <c r="AL366" s="2">
        <v>0</v>
      </c>
      <c r="AM366" s="2" t="s">
        <v>199</v>
      </c>
      <c r="AN366" s="2">
        <v>0</v>
      </c>
      <c r="AO366" s="2" t="s">
        <v>40</v>
      </c>
    </row>
    <row r="367" spans="1:41" ht="15" customHeight="1" x14ac:dyDescent="0.3">
      <c r="A367" s="2" t="s">
        <v>71</v>
      </c>
      <c r="B367" s="2" t="s">
        <v>837</v>
      </c>
      <c r="C367" s="2" t="s">
        <v>838</v>
      </c>
      <c r="D367" s="2" t="s">
        <v>4232</v>
      </c>
      <c r="E367" s="115" t="s">
        <v>4173</v>
      </c>
      <c r="F367" s="2">
        <v>18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1239</v>
      </c>
      <c r="M367" s="2" t="s">
        <v>1263</v>
      </c>
      <c r="N367" s="2" t="s">
        <v>1220</v>
      </c>
      <c r="O367" s="113" t="s">
        <v>644</v>
      </c>
      <c r="P367" s="2" t="s">
        <v>720</v>
      </c>
      <c r="Q367" s="2" t="s">
        <v>1221</v>
      </c>
      <c r="R367" s="2" t="s">
        <v>1264</v>
      </c>
      <c r="S367" s="2" t="s">
        <v>1215</v>
      </c>
      <c r="T367" s="2" t="e">
        <v>#VALUE!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43</v>
      </c>
      <c r="AG367" s="2" t="s">
        <v>37</v>
      </c>
      <c r="AH367" s="2" t="s">
        <v>213</v>
      </c>
      <c r="AI367" s="2" t="s">
        <v>1393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40</v>
      </c>
    </row>
    <row r="368" spans="1:41" ht="15" customHeight="1" x14ac:dyDescent="0.3">
      <c r="A368" s="2" t="s">
        <v>71</v>
      </c>
      <c r="B368" s="2" t="s">
        <v>837</v>
      </c>
      <c r="C368" s="2" t="s">
        <v>838</v>
      </c>
      <c r="D368" s="2" t="s">
        <v>4233</v>
      </c>
      <c r="E368" s="115" t="s">
        <v>4173</v>
      </c>
      <c r="F368" s="2">
        <v>18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1239</v>
      </c>
      <c r="M368" s="2" t="s">
        <v>1263</v>
      </c>
      <c r="N368" s="2" t="s">
        <v>1220</v>
      </c>
      <c r="O368" s="113" t="s">
        <v>644</v>
      </c>
      <c r="P368" s="2" t="s">
        <v>720</v>
      </c>
      <c r="Q368" s="2" t="s">
        <v>1221</v>
      </c>
      <c r="R368" s="2" t="s">
        <v>1264</v>
      </c>
      <c r="S368" s="2" t="s">
        <v>1215</v>
      </c>
      <c r="T368" s="2" t="e">
        <v>#VALUE!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>
        <v>0</v>
      </c>
      <c r="AC368" s="2">
        <v>0</v>
      </c>
      <c r="AD368" s="2">
        <v>0</v>
      </c>
      <c r="AE368" s="2">
        <v>0</v>
      </c>
      <c r="AF368" s="2" t="s">
        <v>43</v>
      </c>
      <c r="AG368" s="2" t="s">
        <v>37</v>
      </c>
      <c r="AH368" s="2" t="s">
        <v>213</v>
      </c>
      <c r="AI368" s="2" t="s">
        <v>1393</v>
      </c>
      <c r="AJ368" s="2">
        <v>0</v>
      </c>
      <c r="AK368" s="2">
        <v>0</v>
      </c>
      <c r="AL368" s="2">
        <v>0</v>
      </c>
      <c r="AM368" s="2" t="s">
        <v>199</v>
      </c>
      <c r="AN368" s="2">
        <v>0</v>
      </c>
      <c r="AO368" s="2" t="s">
        <v>40</v>
      </c>
    </row>
    <row r="369" spans="1:41" ht="15" customHeight="1" x14ac:dyDescent="0.3">
      <c r="A369" s="2" t="s">
        <v>71</v>
      </c>
      <c r="B369" s="2" t="s">
        <v>837</v>
      </c>
      <c r="C369" s="2" t="s">
        <v>838</v>
      </c>
      <c r="D369" s="2" t="s">
        <v>4234</v>
      </c>
      <c r="E369" s="115" t="s">
        <v>4173</v>
      </c>
      <c r="F369" s="2">
        <v>18</v>
      </c>
      <c r="G369" s="2" t="s">
        <v>36</v>
      </c>
      <c r="H369" s="2" t="s">
        <v>198</v>
      </c>
      <c r="I369" s="2" t="s">
        <v>37</v>
      </c>
      <c r="J369" s="2" t="s">
        <v>1217</v>
      </c>
      <c r="K369" s="2" t="s">
        <v>43</v>
      </c>
      <c r="L369" s="2" t="s">
        <v>1239</v>
      </c>
      <c r="M369" s="2" t="s">
        <v>1263</v>
      </c>
      <c r="N369" s="2" t="s">
        <v>1220</v>
      </c>
      <c r="O369" s="113" t="s">
        <v>644</v>
      </c>
      <c r="P369" s="2" t="s">
        <v>720</v>
      </c>
      <c r="Q369" s="2" t="s">
        <v>1221</v>
      </c>
      <c r="R369" s="2" t="s">
        <v>1264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43</v>
      </c>
      <c r="AG369" s="2" t="s">
        <v>37</v>
      </c>
      <c r="AH369" s="2" t="s">
        <v>213</v>
      </c>
      <c r="AI369" s="2" t="s">
        <v>1393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</row>
    <row r="370" spans="1:41" ht="15" customHeight="1" x14ac:dyDescent="0.3">
      <c r="A370" s="2" t="s">
        <v>71</v>
      </c>
      <c r="B370" s="2" t="s">
        <v>837</v>
      </c>
      <c r="C370" s="2" t="s">
        <v>838</v>
      </c>
      <c r="D370" s="2" t="s">
        <v>4235</v>
      </c>
      <c r="E370" s="115" t="s">
        <v>4173</v>
      </c>
      <c r="F370" s="2">
        <v>18</v>
      </c>
      <c r="G370" s="2" t="s">
        <v>36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1239</v>
      </c>
      <c r="M370" s="2" t="s">
        <v>1263</v>
      </c>
      <c r="N370" s="2" t="s">
        <v>1220</v>
      </c>
      <c r="O370" s="113" t="s">
        <v>644</v>
      </c>
      <c r="P370" s="2" t="s">
        <v>720</v>
      </c>
      <c r="Q370" s="2" t="s">
        <v>1221</v>
      </c>
      <c r="R370" s="2" t="s">
        <v>1264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43</v>
      </c>
      <c r="AG370" s="2" t="s">
        <v>37</v>
      </c>
      <c r="AH370" s="2" t="s">
        <v>213</v>
      </c>
      <c r="AI370" s="2" t="s">
        <v>1393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</row>
    <row r="371" spans="1:41" ht="15" customHeight="1" x14ac:dyDescent="0.3">
      <c r="A371" s="2" t="s">
        <v>71</v>
      </c>
      <c r="B371" s="2" t="s">
        <v>837</v>
      </c>
      <c r="C371" s="2" t="s">
        <v>838</v>
      </c>
      <c r="D371" s="2" t="s">
        <v>4236</v>
      </c>
      <c r="E371" s="115" t="s">
        <v>4173</v>
      </c>
      <c r="F371" s="2">
        <v>18</v>
      </c>
      <c r="G371" s="2" t="s">
        <v>36</v>
      </c>
      <c r="H371" s="2" t="s">
        <v>198</v>
      </c>
      <c r="I371" s="2" t="s">
        <v>37</v>
      </c>
      <c r="J371" s="2" t="s">
        <v>1217</v>
      </c>
      <c r="K371" s="2" t="s">
        <v>43</v>
      </c>
      <c r="L371" s="2" t="s">
        <v>1239</v>
      </c>
      <c r="M371" s="2" t="s">
        <v>1263</v>
      </c>
      <c r="N371" s="2" t="s">
        <v>1220</v>
      </c>
      <c r="O371" s="113" t="s">
        <v>644</v>
      </c>
      <c r="P371" s="2" t="s">
        <v>720</v>
      </c>
      <c r="Q371" s="2" t="s">
        <v>1221</v>
      </c>
      <c r="R371" s="2" t="s">
        <v>1264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43</v>
      </c>
      <c r="AG371" s="2" t="s">
        <v>37</v>
      </c>
      <c r="AH371" s="2" t="s">
        <v>213</v>
      </c>
      <c r="AI371" s="2" t="s">
        <v>1393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41</v>
      </c>
    </row>
    <row r="372" spans="1:41" ht="15" customHeight="1" x14ac:dyDescent="0.3">
      <c r="A372" s="2" t="s">
        <v>71</v>
      </c>
      <c r="B372" s="2" t="s">
        <v>837</v>
      </c>
      <c r="C372" s="2" t="s">
        <v>838</v>
      </c>
      <c r="D372" s="2" t="s">
        <v>4237</v>
      </c>
      <c r="E372" s="115" t="s">
        <v>4173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1217</v>
      </c>
      <c r="K372" s="2" t="s">
        <v>43</v>
      </c>
      <c r="L372" s="2" t="s">
        <v>1239</v>
      </c>
      <c r="M372" s="2" t="s">
        <v>1263</v>
      </c>
      <c r="N372" s="2" t="s">
        <v>1220</v>
      </c>
      <c r="O372" s="113" t="s">
        <v>644</v>
      </c>
      <c r="P372" s="2" t="s">
        <v>720</v>
      </c>
      <c r="Q372" s="2" t="s">
        <v>1221</v>
      </c>
      <c r="R372" s="2" t="s">
        <v>1264</v>
      </c>
      <c r="S372" s="2" t="s">
        <v>1215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43</v>
      </c>
      <c r="AG372" s="2" t="s">
        <v>37</v>
      </c>
      <c r="AH372" s="2" t="s">
        <v>213</v>
      </c>
      <c r="AI372" s="2" t="s">
        <v>1393</v>
      </c>
      <c r="AJ372" s="2">
        <v>0</v>
      </c>
      <c r="AK372" s="2">
        <v>0</v>
      </c>
      <c r="AL372" s="2">
        <v>0</v>
      </c>
      <c r="AM372" s="2" t="s">
        <v>199</v>
      </c>
      <c r="AN372" s="2">
        <v>0</v>
      </c>
      <c r="AO372" s="2" t="s">
        <v>41</v>
      </c>
    </row>
    <row r="373" spans="1:41" ht="15" customHeight="1" x14ac:dyDescent="0.3">
      <c r="A373" s="2" t="s">
        <v>71</v>
      </c>
      <c r="B373" s="2" t="s">
        <v>837</v>
      </c>
      <c r="C373" s="2" t="s">
        <v>838</v>
      </c>
      <c r="D373" s="2" t="s">
        <v>4238</v>
      </c>
      <c r="E373" s="115" t="s">
        <v>4173</v>
      </c>
      <c r="F373" s="2">
        <v>18</v>
      </c>
      <c r="G373" s="2" t="s">
        <v>36</v>
      </c>
      <c r="H373" s="2" t="s">
        <v>198</v>
      </c>
      <c r="I373" s="2" t="s">
        <v>37</v>
      </c>
      <c r="J373" s="2" t="s">
        <v>1217</v>
      </c>
      <c r="K373" s="2" t="s">
        <v>43</v>
      </c>
      <c r="L373" s="2" t="s">
        <v>1239</v>
      </c>
      <c r="M373" s="2" t="s">
        <v>1263</v>
      </c>
      <c r="N373" s="2" t="s">
        <v>1220</v>
      </c>
      <c r="O373" s="113" t="s">
        <v>644</v>
      </c>
      <c r="P373" s="2" t="s">
        <v>720</v>
      </c>
      <c r="Q373" s="2" t="s">
        <v>1221</v>
      </c>
      <c r="R373" s="2" t="s">
        <v>1264</v>
      </c>
      <c r="S373" s="2" t="s">
        <v>1215</v>
      </c>
      <c r="T373" s="2" t="e">
        <v>#VALUE!</v>
      </c>
      <c r="U373" s="2" t="s">
        <v>40</v>
      </c>
      <c r="V373" s="2" t="s">
        <v>40</v>
      </c>
      <c r="W373" s="2" t="s">
        <v>40</v>
      </c>
      <c r="X373" s="2" t="s">
        <v>40</v>
      </c>
      <c r="Y373" s="2">
        <v>0</v>
      </c>
      <c r="Z373" s="2" t="s">
        <v>40</v>
      </c>
      <c r="AA373" s="2" t="s">
        <v>662</v>
      </c>
      <c r="AB373" s="2">
        <v>0</v>
      </c>
      <c r="AC373" s="2">
        <v>0</v>
      </c>
      <c r="AD373" s="2">
        <v>0</v>
      </c>
      <c r="AE373" s="2">
        <v>0</v>
      </c>
      <c r="AF373" s="2" t="s">
        <v>43</v>
      </c>
      <c r="AG373" s="2" t="s">
        <v>37</v>
      </c>
      <c r="AH373" s="2" t="s">
        <v>213</v>
      </c>
      <c r="AI373" s="2" t="s">
        <v>1393</v>
      </c>
      <c r="AJ373" s="2">
        <v>0</v>
      </c>
      <c r="AK373" s="2">
        <v>0</v>
      </c>
      <c r="AL373" s="2">
        <v>0</v>
      </c>
      <c r="AM373" s="2" t="s">
        <v>199</v>
      </c>
      <c r="AN373" s="2">
        <v>0</v>
      </c>
      <c r="AO373" s="2" t="s">
        <v>41</v>
      </c>
    </row>
    <row r="374" spans="1:41" ht="15" customHeight="1" x14ac:dyDescent="0.3">
      <c r="A374" s="2" t="s">
        <v>71</v>
      </c>
      <c r="B374" s="2" t="s">
        <v>837</v>
      </c>
      <c r="C374" s="2" t="s">
        <v>838</v>
      </c>
      <c r="D374" s="2" t="s">
        <v>2478</v>
      </c>
      <c r="E374" s="115" t="s">
        <v>4173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1217</v>
      </c>
      <c r="K374" s="2" t="s">
        <v>43</v>
      </c>
      <c r="L374" s="2" t="s">
        <v>1239</v>
      </c>
      <c r="M374" s="2" t="s">
        <v>1263</v>
      </c>
      <c r="N374" s="2" t="s">
        <v>1220</v>
      </c>
      <c r="O374" s="113" t="s">
        <v>644</v>
      </c>
      <c r="P374" s="2" t="s">
        <v>720</v>
      </c>
      <c r="Q374" s="2" t="s">
        <v>1221</v>
      </c>
      <c r="R374" s="2" t="s">
        <v>1264</v>
      </c>
      <c r="S374" s="2" t="s">
        <v>1215</v>
      </c>
      <c r="T374" s="2" t="e">
        <v>#VALUE!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43</v>
      </c>
      <c r="AG374" s="2" t="s">
        <v>37</v>
      </c>
      <c r="AH374" s="2" t="s">
        <v>213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199</v>
      </c>
      <c r="AN374" s="2">
        <v>0</v>
      </c>
      <c r="AO374" s="2" t="s">
        <v>40</v>
      </c>
    </row>
    <row r="375" spans="1:41" ht="15" customHeight="1" x14ac:dyDescent="0.3">
      <c r="A375" s="2" t="s">
        <v>71</v>
      </c>
      <c r="B375" s="2" t="s">
        <v>837</v>
      </c>
      <c r="C375" s="2" t="s">
        <v>839</v>
      </c>
      <c r="D375" s="2" t="s">
        <v>4239</v>
      </c>
      <c r="E375" s="115" t="s">
        <v>4173</v>
      </c>
      <c r="F375" s="2">
        <v>18</v>
      </c>
      <c r="G375" s="2" t="s">
        <v>36</v>
      </c>
      <c r="H375" s="2" t="s">
        <v>198</v>
      </c>
      <c r="I375" s="2" t="s">
        <v>37</v>
      </c>
      <c r="J375" s="2" t="s">
        <v>1217</v>
      </c>
      <c r="K375" s="2" t="s">
        <v>43</v>
      </c>
      <c r="L375" s="2" t="s">
        <v>1239</v>
      </c>
      <c r="M375" s="2" t="s">
        <v>1265</v>
      </c>
      <c r="N375" s="2" t="s">
        <v>1265</v>
      </c>
      <c r="O375" s="113" t="s">
        <v>644</v>
      </c>
      <c r="P375" s="2" t="s">
        <v>720</v>
      </c>
      <c r="Q375" s="2" t="s">
        <v>1221</v>
      </c>
      <c r="R375" s="2" t="s">
        <v>1264</v>
      </c>
      <c r="S375" s="2" t="s">
        <v>1215</v>
      </c>
      <c r="T375" s="2" t="e">
        <v>#VALUE!</v>
      </c>
      <c r="U375" s="2" t="s">
        <v>41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43</v>
      </c>
      <c r="AG375" s="2" t="s">
        <v>37</v>
      </c>
      <c r="AH375" s="2" t="s">
        <v>213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41</v>
      </c>
    </row>
    <row r="376" spans="1:41" ht="15" customHeight="1" x14ac:dyDescent="0.3">
      <c r="A376" s="2" t="s">
        <v>71</v>
      </c>
      <c r="B376" s="2" t="s">
        <v>837</v>
      </c>
      <c r="C376" s="2" t="s">
        <v>839</v>
      </c>
      <c r="D376" s="2" t="s">
        <v>2463</v>
      </c>
      <c r="E376" s="115" t="s">
        <v>4173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1217</v>
      </c>
      <c r="K376" s="2" t="s">
        <v>43</v>
      </c>
      <c r="L376" s="2" t="s">
        <v>1239</v>
      </c>
      <c r="M376" s="2" t="s">
        <v>1265</v>
      </c>
      <c r="N376" s="2" t="s">
        <v>1265</v>
      </c>
      <c r="O376" s="113" t="s">
        <v>644</v>
      </c>
      <c r="P376" s="2" t="s">
        <v>720</v>
      </c>
      <c r="Q376" s="2" t="s">
        <v>1221</v>
      </c>
      <c r="R376" s="2" t="s">
        <v>1264</v>
      </c>
      <c r="S376" s="2" t="s">
        <v>1215</v>
      </c>
      <c r="T376" s="2" t="e">
        <v>#VALUE!</v>
      </c>
      <c r="U376" s="2" t="s">
        <v>40</v>
      </c>
      <c r="V376" s="2" t="s">
        <v>40</v>
      </c>
      <c r="W376" s="2" t="s">
        <v>40</v>
      </c>
      <c r="X376" s="2" t="s">
        <v>40</v>
      </c>
      <c r="Y376" s="2">
        <v>0</v>
      </c>
      <c r="Z376" s="2" t="s">
        <v>40</v>
      </c>
      <c r="AA376" s="2" t="s">
        <v>662</v>
      </c>
      <c r="AB376" s="2">
        <v>0</v>
      </c>
      <c r="AC376" s="2">
        <v>0</v>
      </c>
      <c r="AD376" s="2">
        <v>0</v>
      </c>
      <c r="AE376" s="2">
        <v>0</v>
      </c>
      <c r="AF376" s="2" t="s">
        <v>43</v>
      </c>
      <c r="AG376" s="2" t="s">
        <v>37</v>
      </c>
      <c r="AH376" s="2" t="s">
        <v>213</v>
      </c>
      <c r="AI376" s="2" t="s">
        <v>1393</v>
      </c>
      <c r="AJ376" s="2">
        <v>0</v>
      </c>
      <c r="AK376" s="2">
        <v>0</v>
      </c>
      <c r="AL376" s="2">
        <v>0</v>
      </c>
      <c r="AM376" s="2" t="s">
        <v>199</v>
      </c>
      <c r="AN376" s="2">
        <v>0</v>
      </c>
      <c r="AO376" s="2" t="s">
        <v>40</v>
      </c>
    </row>
    <row r="377" spans="1:41" ht="15" customHeight="1" x14ac:dyDescent="0.3">
      <c r="A377" s="2" t="s">
        <v>71</v>
      </c>
      <c r="B377" s="2" t="s">
        <v>837</v>
      </c>
      <c r="C377" s="2" t="s">
        <v>840</v>
      </c>
      <c r="D377" s="2" t="s">
        <v>4240</v>
      </c>
      <c r="E377" s="115" t="s">
        <v>4173</v>
      </c>
      <c r="F377" s="2">
        <v>18</v>
      </c>
      <c r="G377" s="2" t="s">
        <v>36</v>
      </c>
      <c r="H377" s="2" t="s">
        <v>198</v>
      </c>
      <c r="I377" s="2" t="s">
        <v>37</v>
      </c>
      <c r="J377" s="2" t="s">
        <v>38</v>
      </c>
      <c r="K377" s="2" t="s">
        <v>48</v>
      </c>
      <c r="L377" s="2" t="s">
        <v>1212</v>
      </c>
      <c r="M377" s="2" t="s">
        <v>1265</v>
      </c>
      <c r="N377" s="2" t="s">
        <v>1265</v>
      </c>
      <c r="O377" s="113" t="s">
        <v>644</v>
      </c>
      <c r="P377" s="2" t="s">
        <v>720</v>
      </c>
      <c r="Q377" s="2" t="s">
        <v>591</v>
      </c>
      <c r="R377" s="2" t="s">
        <v>1264</v>
      </c>
      <c r="S377" s="2" t="s">
        <v>1215</v>
      </c>
      <c r="T377" s="2" t="s">
        <v>1266</v>
      </c>
      <c r="U377" s="2" t="s">
        <v>40</v>
      </c>
      <c r="V377" s="2" t="s">
        <v>40</v>
      </c>
      <c r="W377" s="2" t="s">
        <v>41</v>
      </c>
      <c r="X377" s="2" t="s">
        <v>40</v>
      </c>
      <c r="Y377" s="2">
        <v>0</v>
      </c>
      <c r="Z377" s="2" t="s">
        <v>41</v>
      </c>
      <c r="AA377" s="2" t="s">
        <v>20</v>
      </c>
      <c r="AB377" s="2" t="s">
        <v>563</v>
      </c>
      <c r="AC377" s="2">
        <v>0</v>
      </c>
      <c r="AD377" s="2" t="s">
        <v>1434</v>
      </c>
      <c r="AE377" s="2">
        <v>1019960005</v>
      </c>
      <c r="AF377" s="2" t="s">
        <v>48</v>
      </c>
      <c r="AG377" s="2" t="s">
        <v>37</v>
      </c>
      <c r="AH377" s="2" t="s">
        <v>213</v>
      </c>
      <c r="AI377" s="2" t="s">
        <v>1393</v>
      </c>
      <c r="AJ377" s="2" t="s">
        <v>1264</v>
      </c>
      <c r="AK377" s="2" t="s">
        <v>1406</v>
      </c>
      <c r="AL377" s="2">
        <v>0</v>
      </c>
      <c r="AM377" s="2" t="s">
        <v>201</v>
      </c>
      <c r="AN377" s="2" t="s">
        <v>463</v>
      </c>
      <c r="AO377" s="2" t="s">
        <v>40</v>
      </c>
    </row>
    <row r="378" spans="1:41" ht="15" customHeight="1" x14ac:dyDescent="0.3">
      <c r="A378" s="2" t="s">
        <v>71</v>
      </c>
      <c r="B378" s="2" t="s">
        <v>837</v>
      </c>
      <c r="C378" s="2" t="s">
        <v>828</v>
      </c>
      <c r="D378" s="2" t="s">
        <v>4241</v>
      </c>
      <c r="E378" s="115" t="s">
        <v>4173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48</v>
      </c>
      <c r="L378" s="2" t="s">
        <v>4554</v>
      </c>
      <c r="M378" s="2" t="s">
        <v>44</v>
      </c>
      <c r="N378" s="2" t="s">
        <v>44</v>
      </c>
      <c r="O378" s="113" t="s">
        <v>644</v>
      </c>
      <c r="P378" s="2" t="s">
        <v>720</v>
      </c>
      <c r="Q378" s="2" t="s">
        <v>591</v>
      </c>
      <c r="R378" s="2" t="s">
        <v>1249</v>
      </c>
      <c r="S378" s="2" t="s">
        <v>1249</v>
      </c>
      <c r="T378" s="2" t="s">
        <v>1267</v>
      </c>
      <c r="U378" s="2" t="s">
        <v>40</v>
      </c>
      <c r="V378" s="2" t="s">
        <v>40</v>
      </c>
      <c r="W378" s="2" t="s">
        <v>40</v>
      </c>
      <c r="X378" s="2" t="s">
        <v>41</v>
      </c>
      <c r="Y378" s="2">
        <v>0</v>
      </c>
      <c r="Z378" s="2" t="s">
        <v>41</v>
      </c>
      <c r="AA378" s="2" t="s">
        <v>197</v>
      </c>
      <c r="AB378" s="2" t="s">
        <v>1402</v>
      </c>
      <c r="AC378" s="2">
        <v>0</v>
      </c>
      <c r="AD378" s="2" t="s">
        <v>1435</v>
      </c>
      <c r="AE378" s="2">
        <v>1019950020</v>
      </c>
      <c r="AF378" s="2" t="s">
        <v>48</v>
      </c>
      <c r="AG378" s="2" t="s">
        <v>37</v>
      </c>
      <c r="AH378" s="2" t="s">
        <v>213</v>
      </c>
      <c r="AI378" s="2" t="s">
        <v>1393</v>
      </c>
      <c r="AJ378" s="2" t="s">
        <v>1422</v>
      </c>
      <c r="AK378" s="2">
        <v>0</v>
      </c>
      <c r="AL378" s="2">
        <v>0</v>
      </c>
      <c r="AM378" s="2" t="s">
        <v>201</v>
      </c>
      <c r="AN378" s="2" t="s">
        <v>463</v>
      </c>
      <c r="AO378" s="2" t="s">
        <v>40</v>
      </c>
    </row>
    <row r="379" spans="1:41" ht="15" customHeight="1" x14ac:dyDescent="0.3">
      <c r="A379" s="2" t="s">
        <v>71</v>
      </c>
      <c r="B379" s="2" t="s">
        <v>837</v>
      </c>
      <c r="C379" s="2" t="s">
        <v>828</v>
      </c>
      <c r="D379" s="2" t="s">
        <v>4242</v>
      </c>
      <c r="E379" s="115" t="s">
        <v>4173</v>
      </c>
      <c r="F379" s="2">
        <v>18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48</v>
      </c>
      <c r="L379" s="2" t="s">
        <v>4554</v>
      </c>
      <c r="M379" s="2" t="s">
        <v>44</v>
      </c>
      <c r="N379" s="2" t="s">
        <v>44</v>
      </c>
      <c r="O379" s="113" t="s">
        <v>644</v>
      </c>
      <c r="P379" s="2" t="s">
        <v>720</v>
      </c>
      <c r="Q379" s="2" t="s">
        <v>591</v>
      </c>
      <c r="R379" s="2" t="s">
        <v>1249</v>
      </c>
      <c r="S379" s="2" t="s">
        <v>1249</v>
      </c>
      <c r="T379" s="2" t="s">
        <v>1267</v>
      </c>
      <c r="U379" s="2" t="s">
        <v>40</v>
      </c>
      <c r="V379" s="2" t="s">
        <v>40</v>
      </c>
      <c r="W379" s="2" t="s">
        <v>40</v>
      </c>
      <c r="X379" s="2" t="s">
        <v>41</v>
      </c>
      <c r="Y379" s="2">
        <v>0</v>
      </c>
      <c r="Z379" s="2" t="s">
        <v>41</v>
      </c>
      <c r="AA379" s="2" t="s">
        <v>197</v>
      </c>
      <c r="AB379" s="2" t="s">
        <v>1402</v>
      </c>
      <c r="AC379" s="2">
        <v>0</v>
      </c>
      <c r="AD379" s="2" t="s">
        <v>1435</v>
      </c>
      <c r="AE379" s="2">
        <v>1019950020</v>
      </c>
      <c r="AF379" s="2" t="s">
        <v>48</v>
      </c>
      <c r="AG379" s="2" t="s">
        <v>37</v>
      </c>
      <c r="AH379" s="2" t="s">
        <v>213</v>
      </c>
      <c r="AI379" s="2" t="s">
        <v>1393</v>
      </c>
      <c r="AJ379" s="2" t="s">
        <v>1422</v>
      </c>
      <c r="AK379" s="2">
        <v>0</v>
      </c>
      <c r="AL379" s="2">
        <v>0</v>
      </c>
      <c r="AM379" s="2" t="s">
        <v>201</v>
      </c>
      <c r="AN379" s="2" t="s">
        <v>463</v>
      </c>
      <c r="AO379" s="2" t="s">
        <v>40</v>
      </c>
    </row>
    <row r="380" spans="1:41" ht="15" customHeight="1" x14ac:dyDescent="0.3">
      <c r="A380" s="2" t="s">
        <v>71</v>
      </c>
      <c r="B380" s="2" t="s">
        <v>837</v>
      </c>
      <c r="C380" s="2" t="s">
        <v>828</v>
      </c>
      <c r="D380" s="2" t="s">
        <v>4243</v>
      </c>
      <c r="E380" s="115" t="s">
        <v>4173</v>
      </c>
      <c r="F380" s="2">
        <v>18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48</v>
      </c>
      <c r="L380" s="2" t="s">
        <v>4554</v>
      </c>
      <c r="M380" s="2" t="s">
        <v>44</v>
      </c>
      <c r="N380" s="2" t="s">
        <v>44</v>
      </c>
      <c r="O380" s="113" t="s">
        <v>644</v>
      </c>
      <c r="P380" s="2" t="s">
        <v>720</v>
      </c>
      <c r="Q380" s="2" t="s">
        <v>591</v>
      </c>
      <c r="R380" s="2" t="s">
        <v>1249</v>
      </c>
      <c r="S380" s="2" t="s">
        <v>1249</v>
      </c>
      <c r="T380" s="2" t="s">
        <v>1267</v>
      </c>
      <c r="U380" s="2" t="s">
        <v>40</v>
      </c>
      <c r="V380" s="2" t="s">
        <v>40</v>
      </c>
      <c r="W380" s="2" t="s">
        <v>40</v>
      </c>
      <c r="X380" s="2" t="s">
        <v>41</v>
      </c>
      <c r="Y380" s="2">
        <v>0</v>
      </c>
      <c r="Z380" s="2" t="s">
        <v>41</v>
      </c>
      <c r="AA380" s="2" t="s">
        <v>197</v>
      </c>
      <c r="AB380" s="2" t="s">
        <v>1402</v>
      </c>
      <c r="AC380" s="2">
        <v>0</v>
      </c>
      <c r="AD380" s="2" t="s">
        <v>1435</v>
      </c>
      <c r="AE380" s="2">
        <v>1019950020</v>
      </c>
      <c r="AF380" s="2" t="s">
        <v>48</v>
      </c>
      <c r="AG380" s="2" t="s">
        <v>37</v>
      </c>
      <c r="AH380" s="2" t="s">
        <v>213</v>
      </c>
      <c r="AI380" s="2" t="s">
        <v>1393</v>
      </c>
      <c r="AJ380" s="2" t="s">
        <v>1422</v>
      </c>
      <c r="AK380" s="2">
        <v>0</v>
      </c>
      <c r="AL380" s="2">
        <v>0</v>
      </c>
      <c r="AM380" s="2" t="s">
        <v>201</v>
      </c>
      <c r="AN380" s="2" t="s">
        <v>463</v>
      </c>
      <c r="AO380" s="2" t="s">
        <v>40</v>
      </c>
    </row>
    <row r="381" spans="1:41" ht="15" customHeight="1" x14ac:dyDescent="0.3">
      <c r="A381" s="2" t="s">
        <v>71</v>
      </c>
      <c r="B381" s="2" t="s">
        <v>837</v>
      </c>
      <c r="C381" s="2" t="s">
        <v>828</v>
      </c>
      <c r="D381" s="2" t="s">
        <v>4244</v>
      </c>
      <c r="E381" s="115" t="s">
        <v>4173</v>
      </c>
      <c r="F381" s="2">
        <v>18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48</v>
      </c>
      <c r="L381" s="2" t="s">
        <v>4554</v>
      </c>
      <c r="M381" s="2" t="s">
        <v>44</v>
      </c>
      <c r="N381" s="2" t="s">
        <v>44</v>
      </c>
      <c r="O381" s="113" t="s">
        <v>644</v>
      </c>
      <c r="P381" s="2" t="s">
        <v>720</v>
      </c>
      <c r="Q381" s="2" t="s">
        <v>591</v>
      </c>
      <c r="R381" s="2" t="s">
        <v>1249</v>
      </c>
      <c r="S381" s="2" t="s">
        <v>1249</v>
      </c>
      <c r="T381" s="2" t="s">
        <v>1267</v>
      </c>
      <c r="U381" s="2" t="s">
        <v>40</v>
      </c>
      <c r="V381" s="2" t="s">
        <v>40</v>
      </c>
      <c r="W381" s="2" t="s">
        <v>40</v>
      </c>
      <c r="X381" s="2" t="s">
        <v>41</v>
      </c>
      <c r="Y381" s="2">
        <v>0</v>
      </c>
      <c r="Z381" s="2" t="s">
        <v>41</v>
      </c>
      <c r="AA381" s="2" t="s">
        <v>197</v>
      </c>
      <c r="AB381" s="2" t="s">
        <v>1402</v>
      </c>
      <c r="AC381" s="2">
        <v>0</v>
      </c>
      <c r="AD381" s="2" t="s">
        <v>1435</v>
      </c>
      <c r="AE381" s="2">
        <v>1019950020</v>
      </c>
      <c r="AF381" s="2" t="s">
        <v>48</v>
      </c>
      <c r="AG381" s="2" t="s">
        <v>37</v>
      </c>
      <c r="AH381" s="2" t="s">
        <v>213</v>
      </c>
      <c r="AI381" s="2" t="s">
        <v>1393</v>
      </c>
      <c r="AJ381" s="2" t="s">
        <v>1422</v>
      </c>
      <c r="AK381" s="2">
        <v>0</v>
      </c>
      <c r="AL381" s="2">
        <v>0</v>
      </c>
      <c r="AM381" s="2" t="s">
        <v>201</v>
      </c>
      <c r="AN381" s="2" t="s">
        <v>463</v>
      </c>
      <c r="AO381" s="2" t="s">
        <v>40</v>
      </c>
    </row>
    <row r="382" spans="1:41" ht="15" customHeight="1" x14ac:dyDescent="0.3">
      <c r="A382" s="2" t="s">
        <v>71</v>
      </c>
      <c r="B382" s="2" t="s">
        <v>837</v>
      </c>
      <c r="C382" s="2" t="s">
        <v>828</v>
      </c>
      <c r="D382" s="2" t="s">
        <v>4245</v>
      </c>
      <c r="E382" s="115" t="s">
        <v>4173</v>
      </c>
      <c r="F382" s="2">
        <v>18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4554</v>
      </c>
      <c r="M382" s="2" t="s">
        <v>44</v>
      </c>
      <c r="N382" s="2" t="s">
        <v>44</v>
      </c>
      <c r="O382" s="113" t="s">
        <v>644</v>
      </c>
      <c r="P382" s="2" t="s">
        <v>720</v>
      </c>
      <c r="Q382" s="2" t="s">
        <v>591</v>
      </c>
      <c r="R382" s="2" t="s">
        <v>1249</v>
      </c>
      <c r="S382" s="2" t="s">
        <v>1249</v>
      </c>
      <c r="T382" s="2" t="s">
        <v>1267</v>
      </c>
      <c r="U382" s="2" t="s">
        <v>40</v>
      </c>
      <c r="V382" s="2" t="s">
        <v>40</v>
      </c>
      <c r="W382" s="2" t="s">
        <v>40</v>
      </c>
      <c r="X382" s="2" t="s">
        <v>41</v>
      </c>
      <c r="Y382" s="2">
        <v>0</v>
      </c>
      <c r="Z382" s="2" t="s">
        <v>41</v>
      </c>
      <c r="AA382" s="2" t="s">
        <v>197</v>
      </c>
      <c r="AB382" s="2" t="s">
        <v>1402</v>
      </c>
      <c r="AC382" s="2">
        <v>0</v>
      </c>
      <c r="AD382" s="2" t="s">
        <v>1435</v>
      </c>
      <c r="AE382" s="2">
        <v>1019950020</v>
      </c>
      <c r="AF382" s="2" t="s">
        <v>48</v>
      </c>
      <c r="AG382" s="2" t="s">
        <v>37</v>
      </c>
      <c r="AH382" s="2" t="s">
        <v>213</v>
      </c>
      <c r="AI382" s="2" t="s">
        <v>1393</v>
      </c>
      <c r="AJ382" s="2" t="s">
        <v>1422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</row>
    <row r="383" spans="1:41" ht="15" customHeight="1" x14ac:dyDescent="0.3">
      <c r="A383" s="2" t="s">
        <v>71</v>
      </c>
      <c r="B383" s="2" t="s">
        <v>837</v>
      </c>
      <c r="C383" s="2" t="s">
        <v>843</v>
      </c>
      <c r="D383" s="2" t="s">
        <v>4246</v>
      </c>
      <c r="E383" s="115" t="s">
        <v>4173</v>
      </c>
      <c r="F383" s="2">
        <v>18</v>
      </c>
      <c r="G383" s="2" t="s">
        <v>36</v>
      </c>
      <c r="H383" s="2" t="s">
        <v>198</v>
      </c>
      <c r="I383" s="2" t="s">
        <v>37</v>
      </c>
      <c r="J383" s="2" t="s">
        <v>1217</v>
      </c>
      <c r="K383" s="2" t="s">
        <v>43</v>
      </c>
      <c r="L383" s="2" t="s">
        <v>1239</v>
      </c>
      <c r="M383" s="2" t="s">
        <v>1268</v>
      </c>
      <c r="N383" s="2" t="s">
        <v>1220</v>
      </c>
      <c r="O383" s="113" t="s">
        <v>644</v>
      </c>
      <c r="P383" s="2" t="s">
        <v>720</v>
      </c>
      <c r="Q383" s="2" t="s">
        <v>1221</v>
      </c>
      <c r="R383" s="2" t="s">
        <v>1222</v>
      </c>
      <c r="S383" s="2" t="s">
        <v>1223</v>
      </c>
      <c r="T383" s="2" t="s">
        <v>1269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1402</v>
      </c>
      <c r="AC383" s="2">
        <v>0</v>
      </c>
      <c r="AD383" s="2" t="s">
        <v>1436</v>
      </c>
      <c r="AE383" s="2">
        <v>1069960001</v>
      </c>
      <c r="AF383" s="2" t="s">
        <v>43</v>
      </c>
      <c r="AG383" s="2" t="s">
        <v>37</v>
      </c>
      <c r="AH383" s="2" t="s">
        <v>213</v>
      </c>
      <c r="AI383" s="2" t="s">
        <v>1393</v>
      </c>
      <c r="AJ383" s="2" t="s">
        <v>1222</v>
      </c>
      <c r="AK383" s="2" t="s">
        <v>1410</v>
      </c>
      <c r="AL383" s="2">
        <v>0</v>
      </c>
      <c r="AM383" s="2" t="s">
        <v>199</v>
      </c>
      <c r="AN383" s="2" t="s">
        <v>565</v>
      </c>
      <c r="AO383" s="2" t="s">
        <v>41</v>
      </c>
    </row>
    <row r="384" spans="1:41" ht="15" customHeight="1" x14ac:dyDescent="0.3">
      <c r="A384" s="2" t="s">
        <v>71</v>
      </c>
      <c r="B384" s="2" t="s">
        <v>837</v>
      </c>
      <c r="C384" s="2" t="s">
        <v>838</v>
      </c>
      <c r="D384" s="2" t="s">
        <v>4247</v>
      </c>
      <c r="E384" s="115" t="s">
        <v>4173</v>
      </c>
      <c r="F384" s="2">
        <v>18</v>
      </c>
      <c r="G384" s="2" t="s">
        <v>36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1239</v>
      </c>
      <c r="M384" s="2" t="s">
        <v>1263</v>
      </c>
      <c r="N384" s="2" t="s">
        <v>1220</v>
      </c>
      <c r="O384" s="113" t="s">
        <v>644</v>
      </c>
      <c r="P384" s="2" t="s">
        <v>720</v>
      </c>
      <c r="Q384" s="2" t="s">
        <v>1221</v>
      </c>
      <c r="R384" s="2" t="s">
        <v>1264</v>
      </c>
      <c r="S384" s="2" t="s">
        <v>1215</v>
      </c>
      <c r="T384" s="2" t="s">
        <v>1270</v>
      </c>
      <c r="U384" s="2" t="s">
        <v>40</v>
      </c>
      <c r="V384" s="2" t="s">
        <v>40</v>
      </c>
      <c r="W384" s="2" t="s">
        <v>41</v>
      </c>
      <c r="X384" s="2" t="s">
        <v>40</v>
      </c>
      <c r="Y384" s="2">
        <v>0</v>
      </c>
      <c r="Z384" s="2" t="s">
        <v>41</v>
      </c>
      <c r="AA384" s="2" t="s">
        <v>20</v>
      </c>
      <c r="AB384" s="2" t="s">
        <v>563</v>
      </c>
      <c r="AC384" s="2">
        <v>0</v>
      </c>
      <c r="AD384" s="2" t="s">
        <v>1437</v>
      </c>
      <c r="AE384" s="2">
        <v>1019960008</v>
      </c>
      <c r="AF384" s="2" t="s">
        <v>43</v>
      </c>
      <c r="AG384" s="2" t="s">
        <v>37</v>
      </c>
      <c r="AH384" s="2" t="s">
        <v>213</v>
      </c>
      <c r="AI384" s="2" t="s">
        <v>1393</v>
      </c>
      <c r="AJ384" s="2" t="s">
        <v>1264</v>
      </c>
      <c r="AK384" s="2" t="s">
        <v>1406</v>
      </c>
      <c r="AL384" s="2">
        <v>0</v>
      </c>
      <c r="AM384" s="2" t="s">
        <v>199</v>
      </c>
      <c r="AN384" s="2" t="s">
        <v>463</v>
      </c>
      <c r="AO384" s="2" t="s">
        <v>41</v>
      </c>
    </row>
    <row r="385" spans="1:41" ht="15" customHeight="1" x14ac:dyDescent="0.3">
      <c r="A385" s="2" t="s">
        <v>71</v>
      </c>
      <c r="B385" s="2" t="s">
        <v>837</v>
      </c>
      <c r="C385" s="2" t="s">
        <v>838</v>
      </c>
      <c r="D385" s="2" t="s">
        <v>4248</v>
      </c>
      <c r="E385" s="115" t="s">
        <v>4173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1217</v>
      </c>
      <c r="K385" s="2" t="s">
        <v>43</v>
      </c>
      <c r="L385" s="2" t="s">
        <v>1239</v>
      </c>
      <c r="M385" s="2" t="s">
        <v>1263</v>
      </c>
      <c r="N385" s="2" t="s">
        <v>1220</v>
      </c>
      <c r="O385" s="113" t="s">
        <v>644</v>
      </c>
      <c r="P385" s="2" t="s">
        <v>720</v>
      </c>
      <c r="Q385" s="2" t="s">
        <v>1221</v>
      </c>
      <c r="R385" s="2" t="s">
        <v>1264</v>
      </c>
      <c r="S385" s="2" t="s">
        <v>1215</v>
      </c>
      <c r="T385" s="2" t="e">
        <v>#VALUE!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>
        <v>0</v>
      </c>
      <c r="AC385" s="2">
        <v>0</v>
      </c>
      <c r="AD385" s="2">
        <v>0</v>
      </c>
      <c r="AE385" s="2">
        <v>0</v>
      </c>
      <c r="AF385" s="2" t="s">
        <v>43</v>
      </c>
      <c r="AG385" s="2" t="s">
        <v>37</v>
      </c>
      <c r="AH385" s="2" t="s">
        <v>213</v>
      </c>
      <c r="AI385" s="2" t="s">
        <v>1393</v>
      </c>
      <c r="AJ385" s="2">
        <v>0</v>
      </c>
      <c r="AK385" s="2">
        <v>0</v>
      </c>
      <c r="AL385" s="2">
        <v>0</v>
      </c>
      <c r="AM385" s="2" t="s">
        <v>199</v>
      </c>
      <c r="AN385" s="2">
        <v>0</v>
      </c>
      <c r="AO385" s="2" t="s">
        <v>40</v>
      </c>
    </row>
    <row r="386" spans="1:41" ht="15" customHeight="1" x14ac:dyDescent="0.3">
      <c r="A386" s="2" t="s">
        <v>71</v>
      </c>
      <c r="B386" s="2" t="s">
        <v>837</v>
      </c>
      <c r="C386" s="2" t="s">
        <v>838</v>
      </c>
      <c r="D386" s="2" t="s">
        <v>2478</v>
      </c>
      <c r="E386" s="115" t="s">
        <v>4173</v>
      </c>
      <c r="F386" s="2">
        <v>18</v>
      </c>
      <c r="G386" s="2" t="s">
        <v>36</v>
      </c>
      <c r="H386" s="2" t="s">
        <v>198</v>
      </c>
      <c r="I386" s="2" t="s">
        <v>37</v>
      </c>
      <c r="J386" s="2" t="s">
        <v>1217</v>
      </c>
      <c r="K386" s="2" t="s">
        <v>43</v>
      </c>
      <c r="L386" s="2" t="s">
        <v>1239</v>
      </c>
      <c r="M386" s="2" t="s">
        <v>1263</v>
      </c>
      <c r="N386" s="2" t="s">
        <v>1220</v>
      </c>
      <c r="O386" s="113" t="s">
        <v>644</v>
      </c>
      <c r="P386" s="2" t="s">
        <v>720</v>
      </c>
      <c r="Q386" s="2" t="s">
        <v>1221</v>
      </c>
      <c r="R386" s="2" t="s">
        <v>1264</v>
      </c>
      <c r="S386" s="2" t="s">
        <v>1215</v>
      </c>
      <c r="T386" s="2" t="e">
        <v>#VALUE!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43</v>
      </c>
      <c r="AG386" s="2" t="s">
        <v>37</v>
      </c>
      <c r="AH386" s="2" t="s">
        <v>213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199</v>
      </c>
      <c r="AN386" s="2">
        <v>0</v>
      </c>
      <c r="AO386" s="2" t="s">
        <v>40</v>
      </c>
    </row>
    <row r="387" spans="1:41" ht="15" customHeight="1" x14ac:dyDescent="0.3">
      <c r="A387" s="2" t="s">
        <v>71</v>
      </c>
      <c r="B387" s="2" t="s">
        <v>837</v>
      </c>
      <c r="C387" s="2" t="s">
        <v>838</v>
      </c>
      <c r="D387" s="2" t="s">
        <v>4249</v>
      </c>
      <c r="E387" s="115" t="s">
        <v>4173</v>
      </c>
      <c r="F387" s="2">
        <v>18</v>
      </c>
      <c r="G387" s="2" t="s">
        <v>36</v>
      </c>
      <c r="H387" s="2" t="s">
        <v>198</v>
      </c>
      <c r="I387" s="2" t="s">
        <v>37</v>
      </c>
      <c r="J387" s="2" t="s">
        <v>1217</v>
      </c>
      <c r="K387" s="2" t="s">
        <v>43</v>
      </c>
      <c r="L387" s="2" t="s">
        <v>1239</v>
      </c>
      <c r="M387" s="2" t="s">
        <v>1263</v>
      </c>
      <c r="N387" s="2" t="s">
        <v>1220</v>
      </c>
      <c r="O387" s="113" t="s">
        <v>644</v>
      </c>
      <c r="P387" s="2" t="s">
        <v>720</v>
      </c>
      <c r="Q387" s="2" t="s">
        <v>1221</v>
      </c>
      <c r="R387" s="2" t="s">
        <v>1264</v>
      </c>
      <c r="S387" s="2" t="s">
        <v>1215</v>
      </c>
      <c r="T387" s="2" t="e">
        <v>#VALUE!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43</v>
      </c>
      <c r="AG387" s="2" t="s">
        <v>37</v>
      </c>
      <c r="AH387" s="2" t="s">
        <v>213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199</v>
      </c>
      <c r="AN387" s="2">
        <v>0</v>
      </c>
      <c r="AO387" s="2" t="s">
        <v>40</v>
      </c>
    </row>
    <row r="388" spans="1:41" ht="15" customHeight="1" x14ac:dyDescent="0.3">
      <c r="A388" s="2" t="s">
        <v>71</v>
      </c>
      <c r="B388" s="2" t="s">
        <v>837</v>
      </c>
      <c r="C388" s="2" t="s">
        <v>839</v>
      </c>
      <c r="D388" s="2" t="s">
        <v>4250</v>
      </c>
      <c r="E388" s="115" t="s">
        <v>4173</v>
      </c>
      <c r="F388" s="2">
        <v>18</v>
      </c>
      <c r="G388" s="2" t="s">
        <v>36</v>
      </c>
      <c r="H388" s="2" t="s">
        <v>198</v>
      </c>
      <c r="I388" s="2" t="s">
        <v>37</v>
      </c>
      <c r="J388" s="2" t="s">
        <v>1217</v>
      </c>
      <c r="K388" s="2" t="s">
        <v>43</v>
      </c>
      <c r="L388" s="2" t="s">
        <v>1239</v>
      </c>
      <c r="M388" s="2" t="s">
        <v>1265</v>
      </c>
      <c r="N388" s="2" t="s">
        <v>1265</v>
      </c>
      <c r="O388" s="113" t="s">
        <v>644</v>
      </c>
      <c r="P388" s="2" t="s">
        <v>720</v>
      </c>
      <c r="Q388" s="2" t="s">
        <v>1221</v>
      </c>
      <c r="R388" s="2" t="s">
        <v>1264</v>
      </c>
      <c r="S388" s="2" t="s">
        <v>1215</v>
      </c>
      <c r="T388" s="2" t="e">
        <v>#VALUE!</v>
      </c>
      <c r="U388" s="2" t="s">
        <v>41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43</v>
      </c>
      <c r="AG388" s="2" t="s">
        <v>37</v>
      </c>
      <c r="AH388" s="2" t="s">
        <v>213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199</v>
      </c>
      <c r="AN388" s="2">
        <v>0</v>
      </c>
      <c r="AO388" s="2" t="s">
        <v>41</v>
      </c>
    </row>
    <row r="389" spans="1:41" ht="15" customHeight="1" x14ac:dyDescent="0.3">
      <c r="A389" s="2" t="s">
        <v>71</v>
      </c>
      <c r="B389" s="2" t="s">
        <v>837</v>
      </c>
      <c r="C389" s="2" t="s">
        <v>839</v>
      </c>
      <c r="D389" s="2" t="s">
        <v>4251</v>
      </c>
      <c r="E389" s="115" t="s">
        <v>4173</v>
      </c>
      <c r="F389" s="2">
        <v>18</v>
      </c>
      <c r="G389" s="2" t="s">
        <v>36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1239</v>
      </c>
      <c r="M389" s="2" t="s">
        <v>1265</v>
      </c>
      <c r="N389" s="2" t="s">
        <v>1265</v>
      </c>
      <c r="O389" s="113" t="s">
        <v>644</v>
      </c>
      <c r="P389" s="2" t="s">
        <v>720</v>
      </c>
      <c r="Q389" s="2" t="s">
        <v>1221</v>
      </c>
      <c r="R389" s="2" t="s">
        <v>1264</v>
      </c>
      <c r="S389" s="2" t="s">
        <v>1215</v>
      </c>
      <c r="T389" s="2" t="e">
        <v>#VALUE!</v>
      </c>
      <c r="U389" s="2" t="s">
        <v>41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43</v>
      </c>
      <c r="AG389" s="2" t="s">
        <v>37</v>
      </c>
      <c r="AH389" s="2" t="s">
        <v>213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41</v>
      </c>
    </row>
    <row r="390" spans="1:41" ht="15" customHeight="1" x14ac:dyDescent="0.3">
      <c r="A390" s="2" t="s">
        <v>71</v>
      </c>
      <c r="B390" s="2" t="s">
        <v>837</v>
      </c>
      <c r="C390" s="2" t="s">
        <v>839</v>
      </c>
      <c r="D390" s="2" t="s">
        <v>2463</v>
      </c>
      <c r="E390" s="115" t="s">
        <v>4173</v>
      </c>
      <c r="F390" s="2">
        <v>18</v>
      </c>
      <c r="G390" s="2" t="s">
        <v>36</v>
      </c>
      <c r="H390" s="2" t="s">
        <v>198</v>
      </c>
      <c r="I390" s="2" t="s">
        <v>37</v>
      </c>
      <c r="J390" s="2" t="s">
        <v>1217</v>
      </c>
      <c r="K390" s="2" t="s">
        <v>43</v>
      </c>
      <c r="L390" s="2" t="s">
        <v>1239</v>
      </c>
      <c r="M390" s="2" t="s">
        <v>1265</v>
      </c>
      <c r="N390" s="2" t="s">
        <v>1265</v>
      </c>
      <c r="O390" s="113" t="s">
        <v>644</v>
      </c>
      <c r="P390" s="2" t="s">
        <v>720</v>
      </c>
      <c r="Q390" s="2" t="s">
        <v>1221</v>
      </c>
      <c r="R390" s="2" t="s">
        <v>1264</v>
      </c>
      <c r="S390" s="2" t="s">
        <v>1215</v>
      </c>
      <c r="T390" s="2" t="e">
        <v>#VALUE!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>
        <v>0</v>
      </c>
      <c r="AC390" s="2">
        <v>0</v>
      </c>
      <c r="AD390" s="2">
        <v>0</v>
      </c>
      <c r="AE390" s="2">
        <v>0</v>
      </c>
      <c r="AF390" s="2" t="s">
        <v>43</v>
      </c>
      <c r="AG390" s="2" t="s">
        <v>37</v>
      </c>
      <c r="AH390" s="2" t="s">
        <v>213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199</v>
      </c>
      <c r="AN390" s="2">
        <v>0</v>
      </c>
      <c r="AO390" s="2" t="s">
        <v>40</v>
      </c>
    </row>
    <row r="391" spans="1:41" ht="15" customHeight="1" x14ac:dyDescent="0.3">
      <c r="A391" s="2" t="s">
        <v>71</v>
      </c>
      <c r="B391" s="2" t="s">
        <v>837</v>
      </c>
      <c r="C391" s="2" t="s">
        <v>840</v>
      </c>
      <c r="D391" s="2" t="s">
        <v>4240</v>
      </c>
      <c r="E391" s="115" t="s">
        <v>4173</v>
      </c>
      <c r="F391" s="2">
        <v>18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1212</v>
      </c>
      <c r="M391" s="2" t="s">
        <v>1265</v>
      </c>
      <c r="N391" s="2" t="s">
        <v>1265</v>
      </c>
      <c r="O391" s="113" t="s">
        <v>644</v>
      </c>
      <c r="P391" s="2" t="s">
        <v>720</v>
      </c>
      <c r="Q391" s="2" t="s">
        <v>591</v>
      </c>
      <c r="R391" s="2" t="s">
        <v>1264</v>
      </c>
      <c r="S391" s="2" t="s">
        <v>1215</v>
      </c>
      <c r="T391" s="2" t="s">
        <v>1266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1434</v>
      </c>
      <c r="AE391" s="2">
        <v>1019960005</v>
      </c>
      <c r="AF391" s="2" t="s">
        <v>48</v>
      </c>
      <c r="AG391" s="2" t="s">
        <v>37</v>
      </c>
      <c r="AH391" s="2" t="s">
        <v>213</v>
      </c>
      <c r="AI391" s="2" t="s">
        <v>1393</v>
      </c>
      <c r="AJ391" s="2" t="s">
        <v>1264</v>
      </c>
      <c r="AK391" s="2" t="s">
        <v>1406</v>
      </c>
      <c r="AL391" s="2">
        <v>0</v>
      </c>
      <c r="AM391" s="2" t="s">
        <v>201</v>
      </c>
      <c r="AN391" s="2" t="s">
        <v>463</v>
      </c>
      <c r="AO391" s="2" t="s">
        <v>40</v>
      </c>
    </row>
    <row r="392" spans="1:41" ht="15" customHeight="1" x14ac:dyDescent="0.3">
      <c r="A392" s="2" t="s">
        <v>71</v>
      </c>
      <c r="B392" s="2" t="s">
        <v>837</v>
      </c>
      <c r="C392" s="2" t="s">
        <v>850</v>
      </c>
      <c r="D392" s="2" t="s">
        <v>4252</v>
      </c>
      <c r="E392" s="115" t="s">
        <v>4173</v>
      </c>
      <c r="F392" s="2">
        <v>18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1212</v>
      </c>
      <c r="M392" s="2" t="s">
        <v>1263</v>
      </c>
      <c r="N392" s="2" t="s">
        <v>1220</v>
      </c>
      <c r="O392" s="113" t="s">
        <v>644</v>
      </c>
      <c r="P392" s="2" t="s">
        <v>720</v>
      </c>
      <c r="Q392" s="2" t="s">
        <v>591</v>
      </c>
      <c r="R392" s="2" t="s">
        <v>1264</v>
      </c>
      <c r="S392" s="2" t="s">
        <v>1215</v>
      </c>
      <c r="T392" s="2" t="s">
        <v>1270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0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1437</v>
      </c>
      <c r="AE392" s="2">
        <v>1019960008</v>
      </c>
      <c r="AF392" s="2" t="s">
        <v>48</v>
      </c>
      <c r="AG392" s="2" t="s">
        <v>37</v>
      </c>
      <c r="AH392" s="2" t="s">
        <v>213</v>
      </c>
      <c r="AI392" s="2" t="s">
        <v>1393</v>
      </c>
      <c r="AJ392" s="2" t="s">
        <v>1264</v>
      </c>
      <c r="AK392" s="2" t="s">
        <v>1406</v>
      </c>
      <c r="AL392" s="2">
        <v>0</v>
      </c>
      <c r="AM392" s="2" t="s">
        <v>201</v>
      </c>
      <c r="AN392" s="2" t="s">
        <v>463</v>
      </c>
      <c r="AO392" s="2" t="s">
        <v>40</v>
      </c>
    </row>
    <row r="393" spans="1:41" ht="15" customHeight="1" x14ac:dyDescent="0.3">
      <c r="A393" s="2" t="s">
        <v>71</v>
      </c>
      <c r="B393" s="2" t="s">
        <v>837</v>
      </c>
      <c r="C393" s="2" t="s">
        <v>840</v>
      </c>
      <c r="D393" s="2" t="s">
        <v>4253</v>
      </c>
      <c r="E393" s="115" t="s">
        <v>4173</v>
      </c>
      <c r="F393" s="2">
        <v>18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1212</v>
      </c>
      <c r="M393" s="2" t="s">
        <v>1265</v>
      </c>
      <c r="N393" s="2" t="s">
        <v>1265</v>
      </c>
      <c r="O393" s="113" t="s">
        <v>644</v>
      </c>
      <c r="P393" s="2" t="s">
        <v>720</v>
      </c>
      <c r="Q393" s="2" t="s">
        <v>591</v>
      </c>
      <c r="R393" s="2" t="s">
        <v>1264</v>
      </c>
      <c r="S393" s="2" t="s">
        <v>1215</v>
      </c>
      <c r="T393" s="2" t="s">
        <v>3432</v>
      </c>
      <c r="U393" s="2" t="s">
        <v>40</v>
      </c>
      <c r="V393" s="2" t="s">
        <v>40</v>
      </c>
      <c r="W393" s="2" t="s">
        <v>41</v>
      </c>
      <c r="X393" s="2" t="s">
        <v>40</v>
      </c>
      <c r="Y393" s="2">
        <v>0</v>
      </c>
      <c r="Z393" s="2" t="s">
        <v>41</v>
      </c>
      <c r="AA393" s="2" t="s">
        <v>20</v>
      </c>
      <c r="AB393" s="2" t="s">
        <v>563</v>
      </c>
      <c r="AC393" s="2">
        <v>0</v>
      </c>
      <c r="AD393" s="2" t="s">
        <v>3468</v>
      </c>
      <c r="AE393" s="2">
        <v>1069960001</v>
      </c>
      <c r="AF393" s="2" t="s">
        <v>48</v>
      </c>
      <c r="AG393" s="2" t="s">
        <v>37</v>
      </c>
      <c r="AH393" s="2" t="s">
        <v>213</v>
      </c>
      <c r="AI393" s="2" t="s">
        <v>1393</v>
      </c>
      <c r="AJ393" s="2" t="s">
        <v>1264</v>
      </c>
      <c r="AK393" s="2" t="s">
        <v>1406</v>
      </c>
      <c r="AL393" s="2">
        <v>0</v>
      </c>
      <c r="AM393" s="2" t="s">
        <v>201</v>
      </c>
      <c r="AN393" s="2" t="s">
        <v>463</v>
      </c>
      <c r="AO393" s="2" t="s">
        <v>40</v>
      </c>
    </row>
    <row r="394" spans="1:41" ht="15" customHeight="1" x14ac:dyDescent="0.3">
      <c r="A394" s="2" t="s">
        <v>71</v>
      </c>
      <c r="B394" s="2" t="s">
        <v>837</v>
      </c>
      <c r="C394" s="2" t="s">
        <v>1152</v>
      </c>
      <c r="D394" s="2" t="s">
        <v>4254</v>
      </c>
      <c r="E394" s="115" t="s">
        <v>4173</v>
      </c>
      <c r="F394" s="2">
        <v>18</v>
      </c>
      <c r="G394" s="2" t="s">
        <v>36</v>
      </c>
      <c r="H394" s="2" t="s">
        <v>198</v>
      </c>
      <c r="I394" s="2" t="s">
        <v>37</v>
      </c>
      <c r="J394" s="2" t="s">
        <v>38</v>
      </c>
      <c r="K394" s="2" t="s">
        <v>48</v>
      </c>
      <c r="L394" s="2" t="s">
        <v>1212</v>
      </c>
      <c r="M394" s="2" t="s">
        <v>1308</v>
      </c>
      <c r="N394" s="2" t="s">
        <v>1308</v>
      </c>
      <c r="O394" s="113" t="s">
        <v>644</v>
      </c>
      <c r="P394" s="2" t="s">
        <v>720</v>
      </c>
      <c r="Q394" s="2" t="s">
        <v>591</v>
      </c>
      <c r="R394" s="2" t="s">
        <v>561</v>
      </c>
      <c r="S394" s="2" t="s">
        <v>560</v>
      </c>
      <c r="T394" s="2" t="s">
        <v>4555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4581</v>
      </c>
      <c r="AE394" s="2">
        <v>1019960004</v>
      </c>
      <c r="AF394" s="2" t="s">
        <v>48</v>
      </c>
      <c r="AG394" s="2" t="s">
        <v>37</v>
      </c>
      <c r="AH394" s="2" t="s">
        <v>213</v>
      </c>
      <c r="AI394" s="2" t="s">
        <v>1393</v>
      </c>
      <c r="AJ394" s="2" t="s">
        <v>1480</v>
      </c>
      <c r="AK394" s="2">
        <v>0</v>
      </c>
      <c r="AL394" s="2">
        <v>0</v>
      </c>
      <c r="AM394" s="2" t="s">
        <v>201</v>
      </c>
      <c r="AN394" s="2" t="s">
        <v>565</v>
      </c>
      <c r="AO394" s="2" t="s">
        <v>40</v>
      </c>
    </row>
    <row r="395" spans="1:41" ht="15" customHeight="1" x14ac:dyDescent="0.3">
      <c r="A395" s="2" t="s">
        <v>71</v>
      </c>
      <c r="B395" s="2" t="s">
        <v>837</v>
      </c>
      <c r="C395" s="2" t="s">
        <v>3615</v>
      </c>
      <c r="D395" s="2" t="s">
        <v>4255</v>
      </c>
      <c r="E395" s="115" t="s">
        <v>4173</v>
      </c>
      <c r="F395" s="2">
        <v>18</v>
      </c>
      <c r="G395" s="2" t="s">
        <v>36</v>
      </c>
      <c r="H395" s="2" t="s">
        <v>198</v>
      </c>
      <c r="I395" s="2" t="s">
        <v>37</v>
      </c>
      <c r="J395" s="2" t="s">
        <v>712</v>
      </c>
      <c r="K395" s="2" t="s">
        <v>52</v>
      </c>
      <c r="L395" s="2" t="s">
        <v>1212</v>
      </c>
      <c r="M395" s="2" t="s">
        <v>1265</v>
      </c>
      <c r="N395" s="2" t="s">
        <v>1265</v>
      </c>
      <c r="O395" s="113" t="s">
        <v>644</v>
      </c>
      <c r="P395" s="2" t="s">
        <v>720</v>
      </c>
      <c r="Q395" s="2" t="s">
        <v>1221</v>
      </c>
      <c r="R395" s="2" t="s">
        <v>1264</v>
      </c>
      <c r="S395" s="2" t="s">
        <v>1215</v>
      </c>
      <c r="T395" s="2" t="e">
        <v>#VALUE!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>
        <v>0</v>
      </c>
      <c r="AC395" s="2">
        <v>0</v>
      </c>
      <c r="AD395" s="2">
        <v>0</v>
      </c>
      <c r="AE395" s="2">
        <v>0</v>
      </c>
      <c r="AF395" s="2" t="s">
        <v>52</v>
      </c>
      <c r="AG395" s="2" t="s">
        <v>37</v>
      </c>
      <c r="AH395" s="2" t="s">
        <v>213</v>
      </c>
      <c r="AI395" s="2" t="s">
        <v>1393</v>
      </c>
      <c r="AJ395" s="2">
        <v>0</v>
      </c>
      <c r="AK395" s="2">
        <v>0</v>
      </c>
      <c r="AL395" s="2">
        <v>0</v>
      </c>
      <c r="AM395" s="2" t="s">
        <v>199</v>
      </c>
      <c r="AN395" s="2">
        <v>0</v>
      </c>
      <c r="AO395" s="2" t="s">
        <v>40</v>
      </c>
    </row>
    <row r="396" spans="1:41" ht="15" customHeight="1" x14ac:dyDescent="0.3">
      <c r="A396" s="2" t="s">
        <v>71</v>
      </c>
      <c r="B396" s="2" t="s">
        <v>837</v>
      </c>
      <c r="C396" s="2" t="s">
        <v>838</v>
      </c>
      <c r="D396" s="2" t="s">
        <v>4256</v>
      </c>
      <c r="E396" s="115" t="s">
        <v>4173</v>
      </c>
      <c r="F396" s="2">
        <v>18</v>
      </c>
      <c r="G396" s="2" t="s">
        <v>36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1239</v>
      </c>
      <c r="M396" s="2" t="s">
        <v>1263</v>
      </c>
      <c r="N396" s="2" t="s">
        <v>1220</v>
      </c>
      <c r="O396" s="113" t="s">
        <v>644</v>
      </c>
      <c r="P396" s="2" t="s">
        <v>720</v>
      </c>
      <c r="Q396" s="2" t="s">
        <v>1221</v>
      </c>
      <c r="R396" s="2" t="s">
        <v>1264</v>
      </c>
      <c r="S396" s="2" t="s">
        <v>1215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43</v>
      </c>
      <c r="AG396" s="2" t="s">
        <v>37</v>
      </c>
      <c r="AH396" s="2" t="s">
        <v>213</v>
      </c>
      <c r="AI396" s="2" t="s">
        <v>1393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</row>
    <row r="397" spans="1:41" ht="15" customHeight="1" x14ac:dyDescent="0.3">
      <c r="A397" s="2" t="s">
        <v>71</v>
      </c>
      <c r="B397" s="2" t="s">
        <v>837</v>
      </c>
      <c r="C397" s="2" t="s">
        <v>838</v>
      </c>
      <c r="D397" s="2" t="s">
        <v>2478</v>
      </c>
      <c r="E397" s="115" t="s">
        <v>4173</v>
      </c>
      <c r="F397" s="2">
        <v>18</v>
      </c>
      <c r="G397" s="2" t="s">
        <v>36</v>
      </c>
      <c r="H397" s="2" t="s">
        <v>198</v>
      </c>
      <c r="I397" s="2" t="s">
        <v>37</v>
      </c>
      <c r="J397" s="2" t="s">
        <v>1217</v>
      </c>
      <c r="K397" s="2" t="s">
        <v>43</v>
      </c>
      <c r="L397" s="2" t="s">
        <v>1239</v>
      </c>
      <c r="M397" s="2" t="s">
        <v>1263</v>
      </c>
      <c r="N397" s="2" t="s">
        <v>1220</v>
      </c>
      <c r="O397" s="113" t="s">
        <v>644</v>
      </c>
      <c r="P397" s="2" t="s">
        <v>720</v>
      </c>
      <c r="Q397" s="2" t="s">
        <v>1221</v>
      </c>
      <c r="R397" s="2" t="s">
        <v>1264</v>
      </c>
      <c r="S397" s="2" t="s">
        <v>1215</v>
      </c>
      <c r="T397" s="2" t="e">
        <v>#VALUE!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43</v>
      </c>
      <c r="AG397" s="2" t="s">
        <v>37</v>
      </c>
      <c r="AH397" s="2" t="s">
        <v>213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199</v>
      </c>
      <c r="AN397" s="2">
        <v>0</v>
      </c>
      <c r="AO397" s="2" t="s">
        <v>40</v>
      </c>
    </row>
    <row r="398" spans="1:41" ht="15" customHeight="1" x14ac:dyDescent="0.3">
      <c r="A398" s="2" t="s">
        <v>71</v>
      </c>
      <c r="B398" s="2" t="s">
        <v>837</v>
      </c>
      <c r="C398" s="2" t="s">
        <v>838</v>
      </c>
      <c r="D398" s="2" t="s">
        <v>4257</v>
      </c>
      <c r="E398" s="115" t="s">
        <v>4173</v>
      </c>
      <c r="F398" s="2">
        <v>18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1263</v>
      </c>
      <c r="N398" s="2" t="s">
        <v>1220</v>
      </c>
      <c r="O398" s="113" t="s">
        <v>644</v>
      </c>
      <c r="P398" s="2" t="s">
        <v>720</v>
      </c>
      <c r="Q398" s="2" t="s">
        <v>1221</v>
      </c>
      <c r="R398" s="2" t="s">
        <v>1264</v>
      </c>
      <c r="S398" s="2" t="s">
        <v>1215</v>
      </c>
      <c r="T398" s="2" t="e">
        <v>#VALUE!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>
        <v>0</v>
      </c>
      <c r="AC398" s="2">
        <v>0</v>
      </c>
      <c r="AD398" s="2">
        <v>0</v>
      </c>
      <c r="AE398" s="2">
        <v>0</v>
      </c>
      <c r="AF398" s="2" t="s">
        <v>43</v>
      </c>
      <c r="AG398" s="2" t="s">
        <v>37</v>
      </c>
      <c r="AH398" s="2" t="s">
        <v>213</v>
      </c>
      <c r="AI398" s="2" t="s">
        <v>1393</v>
      </c>
      <c r="AJ398" s="2">
        <v>0</v>
      </c>
      <c r="AK398" s="2">
        <v>0</v>
      </c>
      <c r="AL398" s="2">
        <v>0</v>
      </c>
      <c r="AM398" s="2" t="s">
        <v>199</v>
      </c>
      <c r="AN398" s="2">
        <v>0</v>
      </c>
      <c r="AO398" s="2" t="s">
        <v>40</v>
      </c>
    </row>
    <row r="399" spans="1:41" ht="15" customHeight="1" x14ac:dyDescent="0.3">
      <c r="A399" s="2" t="s">
        <v>71</v>
      </c>
      <c r="B399" s="2" t="s">
        <v>837</v>
      </c>
      <c r="C399" s="2" t="s">
        <v>838</v>
      </c>
      <c r="D399" s="2" t="s">
        <v>4258</v>
      </c>
      <c r="E399" s="115" t="s">
        <v>4173</v>
      </c>
      <c r="F399" s="2">
        <v>18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1263</v>
      </c>
      <c r="N399" s="2" t="s">
        <v>1220</v>
      </c>
      <c r="O399" s="113" t="s">
        <v>644</v>
      </c>
      <c r="P399" s="2" t="s">
        <v>720</v>
      </c>
      <c r="Q399" s="2" t="s">
        <v>1221</v>
      </c>
      <c r="R399" s="2" t="s">
        <v>1264</v>
      </c>
      <c r="S399" s="2" t="s">
        <v>1215</v>
      </c>
      <c r="T399" s="2" t="e">
        <v>#VALUE!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>
        <v>0</v>
      </c>
      <c r="AC399" s="2">
        <v>0</v>
      </c>
      <c r="AD399" s="2">
        <v>0</v>
      </c>
      <c r="AE399" s="2">
        <v>0</v>
      </c>
      <c r="AF399" s="2" t="s">
        <v>43</v>
      </c>
      <c r="AG399" s="2" t="s">
        <v>37</v>
      </c>
      <c r="AH399" s="2" t="s">
        <v>213</v>
      </c>
      <c r="AI399" s="2" t="s">
        <v>1393</v>
      </c>
      <c r="AJ399" s="2">
        <v>0</v>
      </c>
      <c r="AK399" s="2">
        <v>0</v>
      </c>
      <c r="AL399" s="2">
        <v>0</v>
      </c>
      <c r="AM399" s="2" t="s">
        <v>199</v>
      </c>
      <c r="AN399" s="2">
        <v>0</v>
      </c>
      <c r="AO399" s="2" t="s">
        <v>40</v>
      </c>
    </row>
    <row r="400" spans="1:41" ht="15" customHeight="1" x14ac:dyDescent="0.3">
      <c r="A400" s="2" t="s">
        <v>71</v>
      </c>
      <c r="B400" s="2" t="s">
        <v>837</v>
      </c>
      <c r="C400" s="2" t="s">
        <v>838</v>
      </c>
      <c r="D400" s="2" t="s">
        <v>4259</v>
      </c>
      <c r="E400" s="115" t="s">
        <v>4173</v>
      </c>
      <c r="F400" s="2">
        <v>18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1263</v>
      </c>
      <c r="N400" s="2" t="s">
        <v>1220</v>
      </c>
      <c r="O400" s="113" t="s">
        <v>644</v>
      </c>
      <c r="P400" s="2" t="s">
        <v>720</v>
      </c>
      <c r="Q400" s="2" t="s">
        <v>1221</v>
      </c>
      <c r="R400" s="2" t="s">
        <v>1264</v>
      </c>
      <c r="S400" s="2" t="s">
        <v>1215</v>
      </c>
      <c r="T400" s="2" t="e">
        <v>#VALUE!</v>
      </c>
      <c r="U400" s="2" t="s">
        <v>41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>
        <v>0</v>
      </c>
      <c r="AC400" s="2">
        <v>0</v>
      </c>
      <c r="AD400" s="2">
        <v>0</v>
      </c>
      <c r="AE400" s="2">
        <v>0</v>
      </c>
      <c r="AF400" s="2" t="s">
        <v>43</v>
      </c>
      <c r="AG400" s="2" t="s">
        <v>37</v>
      </c>
      <c r="AH400" s="2" t="s">
        <v>213</v>
      </c>
      <c r="AI400" s="2" t="s">
        <v>1393</v>
      </c>
      <c r="AJ400" s="2">
        <v>0</v>
      </c>
      <c r="AK400" s="2">
        <v>0</v>
      </c>
      <c r="AL400" s="2">
        <v>0</v>
      </c>
      <c r="AM400" s="2" t="s">
        <v>199</v>
      </c>
      <c r="AN400" s="2">
        <v>0</v>
      </c>
      <c r="AO400" s="2" t="s">
        <v>41</v>
      </c>
    </row>
    <row r="401" spans="1:41" ht="15" customHeight="1" x14ac:dyDescent="0.3">
      <c r="A401" s="2" t="s">
        <v>71</v>
      </c>
      <c r="B401" s="2" t="s">
        <v>837</v>
      </c>
      <c r="C401" s="2" t="s">
        <v>839</v>
      </c>
      <c r="D401" s="2" t="s">
        <v>2463</v>
      </c>
      <c r="E401" s="115" t="s">
        <v>4173</v>
      </c>
      <c r="F401" s="2">
        <v>18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1265</v>
      </c>
      <c r="N401" s="2" t="s">
        <v>1265</v>
      </c>
      <c r="O401" s="113" t="s">
        <v>644</v>
      </c>
      <c r="P401" s="2" t="s">
        <v>720</v>
      </c>
      <c r="Q401" s="2" t="s">
        <v>1221</v>
      </c>
      <c r="R401" s="2" t="s">
        <v>1264</v>
      </c>
      <c r="S401" s="2" t="s">
        <v>1215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43</v>
      </c>
      <c r="AG401" s="2" t="s">
        <v>37</v>
      </c>
      <c r="AH401" s="2" t="s">
        <v>213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199</v>
      </c>
      <c r="AN401" s="2">
        <v>0</v>
      </c>
      <c r="AO401" s="2" t="s">
        <v>40</v>
      </c>
    </row>
    <row r="402" spans="1:41" ht="15" customHeight="1" x14ac:dyDescent="0.3">
      <c r="A402" s="2" t="s">
        <v>71</v>
      </c>
      <c r="B402" s="2" t="s">
        <v>837</v>
      </c>
      <c r="C402" s="2" t="s">
        <v>840</v>
      </c>
      <c r="D402" s="2" t="s">
        <v>4240</v>
      </c>
      <c r="E402" s="115" t="s">
        <v>4173</v>
      </c>
      <c r="F402" s="2">
        <v>18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1212</v>
      </c>
      <c r="M402" s="2" t="s">
        <v>1265</v>
      </c>
      <c r="N402" s="2" t="s">
        <v>1265</v>
      </c>
      <c r="O402" s="113" t="s">
        <v>644</v>
      </c>
      <c r="P402" s="2" t="s">
        <v>720</v>
      </c>
      <c r="Q402" s="2" t="s">
        <v>591</v>
      </c>
      <c r="R402" s="2" t="s">
        <v>1264</v>
      </c>
      <c r="S402" s="2" t="s">
        <v>1215</v>
      </c>
      <c r="T402" s="2" t="s">
        <v>1266</v>
      </c>
      <c r="U402" s="2" t="s">
        <v>40</v>
      </c>
      <c r="V402" s="2" t="s">
        <v>40</v>
      </c>
      <c r="W402" s="2" t="s">
        <v>41</v>
      </c>
      <c r="X402" s="2" t="s">
        <v>40</v>
      </c>
      <c r="Y402" s="2">
        <v>0</v>
      </c>
      <c r="Z402" s="2" t="s">
        <v>41</v>
      </c>
      <c r="AA402" s="2" t="s">
        <v>20</v>
      </c>
      <c r="AB402" s="2" t="s">
        <v>563</v>
      </c>
      <c r="AC402" s="2">
        <v>0</v>
      </c>
      <c r="AD402" s="2" t="s">
        <v>1434</v>
      </c>
      <c r="AE402" s="2">
        <v>1019960005</v>
      </c>
      <c r="AF402" s="2" t="s">
        <v>48</v>
      </c>
      <c r="AG402" s="2" t="s">
        <v>37</v>
      </c>
      <c r="AH402" s="2" t="s">
        <v>213</v>
      </c>
      <c r="AI402" s="2" t="s">
        <v>1393</v>
      </c>
      <c r="AJ402" s="2" t="s">
        <v>1264</v>
      </c>
      <c r="AK402" s="2" t="s">
        <v>1406</v>
      </c>
      <c r="AL402" s="2">
        <v>0</v>
      </c>
      <c r="AM402" s="2" t="s">
        <v>201</v>
      </c>
      <c r="AN402" s="2" t="s">
        <v>463</v>
      </c>
      <c r="AO402" s="2" t="s">
        <v>40</v>
      </c>
    </row>
    <row r="403" spans="1:41" ht="15" customHeight="1" x14ac:dyDescent="0.3">
      <c r="A403" s="2" t="s">
        <v>71</v>
      </c>
      <c r="B403" s="2" t="s">
        <v>837</v>
      </c>
      <c r="C403" s="2" t="s">
        <v>986</v>
      </c>
      <c r="D403" s="2" t="s">
        <v>4260</v>
      </c>
      <c r="E403" s="115" t="s">
        <v>4173</v>
      </c>
      <c r="F403" s="2">
        <v>18</v>
      </c>
      <c r="G403" s="2" t="s">
        <v>36</v>
      </c>
      <c r="H403" s="2" t="s">
        <v>198</v>
      </c>
      <c r="I403" s="2" t="s">
        <v>37</v>
      </c>
      <c r="J403" s="2" t="s">
        <v>38</v>
      </c>
      <c r="K403" s="2" t="s">
        <v>48</v>
      </c>
      <c r="L403" s="2" t="s">
        <v>1212</v>
      </c>
      <c r="M403" s="2" t="s">
        <v>1219</v>
      </c>
      <c r="N403" s="2" t="s">
        <v>1220</v>
      </c>
      <c r="O403" s="113" t="s">
        <v>644</v>
      </c>
      <c r="P403" s="2" t="s">
        <v>720</v>
      </c>
      <c r="Q403" s="2" t="s">
        <v>591</v>
      </c>
      <c r="R403" s="2" t="s">
        <v>1222</v>
      </c>
      <c r="S403" s="2" t="s">
        <v>1223</v>
      </c>
      <c r="T403" s="2" t="s">
        <v>1328</v>
      </c>
      <c r="U403" s="2" t="s">
        <v>40</v>
      </c>
      <c r="V403" s="2" t="s">
        <v>40</v>
      </c>
      <c r="W403" s="2" t="s">
        <v>40</v>
      </c>
      <c r="X403" s="2" t="s">
        <v>41</v>
      </c>
      <c r="Y403" s="2">
        <v>0</v>
      </c>
      <c r="Z403" s="2" t="s">
        <v>41</v>
      </c>
      <c r="AA403" s="2" t="s">
        <v>197</v>
      </c>
      <c r="AB403" s="2" t="s">
        <v>1402</v>
      </c>
      <c r="AC403" s="2">
        <v>0</v>
      </c>
      <c r="AD403" s="2" t="s">
        <v>1478</v>
      </c>
      <c r="AE403" s="2">
        <v>1069960001</v>
      </c>
      <c r="AF403" s="2" t="s">
        <v>48</v>
      </c>
      <c r="AG403" s="2" t="s">
        <v>37</v>
      </c>
      <c r="AH403" s="2" t="s">
        <v>213</v>
      </c>
      <c r="AI403" s="2" t="s">
        <v>1393</v>
      </c>
      <c r="AJ403" s="2" t="s">
        <v>1222</v>
      </c>
      <c r="AK403" s="2" t="s">
        <v>1410</v>
      </c>
      <c r="AL403" s="2">
        <v>0</v>
      </c>
      <c r="AM403" s="2" t="s">
        <v>201</v>
      </c>
      <c r="AN403" s="2" t="s">
        <v>463</v>
      </c>
      <c r="AO403" s="2" t="s">
        <v>40</v>
      </c>
    </row>
    <row r="404" spans="1:41" ht="15" customHeight="1" x14ac:dyDescent="0.3">
      <c r="A404" s="2" t="s">
        <v>71</v>
      </c>
      <c r="B404" s="2" t="s">
        <v>837</v>
      </c>
      <c r="C404" s="2" t="s">
        <v>1152</v>
      </c>
      <c r="D404" s="2" t="s">
        <v>4254</v>
      </c>
      <c r="E404" s="115" t="s">
        <v>4173</v>
      </c>
      <c r="F404" s="2">
        <v>18</v>
      </c>
      <c r="G404" s="2" t="s">
        <v>36</v>
      </c>
      <c r="H404" s="2" t="s">
        <v>198</v>
      </c>
      <c r="I404" s="2" t="s">
        <v>37</v>
      </c>
      <c r="J404" s="2" t="s">
        <v>38</v>
      </c>
      <c r="K404" s="2" t="s">
        <v>48</v>
      </c>
      <c r="L404" s="2" t="s">
        <v>1212</v>
      </c>
      <c r="M404" s="2" t="s">
        <v>1308</v>
      </c>
      <c r="N404" s="2" t="s">
        <v>1308</v>
      </c>
      <c r="O404" s="113" t="s">
        <v>644</v>
      </c>
      <c r="P404" s="2" t="s">
        <v>720</v>
      </c>
      <c r="Q404" s="2" t="s">
        <v>591</v>
      </c>
      <c r="R404" s="2" t="s">
        <v>561</v>
      </c>
      <c r="S404" s="2" t="s">
        <v>560</v>
      </c>
      <c r="T404" s="2" t="s">
        <v>4555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1402</v>
      </c>
      <c r="AC404" s="2">
        <v>0</v>
      </c>
      <c r="AD404" s="2" t="s">
        <v>4581</v>
      </c>
      <c r="AE404" s="2">
        <v>1019960004</v>
      </c>
      <c r="AF404" s="2" t="s">
        <v>48</v>
      </c>
      <c r="AG404" s="2" t="s">
        <v>37</v>
      </c>
      <c r="AH404" s="2" t="s">
        <v>213</v>
      </c>
      <c r="AI404" s="2" t="s">
        <v>1393</v>
      </c>
      <c r="AJ404" s="2" t="s">
        <v>1480</v>
      </c>
      <c r="AK404" s="2">
        <v>0</v>
      </c>
      <c r="AL404" s="2">
        <v>0</v>
      </c>
      <c r="AM404" s="2" t="s">
        <v>201</v>
      </c>
      <c r="AN404" s="2" t="s">
        <v>565</v>
      </c>
      <c r="AO404" s="2" t="s">
        <v>40</v>
      </c>
    </row>
    <row r="405" spans="1:41" ht="15" customHeight="1" x14ac:dyDescent="0.3">
      <c r="A405" s="2" t="s">
        <v>71</v>
      </c>
      <c r="B405" s="2" t="s">
        <v>837</v>
      </c>
      <c r="C405" s="2" t="s">
        <v>838</v>
      </c>
      <c r="D405" s="2" t="s">
        <v>4261</v>
      </c>
      <c r="E405" s="115" t="s">
        <v>4173</v>
      </c>
      <c r="F405" s="2">
        <v>18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1263</v>
      </c>
      <c r="N405" s="2" t="s">
        <v>1220</v>
      </c>
      <c r="O405" s="113" t="s">
        <v>644</v>
      </c>
      <c r="P405" s="2" t="s">
        <v>720</v>
      </c>
      <c r="Q405" s="2" t="s">
        <v>1221</v>
      </c>
      <c r="R405" s="2" t="s">
        <v>1264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213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</row>
    <row r="406" spans="1:41" ht="15" customHeight="1" x14ac:dyDescent="0.3">
      <c r="A406" s="2" t="s">
        <v>71</v>
      </c>
      <c r="B406" s="2" t="s">
        <v>837</v>
      </c>
      <c r="C406" s="2" t="s">
        <v>838</v>
      </c>
      <c r="D406" s="2" t="s">
        <v>4262</v>
      </c>
      <c r="E406" s="115" t="s">
        <v>4173</v>
      </c>
      <c r="F406" s="2">
        <v>18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1263</v>
      </c>
      <c r="N406" s="2" t="s">
        <v>1220</v>
      </c>
      <c r="O406" s="113" t="s">
        <v>644</v>
      </c>
      <c r="P406" s="2" t="s">
        <v>720</v>
      </c>
      <c r="Q406" s="2" t="s">
        <v>1221</v>
      </c>
      <c r="R406" s="2" t="s">
        <v>1264</v>
      </c>
      <c r="S406" s="2" t="s">
        <v>1215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213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</row>
    <row r="407" spans="1:41" ht="15" customHeight="1" x14ac:dyDescent="0.3">
      <c r="A407" s="2" t="s">
        <v>71</v>
      </c>
      <c r="B407" s="2" t="s">
        <v>837</v>
      </c>
      <c r="C407" s="2" t="s">
        <v>838</v>
      </c>
      <c r="D407" s="2" t="s">
        <v>4263</v>
      </c>
      <c r="E407" s="115" t="s">
        <v>4173</v>
      </c>
      <c r="F407" s="2">
        <v>18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1263</v>
      </c>
      <c r="N407" s="2" t="s">
        <v>1220</v>
      </c>
      <c r="O407" s="113" t="s">
        <v>644</v>
      </c>
      <c r="P407" s="2" t="s">
        <v>720</v>
      </c>
      <c r="Q407" s="2" t="s">
        <v>1221</v>
      </c>
      <c r="R407" s="2" t="s">
        <v>1264</v>
      </c>
      <c r="S407" s="2" t="s">
        <v>1215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213</v>
      </c>
      <c r="AI407" s="2" t="s">
        <v>1393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</row>
    <row r="408" spans="1:41" ht="15" customHeight="1" x14ac:dyDescent="0.3">
      <c r="A408" s="2" t="s">
        <v>71</v>
      </c>
      <c r="B408" s="2" t="s">
        <v>837</v>
      </c>
      <c r="C408" s="2" t="s">
        <v>839</v>
      </c>
      <c r="D408" s="2" t="s">
        <v>4250</v>
      </c>
      <c r="E408" s="115" t="s">
        <v>4173</v>
      </c>
      <c r="F408" s="2">
        <v>18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1265</v>
      </c>
      <c r="N408" s="2" t="s">
        <v>1265</v>
      </c>
      <c r="O408" s="113" t="s">
        <v>644</v>
      </c>
      <c r="P408" s="2" t="s">
        <v>720</v>
      </c>
      <c r="Q408" s="2" t="s">
        <v>1221</v>
      </c>
      <c r="R408" s="2" t="s">
        <v>1264</v>
      </c>
      <c r="S408" s="2" t="s">
        <v>1215</v>
      </c>
      <c r="T408" s="2" t="e">
        <v>#VALUE!</v>
      </c>
      <c r="U408" s="2" t="s">
        <v>41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>
        <v>0</v>
      </c>
      <c r="AC408" s="2">
        <v>0</v>
      </c>
      <c r="AD408" s="2">
        <v>0</v>
      </c>
      <c r="AE408" s="2">
        <v>0</v>
      </c>
      <c r="AF408" s="2" t="s">
        <v>43</v>
      </c>
      <c r="AG408" s="2" t="s">
        <v>37</v>
      </c>
      <c r="AH408" s="2" t="s">
        <v>213</v>
      </c>
      <c r="AI408" s="2" t="s">
        <v>1393</v>
      </c>
      <c r="AJ408" s="2">
        <v>0</v>
      </c>
      <c r="AK408" s="2">
        <v>0</v>
      </c>
      <c r="AL408" s="2">
        <v>0</v>
      </c>
      <c r="AM408" s="2" t="s">
        <v>199</v>
      </c>
      <c r="AN408" s="2">
        <v>0</v>
      </c>
      <c r="AO408" s="2" t="s">
        <v>41</v>
      </c>
    </row>
    <row r="409" spans="1:41" ht="15" customHeight="1" x14ac:dyDescent="0.3">
      <c r="A409" s="2" t="s">
        <v>71</v>
      </c>
      <c r="B409" s="2" t="s">
        <v>837</v>
      </c>
      <c r="C409" s="2" t="s">
        <v>839</v>
      </c>
      <c r="D409" s="2" t="s">
        <v>4264</v>
      </c>
      <c r="E409" s="115" t="s">
        <v>4173</v>
      </c>
      <c r="F409" s="2">
        <v>18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1265</v>
      </c>
      <c r="N409" s="2" t="s">
        <v>1265</v>
      </c>
      <c r="O409" s="113" t="s">
        <v>644</v>
      </c>
      <c r="P409" s="2" t="s">
        <v>720</v>
      </c>
      <c r="Q409" s="2" t="s">
        <v>1221</v>
      </c>
      <c r="R409" s="2" t="s">
        <v>1264</v>
      </c>
      <c r="S409" s="2" t="s">
        <v>1215</v>
      </c>
      <c r="T409" s="2" t="e">
        <v>#VALUE!</v>
      </c>
      <c r="U409" s="2" t="s">
        <v>41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1393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41</v>
      </c>
    </row>
    <row r="410" spans="1:41" ht="15" customHeight="1" x14ac:dyDescent="0.3">
      <c r="A410" s="2" t="s">
        <v>71</v>
      </c>
      <c r="B410" s="2" t="s">
        <v>837</v>
      </c>
      <c r="C410" s="2" t="s">
        <v>839</v>
      </c>
      <c r="D410" s="2" t="s">
        <v>2463</v>
      </c>
      <c r="E410" s="115" t="s">
        <v>4173</v>
      </c>
      <c r="F410" s="2">
        <v>18</v>
      </c>
      <c r="G410" s="2" t="s">
        <v>36</v>
      </c>
      <c r="H410" s="2" t="s">
        <v>198</v>
      </c>
      <c r="I410" s="2" t="s">
        <v>37</v>
      </c>
      <c r="J410" s="2" t="s">
        <v>1217</v>
      </c>
      <c r="K410" s="2" t="s">
        <v>43</v>
      </c>
      <c r="L410" s="2" t="s">
        <v>1239</v>
      </c>
      <c r="M410" s="2" t="s">
        <v>1265</v>
      </c>
      <c r="N410" s="2" t="s">
        <v>1265</v>
      </c>
      <c r="O410" s="113" t="s">
        <v>644</v>
      </c>
      <c r="P410" s="2" t="s">
        <v>720</v>
      </c>
      <c r="Q410" s="2" t="s">
        <v>1221</v>
      </c>
      <c r="R410" s="2" t="s">
        <v>1264</v>
      </c>
      <c r="S410" s="2" t="s">
        <v>1215</v>
      </c>
      <c r="T410" s="2" t="e">
        <v>#VALUE!</v>
      </c>
      <c r="U410" s="2" t="s">
        <v>40</v>
      </c>
      <c r="V410" s="2" t="s">
        <v>40</v>
      </c>
      <c r="W410" s="2" t="s">
        <v>40</v>
      </c>
      <c r="X410" s="2" t="s">
        <v>40</v>
      </c>
      <c r="Y410" s="2">
        <v>0</v>
      </c>
      <c r="Z410" s="2" t="s">
        <v>40</v>
      </c>
      <c r="AA410" s="2" t="s">
        <v>662</v>
      </c>
      <c r="AB410" s="2">
        <v>0</v>
      </c>
      <c r="AC410" s="2">
        <v>0</v>
      </c>
      <c r="AD410" s="2">
        <v>0</v>
      </c>
      <c r="AE410" s="2">
        <v>0</v>
      </c>
      <c r="AF410" s="2" t="s">
        <v>43</v>
      </c>
      <c r="AG410" s="2" t="s">
        <v>37</v>
      </c>
      <c r="AH410" s="2" t="s">
        <v>213</v>
      </c>
      <c r="AI410" s="2" t="s">
        <v>1393</v>
      </c>
      <c r="AJ410" s="2">
        <v>0</v>
      </c>
      <c r="AK410" s="2">
        <v>0</v>
      </c>
      <c r="AL410" s="2">
        <v>0</v>
      </c>
      <c r="AM410" s="2" t="s">
        <v>199</v>
      </c>
      <c r="AN410" s="2">
        <v>0</v>
      </c>
      <c r="AO410" s="2" t="s">
        <v>40</v>
      </c>
    </row>
    <row r="411" spans="1:41" ht="15" customHeight="1" x14ac:dyDescent="0.3">
      <c r="A411" s="2" t="s">
        <v>71</v>
      </c>
      <c r="B411" s="2" t="s">
        <v>837</v>
      </c>
      <c r="C411" s="2" t="s">
        <v>840</v>
      </c>
      <c r="D411" s="2" t="s">
        <v>4265</v>
      </c>
      <c r="E411" s="115" t="s">
        <v>4173</v>
      </c>
      <c r="F411" s="2">
        <v>18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1265</v>
      </c>
      <c r="N411" s="2" t="s">
        <v>1265</v>
      </c>
      <c r="O411" s="113" t="s">
        <v>644</v>
      </c>
      <c r="P411" s="2" t="s">
        <v>720</v>
      </c>
      <c r="Q411" s="2" t="s">
        <v>591</v>
      </c>
      <c r="R411" s="2" t="s">
        <v>1264</v>
      </c>
      <c r="S411" s="2" t="s">
        <v>1215</v>
      </c>
      <c r="T411" s="2" t="s">
        <v>1266</v>
      </c>
      <c r="U411" s="2" t="s">
        <v>40</v>
      </c>
      <c r="V411" s="2" t="s">
        <v>40</v>
      </c>
      <c r="W411" s="2" t="s">
        <v>41</v>
      </c>
      <c r="X411" s="2" t="s">
        <v>40</v>
      </c>
      <c r="Y411" s="2">
        <v>0</v>
      </c>
      <c r="Z411" s="2" t="s">
        <v>41</v>
      </c>
      <c r="AA411" s="2" t="s">
        <v>20</v>
      </c>
      <c r="AB411" s="2" t="s">
        <v>563</v>
      </c>
      <c r="AC411" s="2">
        <v>0</v>
      </c>
      <c r="AD411" s="2" t="s">
        <v>1434</v>
      </c>
      <c r="AE411" s="2">
        <v>1019960005</v>
      </c>
      <c r="AF411" s="2" t="s">
        <v>48</v>
      </c>
      <c r="AG411" s="2" t="s">
        <v>37</v>
      </c>
      <c r="AH411" s="2" t="s">
        <v>213</v>
      </c>
      <c r="AI411" s="2" t="s">
        <v>1393</v>
      </c>
      <c r="AJ411" s="2" t="s">
        <v>1264</v>
      </c>
      <c r="AK411" s="2" t="s">
        <v>1406</v>
      </c>
      <c r="AL411" s="2">
        <v>0</v>
      </c>
      <c r="AM411" s="2" t="s">
        <v>201</v>
      </c>
      <c r="AN411" s="2" t="s">
        <v>463</v>
      </c>
      <c r="AO411" s="2" t="s">
        <v>40</v>
      </c>
    </row>
    <row r="412" spans="1:41" ht="15" customHeight="1" x14ac:dyDescent="0.3">
      <c r="A412" s="2" t="s">
        <v>71</v>
      </c>
      <c r="B412" s="2" t="s">
        <v>837</v>
      </c>
      <c r="C412" s="2" t="s">
        <v>840</v>
      </c>
      <c r="D412" s="2" t="s">
        <v>4266</v>
      </c>
      <c r="E412" s="115" t="s">
        <v>4173</v>
      </c>
      <c r="F412" s="2">
        <v>18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48</v>
      </c>
      <c r="L412" s="2" t="s">
        <v>1212</v>
      </c>
      <c r="M412" s="2" t="s">
        <v>1265</v>
      </c>
      <c r="N412" s="2" t="s">
        <v>1265</v>
      </c>
      <c r="O412" s="113" t="s">
        <v>644</v>
      </c>
      <c r="P412" s="2" t="s">
        <v>720</v>
      </c>
      <c r="Q412" s="2" t="s">
        <v>591</v>
      </c>
      <c r="R412" s="2" t="s">
        <v>1264</v>
      </c>
      <c r="S412" s="2" t="s">
        <v>1215</v>
      </c>
      <c r="T412" s="2" t="s">
        <v>3432</v>
      </c>
      <c r="U412" s="2" t="s">
        <v>40</v>
      </c>
      <c r="V412" s="2" t="s">
        <v>40</v>
      </c>
      <c r="W412" s="2" t="s">
        <v>41</v>
      </c>
      <c r="X412" s="2" t="s">
        <v>40</v>
      </c>
      <c r="Y412" s="2">
        <v>0</v>
      </c>
      <c r="Z412" s="2" t="s">
        <v>41</v>
      </c>
      <c r="AA412" s="2" t="s">
        <v>20</v>
      </c>
      <c r="AB412" s="2" t="s">
        <v>563</v>
      </c>
      <c r="AC412" s="2">
        <v>0</v>
      </c>
      <c r="AD412" s="2" t="s">
        <v>3468</v>
      </c>
      <c r="AE412" s="2">
        <v>1069960001</v>
      </c>
      <c r="AF412" s="2" t="s">
        <v>48</v>
      </c>
      <c r="AG412" s="2" t="s">
        <v>37</v>
      </c>
      <c r="AH412" s="2" t="s">
        <v>213</v>
      </c>
      <c r="AI412" s="2" t="s">
        <v>1393</v>
      </c>
      <c r="AJ412" s="2" t="s">
        <v>1264</v>
      </c>
      <c r="AK412" s="2" t="s">
        <v>1406</v>
      </c>
      <c r="AL412" s="2">
        <v>0</v>
      </c>
      <c r="AM412" s="2" t="s">
        <v>201</v>
      </c>
      <c r="AN412" s="2" t="s">
        <v>463</v>
      </c>
      <c r="AO412" s="2" t="s">
        <v>40</v>
      </c>
    </row>
    <row r="413" spans="1:41" ht="15" customHeight="1" x14ac:dyDescent="0.3">
      <c r="A413" s="2" t="s">
        <v>71</v>
      </c>
      <c r="B413" s="2" t="s">
        <v>837</v>
      </c>
      <c r="C413" s="2" t="s">
        <v>1152</v>
      </c>
      <c r="D413" s="2" t="s">
        <v>4254</v>
      </c>
      <c r="E413" s="115" t="s">
        <v>4173</v>
      </c>
      <c r="F413" s="2">
        <v>18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48</v>
      </c>
      <c r="L413" s="2" t="s">
        <v>1212</v>
      </c>
      <c r="M413" s="2" t="s">
        <v>1308</v>
      </c>
      <c r="N413" s="2" t="s">
        <v>1308</v>
      </c>
      <c r="O413" s="113" t="s">
        <v>644</v>
      </c>
      <c r="P413" s="2" t="s">
        <v>720</v>
      </c>
      <c r="Q413" s="2" t="s">
        <v>591</v>
      </c>
      <c r="R413" s="2" t="s">
        <v>561</v>
      </c>
      <c r="S413" s="2" t="s">
        <v>560</v>
      </c>
      <c r="T413" s="2" t="s">
        <v>4555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>
        <v>0</v>
      </c>
      <c r="AD413" s="2" t="s">
        <v>4581</v>
      </c>
      <c r="AE413" s="2">
        <v>1019960004</v>
      </c>
      <c r="AF413" s="2" t="s">
        <v>48</v>
      </c>
      <c r="AG413" s="2" t="s">
        <v>37</v>
      </c>
      <c r="AH413" s="2" t="s">
        <v>213</v>
      </c>
      <c r="AI413" s="2" t="s">
        <v>1393</v>
      </c>
      <c r="AJ413" s="2" t="s">
        <v>1480</v>
      </c>
      <c r="AK413" s="2">
        <v>0</v>
      </c>
      <c r="AL413" s="2">
        <v>0</v>
      </c>
      <c r="AM413" s="2" t="s">
        <v>201</v>
      </c>
      <c r="AN413" s="2" t="s">
        <v>565</v>
      </c>
      <c r="AO413" s="2" t="s">
        <v>40</v>
      </c>
    </row>
    <row r="414" spans="1:41" ht="15" customHeight="1" x14ac:dyDescent="0.3">
      <c r="A414" s="2" t="s">
        <v>71</v>
      </c>
      <c r="B414" s="2" t="s">
        <v>837</v>
      </c>
      <c r="C414" s="2" t="s">
        <v>839</v>
      </c>
      <c r="D414" s="2" t="s">
        <v>4267</v>
      </c>
      <c r="E414" s="115" t="s">
        <v>4173</v>
      </c>
      <c r="F414" s="2">
        <v>18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1265</v>
      </c>
      <c r="N414" s="2" t="s">
        <v>1265</v>
      </c>
      <c r="O414" s="113" t="s">
        <v>644</v>
      </c>
      <c r="P414" s="2" t="s">
        <v>720</v>
      </c>
      <c r="Q414" s="2" t="s">
        <v>1221</v>
      </c>
      <c r="R414" s="2" t="s">
        <v>1264</v>
      </c>
      <c r="S414" s="2" t="s">
        <v>1215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213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</row>
    <row r="415" spans="1:41" ht="15" customHeight="1" x14ac:dyDescent="0.3">
      <c r="A415" s="2" t="s">
        <v>71</v>
      </c>
      <c r="B415" s="2" t="s">
        <v>837</v>
      </c>
      <c r="C415" s="2" t="s">
        <v>4268</v>
      </c>
      <c r="D415" s="2" t="s">
        <v>4269</v>
      </c>
      <c r="E415" s="115" t="s">
        <v>4173</v>
      </c>
      <c r="F415" s="2">
        <v>18</v>
      </c>
      <c r="G415" s="2" t="s">
        <v>36</v>
      </c>
      <c r="H415" s="2" t="s">
        <v>198</v>
      </c>
      <c r="I415" s="2" t="s">
        <v>37</v>
      </c>
      <c r="J415" s="2" t="s">
        <v>712</v>
      </c>
      <c r="K415" s="2" t="s">
        <v>46</v>
      </c>
      <c r="L415" s="2" t="s">
        <v>1206</v>
      </c>
      <c r="M415" s="2" t="s">
        <v>1308</v>
      </c>
      <c r="N415" s="2" t="s">
        <v>1308</v>
      </c>
      <c r="O415" s="113" t="s">
        <v>644</v>
      </c>
      <c r="P415" s="2" t="s">
        <v>720</v>
      </c>
      <c r="Q415" s="2" t="s">
        <v>1221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46</v>
      </c>
      <c r="AG415" s="2" t="s">
        <v>37</v>
      </c>
      <c r="AH415" s="2" t="s">
        <v>213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</row>
    <row r="416" spans="1:41" ht="15" customHeight="1" x14ac:dyDescent="0.3">
      <c r="A416" s="2" t="s">
        <v>71</v>
      </c>
      <c r="B416" s="2" t="s">
        <v>837</v>
      </c>
      <c r="C416" s="2" t="s">
        <v>838</v>
      </c>
      <c r="D416" s="2" t="s">
        <v>4262</v>
      </c>
      <c r="E416" s="115" t="s">
        <v>4173</v>
      </c>
      <c r="F416" s="2">
        <v>18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1263</v>
      </c>
      <c r="N416" s="2" t="s">
        <v>1220</v>
      </c>
      <c r="O416" s="113" t="s">
        <v>644</v>
      </c>
      <c r="P416" s="2" t="s">
        <v>720</v>
      </c>
      <c r="Q416" s="2" t="s">
        <v>1221</v>
      </c>
      <c r="R416" s="2" t="s">
        <v>1264</v>
      </c>
      <c r="S416" s="2" t="s">
        <v>1215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43</v>
      </c>
      <c r="AG416" s="2" t="s">
        <v>37</v>
      </c>
      <c r="AH416" s="2" t="s">
        <v>213</v>
      </c>
      <c r="AI416" s="2" t="s">
        <v>1393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</row>
    <row r="417" spans="1:41" ht="15" customHeight="1" x14ac:dyDescent="0.3">
      <c r="A417" s="2" t="s">
        <v>71</v>
      </c>
      <c r="B417" s="2" t="s">
        <v>837</v>
      </c>
      <c r="C417" s="2" t="s">
        <v>838</v>
      </c>
      <c r="D417" s="2" t="s">
        <v>4263</v>
      </c>
      <c r="E417" s="115" t="s">
        <v>4173</v>
      </c>
      <c r="F417" s="2">
        <v>18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1263</v>
      </c>
      <c r="N417" s="2" t="s">
        <v>1220</v>
      </c>
      <c r="O417" s="113" t="s">
        <v>644</v>
      </c>
      <c r="P417" s="2" t="s">
        <v>720</v>
      </c>
      <c r="Q417" s="2" t="s">
        <v>1221</v>
      </c>
      <c r="R417" s="2" t="s">
        <v>1264</v>
      </c>
      <c r="S417" s="2" t="s">
        <v>1215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43</v>
      </c>
      <c r="AG417" s="2" t="s">
        <v>37</v>
      </c>
      <c r="AH417" s="2" t="s">
        <v>213</v>
      </c>
      <c r="AI417" s="2" t="s">
        <v>1393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</row>
    <row r="418" spans="1:41" ht="15" customHeight="1" x14ac:dyDescent="0.3">
      <c r="A418" s="2" t="s">
        <v>71</v>
      </c>
      <c r="B418" s="2" t="s">
        <v>837</v>
      </c>
      <c r="C418" s="2" t="s">
        <v>839</v>
      </c>
      <c r="D418" s="2" t="s">
        <v>2463</v>
      </c>
      <c r="E418" s="115" t="s">
        <v>4173</v>
      </c>
      <c r="F418" s="2">
        <v>18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1265</v>
      </c>
      <c r="N418" s="2" t="s">
        <v>1265</v>
      </c>
      <c r="O418" s="113" t="s">
        <v>644</v>
      </c>
      <c r="P418" s="2" t="s">
        <v>720</v>
      </c>
      <c r="Q418" s="2" t="s">
        <v>1221</v>
      </c>
      <c r="R418" s="2" t="s">
        <v>1264</v>
      </c>
      <c r="S418" s="2" t="s">
        <v>1215</v>
      </c>
      <c r="T418" s="2" t="e">
        <v>#VALUE!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>
        <v>0</v>
      </c>
      <c r="AC418" s="2">
        <v>0</v>
      </c>
      <c r="AD418" s="2">
        <v>0</v>
      </c>
      <c r="AE418" s="2">
        <v>0</v>
      </c>
      <c r="AF418" s="2" t="s">
        <v>43</v>
      </c>
      <c r="AG418" s="2" t="s">
        <v>37</v>
      </c>
      <c r="AH418" s="2" t="s">
        <v>213</v>
      </c>
      <c r="AI418" s="2" t="s">
        <v>1393</v>
      </c>
      <c r="AJ418" s="2">
        <v>0</v>
      </c>
      <c r="AK418" s="2">
        <v>0</v>
      </c>
      <c r="AL418" s="2">
        <v>0</v>
      </c>
      <c r="AM418" s="2" t="s">
        <v>199</v>
      </c>
      <c r="AN418" s="2">
        <v>0</v>
      </c>
      <c r="AO418" s="2" t="s">
        <v>40</v>
      </c>
    </row>
    <row r="419" spans="1:41" ht="15" customHeight="1" x14ac:dyDescent="0.3">
      <c r="A419" s="2" t="s">
        <v>71</v>
      </c>
      <c r="B419" s="2" t="s">
        <v>837</v>
      </c>
      <c r="C419" s="2" t="s">
        <v>840</v>
      </c>
      <c r="D419" s="2" t="s">
        <v>4265</v>
      </c>
      <c r="E419" s="115" t="s">
        <v>4173</v>
      </c>
      <c r="F419" s="2">
        <v>18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1212</v>
      </c>
      <c r="M419" s="2" t="s">
        <v>1265</v>
      </c>
      <c r="N419" s="2" t="s">
        <v>1265</v>
      </c>
      <c r="O419" s="113" t="s">
        <v>644</v>
      </c>
      <c r="P419" s="2" t="s">
        <v>720</v>
      </c>
      <c r="Q419" s="2" t="s">
        <v>591</v>
      </c>
      <c r="R419" s="2" t="s">
        <v>1264</v>
      </c>
      <c r="S419" s="2" t="s">
        <v>1215</v>
      </c>
      <c r="T419" s="2" t="s">
        <v>1266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0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1434</v>
      </c>
      <c r="AE419" s="2">
        <v>1019960005</v>
      </c>
      <c r="AF419" s="2" t="s">
        <v>48</v>
      </c>
      <c r="AG419" s="2" t="s">
        <v>37</v>
      </c>
      <c r="AH419" s="2" t="s">
        <v>213</v>
      </c>
      <c r="AI419" s="2" t="s">
        <v>1393</v>
      </c>
      <c r="AJ419" s="2" t="s">
        <v>1264</v>
      </c>
      <c r="AK419" s="2" t="s">
        <v>1406</v>
      </c>
      <c r="AL419" s="2">
        <v>0</v>
      </c>
      <c r="AM419" s="2" t="s">
        <v>201</v>
      </c>
      <c r="AN419" s="2" t="s">
        <v>463</v>
      </c>
      <c r="AO419" s="2" t="s">
        <v>40</v>
      </c>
    </row>
    <row r="420" spans="1:41" ht="15" customHeight="1" x14ac:dyDescent="0.3">
      <c r="A420" s="2" t="s">
        <v>71</v>
      </c>
      <c r="B420" s="2" t="s">
        <v>837</v>
      </c>
      <c r="C420" s="2" t="s">
        <v>1152</v>
      </c>
      <c r="D420" s="2" t="s">
        <v>4270</v>
      </c>
      <c r="E420" s="115" t="s">
        <v>4173</v>
      </c>
      <c r="F420" s="2">
        <v>18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1212</v>
      </c>
      <c r="M420" s="2" t="s">
        <v>1308</v>
      </c>
      <c r="N420" s="2" t="s">
        <v>1308</v>
      </c>
      <c r="O420" s="113" t="s">
        <v>644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4557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0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4583</v>
      </c>
      <c r="AE420" s="2">
        <v>1019960004</v>
      </c>
      <c r="AF420" s="2" t="s">
        <v>48</v>
      </c>
      <c r="AG420" s="2" t="s">
        <v>37</v>
      </c>
      <c r="AH420" s="2" t="s">
        <v>213</v>
      </c>
      <c r="AI420" s="2" t="s">
        <v>1393</v>
      </c>
      <c r="AJ420" s="2" t="s">
        <v>1480</v>
      </c>
      <c r="AK420" s="2" t="s">
        <v>564</v>
      </c>
      <c r="AL420" s="2">
        <v>0</v>
      </c>
      <c r="AM420" s="2" t="s">
        <v>201</v>
      </c>
      <c r="AN420" s="2" t="s">
        <v>463</v>
      </c>
      <c r="AO420" s="2" t="s">
        <v>40</v>
      </c>
    </row>
    <row r="421" spans="1:41" ht="15" customHeight="1" x14ac:dyDescent="0.3">
      <c r="A421" s="2" t="s">
        <v>72</v>
      </c>
      <c r="B421" s="2" t="s">
        <v>2475</v>
      </c>
      <c r="C421" s="2" t="s">
        <v>804</v>
      </c>
      <c r="D421" s="2" t="s">
        <v>2476</v>
      </c>
      <c r="E421" s="115" t="s">
        <v>4173</v>
      </c>
      <c r="F421" s="2">
        <v>18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1228</v>
      </c>
      <c r="N421" s="2" t="s">
        <v>1229</v>
      </c>
      <c r="O421" s="113" t="s">
        <v>644</v>
      </c>
      <c r="P421" s="2" t="s">
        <v>720</v>
      </c>
      <c r="Q421" s="2" t="s">
        <v>1221</v>
      </c>
      <c r="R421" s="2" t="s">
        <v>1227</v>
      </c>
      <c r="S421" s="2" t="s">
        <v>1223</v>
      </c>
      <c r="T421" s="2" t="e">
        <v>#VALUE!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>
        <v>0</v>
      </c>
      <c r="AC421" s="2">
        <v>0</v>
      </c>
      <c r="AD421" s="2">
        <v>0</v>
      </c>
      <c r="AE421" s="2">
        <v>0</v>
      </c>
      <c r="AF421" s="2" t="s">
        <v>43</v>
      </c>
      <c r="AG421" s="2" t="s">
        <v>37</v>
      </c>
      <c r="AH421" s="2" t="s">
        <v>211</v>
      </c>
      <c r="AI421" s="2" t="s">
        <v>1393</v>
      </c>
      <c r="AJ421" s="2">
        <v>0</v>
      </c>
      <c r="AK421" s="2">
        <v>0</v>
      </c>
      <c r="AL421" s="2">
        <v>0</v>
      </c>
      <c r="AM421" s="2" t="s">
        <v>199</v>
      </c>
      <c r="AN421" s="2">
        <v>0</v>
      </c>
      <c r="AO421" s="2" t="s">
        <v>40</v>
      </c>
    </row>
    <row r="422" spans="1:41" ht="15" customHeight="1" x14ac:dyDescent="0.3">
      <c r="A422" s="2" t="s">
        <v>72</v>
      </c>
      <c r="B422" s="2" t="s">
        <v>2475</v>
      </c>
      <c r="C422" s="2" t="s">
        <v>804</v>
      </c>
      <c r="D422" s="2" t="s">
        <v>2477</v>
      </c>
      <c r="E422" s="115" t="s">
        <v>4173</v>
      </c>
      <c r="F422" s="2">
        <v>18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1228</v>
      </c>
      <c r="N422" s="2" t="s">
        <v>1229</v>
      </c>
      <c r="O422" s="113" t="s">
        <v>644</v>
      </c>
      <c r="P422" s="2" t="s">
        <v>720</v>
      </c>
      <c r="Q422" s="2" t="s">
        <v>1221</v>
      </c>
      <c r="R422" s="2" t="s">
        <v>1227</v>
      </c>
      <c r="S422" s="2" t="s">
        <v>1223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43</v>
      </c>
      <c r="AG422" s="2" t="s">
        <v>37</v>
      </c>
      <c r="AH422" s="2" t="s">
        <v>211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41</v>
      </c>
    </row>
    <row r="423" spans="1:41" ht="15" customHeight="1" x14ac:dyDescent="0.3">
      <c r="A423" s="2" t="s">
        <v>72</v>
      </c>
      <c r="B423" s="2" t="s">
        <v>2475</v>
      </c>
      <c r="C423" s="2" t="s">
        <v>804</v>
      </c>
      <c r="D423" s="2" t="s">
        <v>2478</v>
      </c>
      <c r="E423" s="115" t="s">
        <v>4173</v>
      </c>
      <c r="F423" s="2">
        <v>18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1228</v>
      </c>
      <c r="N423" s="2" t="s">
        <v>1229</v>
      </c>
      <c r="O423" s="113" t="s">
        <v>644</v>
      </c>
      <c r="P423" s="2" t="s">
        <v>720</v>
      </c>
      <c r="Q423" s="2" t="s">
        <v>1221</v>
      </c>
      <c r="R423" s="2" t="s">
        <v>1227</v>
      </c>
      <c r="S423" s="2" t="s">
        <v>1223</v>
      </c>
      <c r="T423" s="2" t="e">
        <v>#VALUE!</v>
      </c>
      <c r="U423" s="2" t="s">
        <v>40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211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40</v>
      </c>
    </row>
    <row r="424" spans="1:41" ht="15" customHeight="1" x14ac:dyDescent="0.3">
      <c r="A424" s="2" t="s">
        <v>72</v>
      </c>
      <c r="B424" s="2" t="s">
        <v>2475</v>
      </c>
      <c r="C424" s="2" t="s">
        <v>806</v>
      </c>
      <c r="D424" s="2" t="s">
        <v>2479</v>
      </c>
      <c r="E424" s="115" t="s">
        <v>4173</v>
      </c>
      <c r="F424" s="2">
        <v>18</v>
      </c>
      <c r="G424" s="2" t="s">
        <v>36</v>
      </c>
      <c r="H424" s="2" t="s">
        <v>198</v>
      </c>
      <c r="I424" s="2" t="s">
        <v>37</v>
      </c>
      <c r="J424" s="2" t="s">
        <v>38</v>
      </c>
      <c r="K424" s="2" t="s">
        <v>48</v>
      </c>
      <c r="L424" s="2" t="s">
        <v>1212</v>
      </c>
      <c r="M424" s="2" t="s">
        <v>1228</v>
      </c>
      <c r="N424" s="2" t="s">
        <v>1229</v>
      </c>
      <c r="O424" s="113" t="s">
        <v>644</v>
      </c>
      <c r="P424" s="2" t="s">
        <v>720</v>
      </c>
      <c r="Q424" s="2" t="s">
        <v>591</v>
      </c>
      <c r="R424" s="2" t="s">
        <v>1227</v>
      </c>
      <c r="S424" s="2" t="s">
        <v>1223</v>
      </c>
      <c r="T424" s="2" t="s">
        <v>1271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>
        <v>0</v>
      </c>
      <c r="AC424" s="2">
        <v>0</v>
      </c>
      <c r="AD424" s="2">
        <v>0</v>
      </c>
      <c r="AE424" s="2">
        <v>0</v>
      </c>
      <c r="AF424" s="2" t="s">
        <v>48</v>
      </c>
      <c r="AG424" s="2" t="s">
        <v>37</v>
      </c>
      <c r="AH424" s="2" t="s">
        <v>211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201</v>
      </c>
      <c r="AN424" s="2">
        <v>0</v>
      </c>
      <c r="AO424" s="2" t="s">
        <v>40</v>
      </c>
    </row>
    <row r="425" spans="1:41" ht="15" customHeight="1" x14ac:dyDescent="0.3">
      <c r="A425" s="2" t="s">
        <v>72</v>
      </c>
      <c r="B425" s="2" t="s">
        <v>2475</v>
      </c>
      <c r="C425" s="2" t="s">
        <v>806</v>
      </c>
      <c r="D425" s="2" t="s">
        <v>2480</v>
      </c>
      <c r="E425" s="115" t="s">
        <v>4173</v>
      </c>
      <c r="F425" s="2">
        <v>18</v>
      </c>
      <c r="G425" s="2" t="s">
        <v>36</v>
      </c>
      <c r="H425" s="2" t="s">
        <v>198</v>
      </c>
      <c r="I425" s="2" t="s">
        <v>37</v>
      </c>
      <c r="J425" s="2" t="s">
        <v>38</v>
      </c>
      <c r="K425" s="2" t="s">
        <v>48</v>
      </c>
      <c r="L425" s="2" t="s">
        <v>1212</v>
      </c>
      <c r="M425" s="2" t="s">
        <v>1228</v>
      </c>
      <c r="N425" s="2" t="s">
        <v>1229</v>
      </c>
      <c r="O425" s="113" t="s">
        <v>644</v>
      </c>
      <c r="P425" s="2" t="s">
        <v>720</v>
      </c>
      <c r="Q425" s="2" t="s">
        <v>591</v>
      </c>
      <c r="R425" s="2" t="s">
        <v>1227</v>
      </c>
      <c r="S425" s="2" t="s">
        <v>1223</v>
      </c>
      <c r="T425" s="2" t="s">
        <v>1272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>
        <v>0</v>
      </c>
      <c r="AC425" s="2">
        <v>0</v>
      </c>
      <c r="AD425" s="2">
        <v>0</v>
      </c>
      <c r="AE425" s="2">
        <v>0</v>
      </c>
      <c r="AF425" s="2" t="s">
        <v>48</v>
      </c>
      <c r="AG425" s="2" t="s">
        <v>37</v>
      </c>
      <c r="AH425" s="2" t="s">
        <v>211</v>
      </c>
      <c r="AI425" s="2" t="s">
        <v>1393</v>
      </c>
      <c r="AJ425" s="2">
        <v>0</v>
      </c>
      <c r="AK425" s="2">
        <v>0</v>
      </c>
      <c r="AL425" s="2">
        <v>0</v>
      </c>
      <c r="AM425" s="2" t="s">
        <v>201</v>
      </c>
      <c r="AN425" s="2">
        <v>0</v>
      </c>
      <c r="AO425" s="2" t="s">
        <v>40</v>
      </c>
    </row>
    <row r="426" spans="1:41" ht="15" customHeight="1" x14ac:dyDescent="0.3">
      <c r="A426" s="2" t="s">
        <v>72</v>
      </c>
      <c r="B426" s="2" t="s">
        <v>2475</v>
      </c>
      <c r="C426" s="2" t="s">
        <v>844</v>
      </c>
      <c r="D426" s="2" t="s">
        <v>2481</v>
      </c>
      <c r="E426" s="115" t="s">
        <v>4173</v>
      </c>
      <c r="F426" s="2">
        <v>18</v>
      </c>
      <c r="G426" s="2" t="s">
        <v>36</v>
      </c>
      <c r="H426" s="2" t="s">
        <v>198</v>
      </c>
      <c r="I426" s="2" t="s">
        <v>37</v>
      </c>
      <c r="J426" s="2" t="s">
        <v>38</v>
      </c>
      <c r="K426" s="2" t="s">
        <v>1200</v>
      </c>
      <c r="L426" s="2" t="s">
        <v>1239</v>
      </c>
      <c r="M426" s="2" t="s">
        <v>1229</v>
      </c>
      <c r="N426" s="2" t="s">
        <v>1229</v>
      </c>
      <c r="O426" s="113" t="s">
        <v>644</v>
      </c>
      <c r="P426" s="2" t="s">
        <v>720</v>
      </c>
      <c r="Q426" s="2" t="s">
        <v>1221</v>
      </c>
      <c r="R426" s="2" t="s">
        <v>1227</v>
      </c>
      <c r="S426" s="2" t="s">
        <v>1223</v>
      </c>
      <c r="T426" s="2" t="e">
        <v>#VALUE!</v>
      </c>
      <c r="U426" s="2" t="s">
        <v>40</v>
      </c>
      <c r="V426" s="2" t="s">
        <v>41</v>
      </c>
      <c r="W426" s="2" t="s">
        <v>40</v>
      </c>
      <c r="X426" s="2" t="s">
        <v>40</v>
      </c>
      <c r="Y426" s="2">
        <v>0</v>
      </c>
      <c r="Z426" s="2" t="s">
        <v>41</v>
      </c>
      <c r="AA426" s="2" t="s">
        <v>21</v>
      </c>
      <c r="AB426" s="2">
        <v>0</v>
      </c>
      <c r="AC426" s="2">
        <v>0</v>
      </c>
      <c r="AD426" s="2">
        <v>0</v>
      </c>
      <c r="AE426" s="2">
        <v>0</v>
      </c>
      <c r="AF426" s="2" t="s">
        <v>1200</v>
      </c>
      <c r="AG426" s="2" t="s">
        <v>37</v>
      </c>
      <c r="AH426" s="2" t="s">
        <v>211</v>
      </c>
      <c r="AI426" s="2" t="s">
        <v>1393</v>
      </c>
      <c r="AJ426" s="2">
        <v>0</v>
      </c>
      <c r="AK426" s="2">
        <v>0</v>
      </c>
      <c r="AL426" s="2">
        <v>0</v>
      </c>
      <c r="AM426" s="2" t="s">
        <v>201</v>
      </c>
      <c r="AN426" s="2">
        <v>0</v>
      </c>
      <c r="AO426" s="2" t="s">
        <v>40</v>
      </c>
    </row>
    <row r="427" spans="1:41" ht="15" customHeight="1" x14ac:dyDescent="0.3">
      <c r="A427" s="2" t="s">
        <v>72</v>
      </c>
      <c r="B427" s="2" t="s">
        <v>2475</v>
      </c>
      <c r="C427" s="2" t="s">
        <v>844</v>
      </c>
      <c r="D427" s="2" t="s">
        <v>2482</v>
      </c>
      <c r="E427" s="115" t="s">
        <v>4173</v>
      </c>
      <c r="F427" s="2">
        <v>18</v>
      </c>
      <c r="G427" s="2" t="s">
        <v>36</v>
      </c>
      <c r="H427" s="2" t="s">
        <v>198</v>
      </c>
      <c r="I427" s="2" t="s">
        <v>37</v>
      </c>
      <c r="J427" s="2" t="s">
        <v>38</v>
      </c>
      <c r="K427" s="2" t="s">
        <v>1200</v>
      </c>
      <c r="L427" s="2" t="s">
        <v>1239</v>
      </c>
      <c r="M427" s="2" t="s">
        <v>1229</v>
      </c>
      <c r="N427" s="2" t="s">
        <v>1229</v>
      </c>
      <c r="O427" s="113" t="s">
        <v>644</v>
      </c>
      <c r="P427" s="2" t="s">
        <v>720</v>
      </c>
      <c r="Q427" s="2" t="s">
        <v>1221</v>
      </c>
      <c r="R427" s="2" t="s">
        <v>1227</v>
      </c>
      <c r="S427" s="2" t="s">
        <v>1223</v>
      </c>
      <c r="T427" s="2" t="e">
        <v>#VALUE!</v>
      </c>
      <c r="U427" s="2" t="s">
        <v>40</v>
      </c>
      <c r="V427" s="2" t="s">
        <v>41</v>
      </c>
      <c r="W427" s="2" t="s">
        <v>40</v>
      </c>
      <c r="X427" s="2" t="s">
        <v>40</v>
      </c>
      <c r="Y427" s="2">
        <v>0</v>
      </c>
      <c r="Z427" s="2" t="s">
        <v>41</v>
      </c>
      <c r="AA427" s="2" t="s">
        <v>21</v>
      </c>
      <c r="AB427" s="2">
        <v>0</v>
      </c>
      <c r="AC427" s="2">
        <v>0</v>
      </c>
      <c r="AD427" s="2">
        <v>0</v>
      </c>
      <c r="AE427" s="2">
        <v>0</v>
      </c>
      <c r="AF427" s="2" t="s">
        <v>1200</v>
      </c>
      <c r="AG427" s="2" t="s">
        <v>37</v>
      </c>
      <c r="AH427" s="2" t="s">
        <v>211</v>
      </c>
      <c r="AI427" s="2" t="s">
        <v>1393</v>
      </c>
      <c r="AJ427" s="2">
        <v>0</v>
      </c>
      <c r="AK427" s="2">
        <v>0</v>
      </c>
      <c r="AL427" s="2">
        <v>0</v>
      </c>
      <c r="AM427" s="2" t="s">
        <v>201</v>
      </c>
      <c r="AN427" s="2">
        <v>0</v>
      </c>
      <c r="AO427" s="2" t="s">
        <v>40</v>
      </c>
    </row>
    <row r="428" spans="1:41" ht="15" customHeight="1" x14ac:dyDescent="0.3">
      <c r="A428" s="2" t="s">
        <v>72</v>
      </c>
      <c r="B428" s="2" t="s">
        <v>2475</v>
      </c>
      <c r="C428" s="2" t="s">
        <v>804</v>
      </c>
      <c r="D428" s="2" t="s">
        <v>2370</v>
      </c>
      <c r="E428" s="115" t="s">
        <v>4173</v>
      </c>
      <c r="F428" s="2">
        <v>18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1228</v>
      </c>
      <c r="N428" s="2" t="s">
        <v>1229</v>
      </c>
      <c r="O428" s="113" t="s">
        <v>644</v>
      </c>
      <c r="P428" s="2" t="s">
        <v>720</v>
      </c>
      <c r="Q428" s="2" t="s">
        <v>1221</v>
      </c>
      <c r="R428" s="2" t="s">
        <v>1227</v>
      </c>
      <c r="S428" s="2" t="s">
        <v>1223</v>
      </c>
      <c r="T428" s="2" t="e">
        <v>#VALUE!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>
        <v>0</v>
      </c>
      <c r="AC428" s="2">
        <v>0</v>
      </c>
      <c r="AD428" s="2">
        <v>0</v>
      </c>
      <c r="AE428" s="2">
        <v>0</v>
      </c>
      <c r="AF428" s="2" t="s">
        <v>43</v>
      </c>
      <c r="AG428" s="2" t="s">
        <v>37</v>
      </c>
      <c r="AH428" s="2" t="s">
        <v>211</v>
      </c>
      <c r="AI428" s="2" t="s">
        <v>1393</v>
      </c>
      <c r="AJ428" s="2">
        <v>0</v>
      </c>
      <c r="AK428" s="2">
        <v>0</v>
      </c>
      <c r="AL428" s="2">
        <v>0</v>
      </c>
      <c r="AM428" s="2" t="s">
        <v>199</v>
      </c>
      <c r="AN428" s="2">
        <v>0</v>
      </c>
      <c r="AO428" s="2" t="s">
        <v>40</v>
      </c>
    </row>
    <row r="429" spans="1:41" ht="15" customHeight="1" x14ac:dyDescent="0.3">
      <c r="A429" s="2" t="s">
        <v>72</v>
      </c>
      <c r="B429" s="2" t="s">
        <v>2475</v>
      </c>
      <c r="C429" s="2" t="s">
        <v>804</v>
      </c>
      <c r="D429" s="2" t="s">
        <v>4271</v>
      </c>
      <c r="E429" s="115" t="s">
        <v>4173</v>
      </c>
      <c r="F429" s="2">
        <v>18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1228</v>
      </c>
      <c r="N429" s="2" t="s">
        <v>1229</v>
      </c>
      <c r="O429" s="113" t="s">
        <v>644</v>
      </c>
      <c r="P429" s="2" t="s">
        <v>720</v>
      </c>
      <c r="Q429" s="2" t="s">
        <v>1221</v>
      </c>
      <c r="R429" s="2" t="s">
        <v>1227</v>
      </c>
      <c r="S429" s="2" t="s">
        <v>1223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211</v>
      </c>
      <c r="AI429" s="2" t="s">
        <v>1393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</row>
    <row r="430" spans="1:41" ht="15" customHeight="1" x14ac:dyDescent="0.3">
      <c r="A430" s="2" t="s">
        <v>72</v>
      </c>
      <c r="B430" s="2" t="s">
        <v>2475</v>
      </c>
      <c r="C430" s="2" t="s">
        <v>804</v>
      </c>
      <c r="D430" s="2" t="s">
        <v>2478</v>
      </c>
      <c r="E430" s="115" t="s">
        <v>4173</v>
      </c>
      <c r="F430" s="2">
        <v>18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1228</v>
      </c>
      <c r="N430" s="2" t="s">
        <v>1229</v>
      </c>
      <c r="O430" s="113" t="s">
        <v>644</v>
      </c>
      <c r="P430" s="2" t="s">
        <v>720</v>
      </c>
      <c r="Q430" s="2" t="s">
        <v>1221</v>
      </c>
      <c r="R430" s="2" t="s">
        <v>1227</v>
      </c>
      <c r="S430" s="2" t="s">
        <v>1223</v>
      </c>
      <c r="T430" s="2" t="e">
        <v>#VALUE!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>
        <v>0</v>
      </c>
      <c r="AC430" s="2">
        <v>0</v>
      </c>
      <c r="AD430" s="2">
        <v>0</v>
      </c>
      <c r="AE430" s="2">
        <v>0</v>
      </c>
      <c r="AF430" s="2" t="s">
        <v>43</v>
      </c>
      <c r="AG430" s="2" t="s">
        <v>37</v>
      </c>
      <c r="AH430" s="2" t="s">
        <v>211</v>
      </c>
      <c r="AI430" s="2" t="s">
        <v>1393</v>
      </c>
      <c r="AJ430" s="2">
        <v>0</v>
      </c>
      <c r="AK430" s="2">
        <v>0</v>
      </c>
      <c r="AL430" s="2">
        <v>0</v>
      </c>
      <c r="AM430" s="2" t="s">
        <v>199</v>
      </c>
      <c r="AN430" s="2">
        <v>0</v>
      </c>
      <c r="AO430" s="2" t="s">
        <v>40</v>
      </c>
    </row>
    <row r="431" spans="1:41" ht="15" customHeight="1" x14ac:dyDescent="0.3">
      <c r="A431" s="2" t="s">
        <v>72</v>
      </c>
      <c r="B431" s="2" t="s">
        <v>2475</v>
      </c>
      <c r="C431" s="2" t="s">
        <v>804</v>
      </c>
      <c r="D431" s="2" t="s">
        <v>2370</v>
      </c>
      <c r="E431" s="115" t="s">
        <v>4173</v>
      </c>
      <c r="F431" s="2">
        <v>18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1228</v>
      </c>
      <c r="N431" s="2" t="s">
        <v>1229</v>
      </c>
      <c r="O431" s="113" t="s">
        <v>644</v>
      </c>
      <c r="P431" s="2" t="s">
        <v>720</v>
      </c>
      <c r="Q431" s="2" t="s">
        <v>1221</v>
      </c>
      <c r="R431" s="2" t="s">
        <v>1227</v>
      </c>
      <c r="S431" s="2" t="s">
        <v>1223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211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</row>
    <row r="432" spans="1:41" ht="15" customHeight="1" x14ac:dyDescent="0.3">
      <c r="A432" s="2" t="s">
        <v>72</v>
      </c>
      <c r="B432" s="2" t="s">
        <v>2475</v>
      </c>
      <c r="C432" s="2" t="s">
        <v>804</v>
      </c>
      <c r="D432" s="2" t="s">
        <v>3622</v>
      </c>
      <c r="E432" s="115" t="s">
        <v>4173</v>
      </c>
      <c r="F432" s="2">
        <v>18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1228</v>
      </c>
      <c r="N432" s="2" t="s">
        <v>1229</v>
      </c>
      <c r="O432" s="113" t="s">
        <v>644</v>
      </c>
      <c r="P432" s="2" t="s">
        <v>720</v>
      </c>
      <c r="Q432" s="2" t="s">
        <v>1221</v>
      </c>
      <c r="R432" s="2" t="s">
        <v>1227</v>
      </c>
      <c r="S432" s="2" t="s">
        <v>1223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211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</row>
    <row r="433" spans="1:41" ht="15" customHeight="1" x14ac:dyDescent="0.3">
      <c r="A433" s="2" t="s">
        <v>72</v>
      </c>
      <c r="B433" s="2" t="s">
        <v>2475</v>
      </c>
      <c r="C433" s="2" t="s">
        <v>804</v>
      </c>
      <c r="D433" s="2" t="s">
        <v>2483</v>
      </c>
      <c r="E433" s="115" t="s">
        <v>4173</v>
      </c>
      <c r="F433" s="2">
        <v>18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1228</v>
      </c>
      <c r="N433" s="2" t="s">
        <v>1229</v>
      </c>
      <c r="O433" s="113" t="s">
        <v>644</v>
      </c>
      <c r="P433" s="2" t="s">
        <v>720</v>
      </c>
      <c r="Q433" s="2" t="s">
        <v>1221</v>
      </c>
      <c r="R433" s="2" t="s">
        <v>1227</v>
      </c>
      <c r="S433" s="2" t="s">
        <v>1223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211</v>
      </c>
      <c r="AI433" s="2" t="s">
        <v>1393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</row>
    <row r="434" spans="1:41" ht="15" customHeight="1" x14ac:dyDescent="0.3">
      <c r="A434" s="2" t="s">
        <v>72</v>
      </c>
      <c r="B434" s="2" t="s">
        <v>2475</v>
      </c>
      <c r="C434" s="2" t="s">
        <v>804</v>
      </c>
      <c r="D434" s="2" t="s">
        <v>2478</v>
      </c>
      <c r="E434" s="115" t="s">
        <v>4173</v>
      </c>
      <c r="F434" s="2">
        <v>18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1228</v>
      </c>
      <c r="N434" s="2" t="s">
        <v>1229</v>
      </c>
      <c r="O434" s="113" t="s">
        <v>644</v>
      </c>
      <c r="P434" s="2" t="s">
        <v>720</v>
      </c>
      <c r="Q434" s="2" t="s">
        <v>1221</v>
      </c>
      <c r="R434" s="2" t="s">
        <v>1227</v>
      </c>
      <c r="S434" s="2" t="s">
        <v>1223</v>
      </c>
      <c r="T434" s="2" t="e">
        <v>#VALUE!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>
        <v>0</v>
      </c>
      <c r="AC434" s="2">
        <v>0</v>
      </c>
      <c r="AD434" s="2">
        <v>0</v>
      </c>
      <c r="AE434" s="2">
        <v>0</v>
      </c>
      <c r="AF434" s="2" t="s">
        <v>43</v>
      </c>
      <c r="AG434" s="2" t="s">
        <v>37</v>
      </c>
      <c r="AH434" s="2" t="s">
        <v>211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199</v>
      </c>
      <c r="AN434" s="2">
        <v>0</v>
      </c>
      <c r="AO434" s="2" t="s">
        <v>40</v>
      </c>
    </row>
    <row r="435" spans="1:41" ht="15" customHeight="1" x14ac:dyDescent="0.3">
      <c r="A435" s="2" t="s">
        <v>72</v>
      </c>
      <c r="B435" s="2" t="s">
        <v>2475</v>
      </c>
      <c r="C435" s="2" t="s">
        <v>806</v>
      </c>
      <c r="D435" s="2" t="s">
        <v>2480</v>
      </c>
      <c r="E435" s="115" t="s">
        <v>4173</v>
      </c>
      <c r="F435" s="2">
        <v>18</v>
      </c>
      <c r="G435" s="2" t="s">
        <v>36</v>
      </c>
      <c r="H435" s="2" t="s">
        <v>198</v>
      </c>
      <c r="I435" s="2" t="s">
        <v>37</v>
      </c>
      <c r="J435" s="2" t="s">
        <v>38</v>
      </c>
      <c r="K435" s="2" t="s">
        <v>48</v>
      </c>
      <c r="L435" s="2" t="s">
        <v>1212</v>
      </c>
      <c r="M435" s="2" t="s">
        <v>1228</v>
      </c>
      <c r="N435" s="2" t="s">
        <v>1229</v>
      </c>
      <c r="O435" s="113" t="s">
        <v>644</v>
      </c>
      <c r="P435" s="2" t="s">
        <v>720</v>
      </c>
      <c r="Q435" s="2" t="s">
        <v>591</v>
      </c>
      <c r="R435" s="2" t="s">
        <v>1227</v>
      </c>
      <c r="S435" s="2" t="s">
        <v>1223</v>
      </c>
      <c r="T435" s="2" t="s">
        <v>1272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48</v>
      </c>
      <c r="AG435" s="2" t="s">
        <v>37</v>
      </c>
      <c r="AH435" s="2" t="s">
        <v>211</v>
      </c>
      <c r="AI435" s="2" t="s">
        <v>1393</v>
      </c>
      <c r="AJ435" s="2">
        <v>0</v>
      </c>
      <c r="AK435" s="2">
        <v>0</v>
      </c>
      <c r="AL435" s="2">
        <v>0</v>
      </c>
      <c r="AM435" s="2" t="s">
        <v>201</v>
      </c>
      <c r="AN435" s="2">
        <v>0</v>
      </c>
      <c r="AO435" s="2" t="s">
        <v>40</v>
      </c>
    </row>
    <row r="436" spans="1:41" ht="15" customHeight="1" x14ac:dyDescent="0.3">
      <c r="A436" s="2" t="s">
        <v>72</v>
      </c>
      <c r="B436" s="2" t="s">
        <v>2475</v>
      </c>
      <c r="C436" s="2" t="s">
        <v>806</v>
      </c>
      <c r="D436" s="2" t="s">
        <v>3623</v>
      </c>
      <c r="E436" s="115" t="s">
        <v>4173</v>
      </c>
      <c r="F436" s="2">
        <v>18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1228</v>
      </c>
      <c r="N436" s="2" t="s">
        <v>1229</v>
      </c>
      <c r="O436" s="113" t="s">
        <v>644</v>
      </c>
      <c r="P436" s="2" t="s">
        <v>720</v>
      </c>
      <c r="Q436" s="2" t="s">
        <v>591</v>
      </c>
      <c r="R436" s="2" t="s">
        <v>1227</v>
      </c>
      <c r="S436" s="2" t="s">
        <v>1223</v>
      </c>
      <c r="T436" s="2" t="s">
        <v>4019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>
        <v>0</v>
      </c>
      <c r="AC436" s="2">
        <v>0</v>
      </c>
      <c r="AD436" s="2">
        <v>0</v>
      </c>
      <c r="AE436" s="2">
        <v>0</v>
      </c>
      <c r="AF436" s="2" t="s">
        <v>48</v>
      </c>
      <c r="AG436" s="2" t="s">
        <v>37</v>
      </c>
      <c r="AH436" s="2" t="s">
        <v>211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201</v>
      </c>
      <c r="AN436" s="2">
        <v>0</v>
      </c>
      <c r="AO436" s="2" t="s">
        <v>40</v>
      </c>
    </row>
    <row r="437" spans="1:41" ht="15" customHeight="1" x14ac:dyDescent="0.3">
      <c r="A437" s="2" t="s">
        <v>72</v>
      </c>
      <c r="B437" s="2" t="s">
        <v>2475</v>
      </c>
      <c r="C437" s="2" t="s">
        <v>804</v>
      </c>
      <c r="D437" s="2" t="s">
        <v>2370</v>
      </c>
      <c r="E437" s="115" t="s">
        <v>4173</v>
      </c>
      <c r="F437" s="2">
        <v>18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1228</v>
      </c>
      <c r="N437" s="2" t="s">
        <v>1229</v>
      </c>
      <c r="O437" s="113" t="s">
        <v>644</v>
      </c>
      <c r="P437" s="2" t="s">
        <v>720</v>
      </c>
      <c r="Q437" s="2" t="s">
        <v>1221</v>
      </c>
      <c r="R437" s="2" t="s">
        <v>1227</v>
      </c>
      <c r="S437" s="2" t="s">
        <v>1223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211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</row>
    <row r="438" spans="1:41" ht="15" customHeight="1" x14ac:dyDescent="0.3">
      <c r="A438" s="2" t="s">
        <v>72</v>
      </c>
      <c r="B438" s="2" t="s">
        <v>2475</v>
      </c>
      <c r="C438" s="2" t="s">
        <v>986</v>
      </c>
      <c r="D438" s="2" t="s">
        <v>3624</v>
      </c>
      <c r="E438" s="115" t="s">
        <v>4173</v>
      </c>
      <c r="F438" s="2">
        <v>18</v>
      </c>
      <c r="G438" s="2" t="s">
        <v>36</v>
      </c>
      <c r="H438" s="2" t="s">
        <v>198</v>
      </c>
      <c r="I438" s="2" t="s">
        <v>37</v>
      </c>
      <c r="J438" s="2" t="s">
        <v>38</v>
      </c>
      <c r="K438" s="2" t="s">
        <v>48</v>
      </c>
      <c r="L438" s="2" t="s">
        <v>1212</v>
      </c>
      <c r="M438" s="2" t="s">
        <v>1219</v>
      </c>
      <c r="N438" s="2" t="s">
        <v>1220</v>
      </c>
      <c r="O438" s="113" t="s">
        <v>644</v>
      </c>
      <c r="P438" s="2" t="s">
        <v>720</v>
      </c>
      <c r="Q438" s="2" t="s">
        <v>591</v>
      </c>
      <c r="R438" s="2" t="s">
        <v>1222</v>
      </c>
      <c r="S438" s="2" t="s">
        <v>1223</v>
      </c>
      <c r="T438" s="2" t="s">
        <v>1321</v>
      </c>
      <c r="U438" s="2" t="s">
        <v>40</v>
      </c>
      <c r="V438" s="2" t="s">
        <v>40</v>
      </c>
      <c r="W438" s="2" t="s">
        <v>41</v>
      </c>
      <c r="X438" s="2" t="s">
        <v>40</v>
      </c>
      <c r="Y438" s="2">
        <v>0</v>
      </c>
      <c r="Z438" s="2" t="s">
        <v>41</v>
      </c>
      <c r="AA438" s="2" t="s">
        <v>20</v>
      </c>
      <c r="AB438" s="2" t="s">
        <v>563</v>
      </c>
      <c r="AC438" s="2">
        <v>0</v>
      </c>
      <c r="AD438" s="2" t="s">
        <v>1471</v>
      </c>
      <c r="AE438" s="2">
        <v>1019960004</v>
      </c>
      <c r="AF438" s="2" t="s">
        <v>48</v>
      </c>
      <c r="AG438" s="2" t="s">
        <v>37</v>
      </c>
      <c r="AH438" s="2" t="s">
        <v>211</v>
      </c>
      <c r="AI438" s="2" t="s">
        <v>1393</v>
      </c>
      <c r="AJ438" s="2" t="s">
        <v>1367</v>
      </c>
      <c r="AK438" s="2" t="s">
        <v>1410</v>
      </c>
      <c r="AL438" s="2">
        <v>0</v>
      </c>
      <c r="AM438" s="2" t="s">
        <v>201</v>
      </c>
      <c r="AN438" s="2" t="s">
        <v>463</v>
      </c>
      <c r="AO438" s="2" t="s">
        <v>40</v>
      </c>
    </row>
    <row r="439" spans="1:41" ht="15" customHeight="1" x14ac:dyDescent="0.3">
      <c r="A439" s="2" t="s">
        <v>72</v>
      </c>
      <c r="B439" s="2" t="s">
        <v>2475</v>
      </c>
      <c r="C439" s="2" t="s">
        <v>804</v>
      </c>
      <c r="D439" s="2" t="s">
        <v>3625</v>
      </c>
      <c r="E439" s="115" t="s">
        <v>4173</v>
      </c>
      <c r="F439" s="2">
        <v>18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1228</v>
      </c>
      <c r="N439" s="2" t="s">
        <v>1229</v>
      </c>
      <c r="O439" s="113" t="s">
        <v>644</v>
      </c>
      <c r="P439" s="2" t="s">
        <v>720</v>
      </c>
      <c r="Q439" s="2" t="s">
        <v>1221</v>
      </c>
      <c r="R439" s="2" t="s">
        <v>1227</v>
      </c>
      <c r="S439" s="2" t="s">
        <v>1223</v>
      </c>
      <c r="T439" s="2" t="s">
        <v>4020</v>
      </c>
      <c r="U439" s="2" t="s">
        <v>40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1402</v>
      </c>
      <c r="AC439" s="2">
        <v>0</v>
      </c>
      <c r="AD439" s="2" t="s">
        <v>4049</v>
      </c>
      <c r="AE439" s="2">
        <v>1069960001</v>
      </c>
      <c r="AF439" s="2" t="s">
        <v>43</v>
      </c>
      <c r="AG439" s="2" t="s">
        <v>37</v>
      </c>
      <c r="AH439" s="2" t="s">
        <v>211</v>
      </c>
      <c r="AI439" s="2" t="s">
        <v>1393</v>
      </c>
      <c r="AJ439" s="2" t="s">
        <v>1367</v>
      </c>
      <c r="AK439" s="2" t="s">
        <v>1410</v>
      </c>
      <c r="AL439" s="2">
        <v>0</v>
      </c>
      <c r="AM439" s="2" t="s">
        <v>199</v>
      </c>
      <c r="AN439" s="2" t="s">
        <v>565</v>
      </c>
      <c r="AO439" s="2" t="s">
        <v>41</v>
      </c>
    </row>
    <row r="440" spans="1:41" ht="15" customHeight="1" x14ac:dyDescent="0.3">
      <c r="A440" s="2" t="s">
        <v>72</v>
      </c>
      <c r="B440" s="2" t="s">
        <v>2475</v>
      </c>
      <c r="C440" s="2" t="s">
        <v>804</v>
      </c>
      <c r="D440" s="2" t="s">
        <v>4272</v>
      </c>
      <c r="E440" s="115" t="s">
        <v>4173</v>
      </c>
      <c r="F440" s="2">
        <v>18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1228</v>
      </c>
      <c r="N440" s="2" t="s">
        <v>1229</v>
      </c>
      <c r="O440" s="113" t="s">
        <v>644</v>
      </c>
      <c r="P440" s="2" t="s">
        <v>720</v>
      </c>
      <c r="Q440" s="2" t="s">
        <v>1221</v>
      </c>
      <c r="R440" s="2" t="s">
        <v>1227</v>
      </c>
      <c r="S440" s="2" t="s">
        <v>1223</v>
      </c>
      <c r="T440" s="2" t="e">
        <v>#VALUE!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>
        <v>0</v>
      </c>
      <c r="AC440" s="2">
        <v>0</v>
      </c>
      <c r="AD440" s="2">
        <v>0</v>
      </c>
      <c r="AE440" s="2">
        <v>0</v>
      </c>
      <c r="AF440" s="2" t="s">
        <v>43</v>
      </c>
      <c r="AG440" s="2" t="s">
        <v>37</v>
      </c>
      <c r="AH440" s="2" t="s">
        <v>211</v>
      </c>
      <c r="AI440" s="2" t="s">
        <v>1393</v>
      </c>
      <c r="AJ440" s="2">
        <v>0</v>
      </c>
      <c r="AK440" s="2">
        <v>0</v>
      </c>
      <c r="AL440" s="2">
        <v>0</v>
      </c>
      <c r="AM440" s="2" t="s">
        <v>199</v>
      </c>
      <c r="AN440" s="2">
        <v>0</v>
      </c>
      <c r="AO440" s="2" t="s">
        <v>40</v>
      </c>
    </row>
    <row r="441" spans="1:41" ht="15" customHeight="1" x14ac:dyDescent="0.3">
      <c r="A441" s="2" t="s">
        <v>72</v>
      </c>
      <c r="B441" s="2" t="s">
        <v>2475</v>
      </c>
      <c r="C441" s="2" t="s">
        <v>804</v>
      </c>
      <c r="D441" s="2" t="s">
        <v>2483</v>
      </c>
      <c r="E441" s="115" t="s">
        <v>4173</v>
      </c>
      <c r="F441" s="2">
        <v>18</v>
      </c>
      <c r="G441" s="2" t="s">
        <v>36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1228</v>
      </c>
      <c r="N441" s="2" t="s">
        <v>1229</v>
      </c>
      <c r="O441" s="113" t="s">
        <v>644</v>
      </c>
      <c r="P441" s="2" t="s">
        <v>720</v>
      </c>
      <c r="Q441" s="2" t="s">
        <v>1221</v>
      </c>
      <c r="R441" s="2" t="s">
        <v>1227</v>
      </c>
      <c r="S441" s="2" t="s">
        <v>1223</v>
      </c>
      <c r="T441" s="2" t="e">
        <v>#VALUE!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>
        <v>0</v>
      </c>
      <c r="AC441" s="2">
        <v>0</v>
      </c>
      <c r="AD441" s="2">
        <v>0</v>
      </c>
      <c r="AE441" s="2">
        <v>0</v>
      </c>
      <c r="AF441" s="2" t="s">
        <v>43</v>
      </c>
      <c r="AG441" s="2" t="s">
        <v>37</v>
      </c>
      <c r="AH441" s="2" t="s">
        <v>211</v>
      </c>
      <c r="AI441" s="2" t="s">
        <v>1393</v>
      </c>
      <c r="AJ441" s="2">
        <v>0</v>
      </c>
      <c r="AK441" s="2">
        <v>0</v>
      </c>
      <c r="AL441" s="2">
        <v>0</v>
      </c>
      <c r="AM441" s="2" t="s">
        <v>199</v>
      </c>
      <c r="AN441" s="2">
        <v>0</v>
      </c>
      <c r="AO441" s="2" t="s">
        <v>40</v>
      </c>
    </row>
    <row r="442" spans="1:41" ht="15" customHeight="1" x14ac:dyDescent="0.3">
      <c r="A442" s="2" t="s">
        <v>72</v>
      </c>
      <c r="B442" s="2" t="s">
        <v>2475</v>
      </c>
      <c r="C442" s="2" t="s">
        <v>804</v>
      </c>
      <c r="D442" s="2" t="s">
        <v>2478</v>
      </c>
      <c r="E442" s="115" t="s">
        <v>4173</v>
      </c>
      <c r="F442" s="2">
        <v>18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1228</v>
      </c>
      <c r="N442" s="2" t="s">
        <v>1229</v>
      </c>
      <c r="O442" s="113" t="s">
        <v>644</v>
      </c>
      <c r="P442" s="2" t="s">
        <v>720</v>
      </c>
      <c r="Q442" s="2" t="s">
        <v>1221</v>
      </c>
      <c r="R442" s="2" t="s">
        <v>1227</v>
      </c>
      <c r="S442" s="2" t="s">
        <v>1223</v>
      </c>
      <c r="T442" s="2" t="e">
        <v>#VALUE!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>
        <v>0</v>
      </c>
      <c r="AC442" s="2">
        <v>0</v>
      </c>
      <c r="AD442" s="2">
        <v>0</v>
      </c>
      <c r="AE442" s="2">
        <v>0</v>
      </c>
      <c r="AF442" s="2" t="s">
        <v>43</v>
      </c>
      <c r="AG442" s="2" t="s">
        <v>37</v>
      </c>
      <c r="AH442" s="2" t="s">
        <v>211</v>
      </c>
      <c r="AI442" s="2" t="s">
        <v>1393</v>
      </c>
      <c r="AJ442" s="2">
        <v>0</v>
      </c>
      <c r="AK442" s="2">
        <v>0</v>
      </c>
      <c r="AL442" s="2">
        <v>0</v>
      </c>
      <c r="AM442" s="2" t="s">
        <v>199</v>
      </c>
      <c r="AN442" s="2">
        <v>0</v>
      </c>
      <c r="AO442" s="2" t="s">
        <v>40</v>
      </c>
    </row>
    <row r="443" spans="1:41" ht="15" customHeight="1" x14ac:dyDescent="0.3">
      <c r="A443" s="2" t="s">
        <v>72</v>
      </c>
      <c r="B443" s="2" t="s">
        <v>2475</v>
      </c>
      <c r="C443" s="2" t="s">
        <v>806</v>
      </c>
      <c r="D443" s="2" t="s">
        <v>4273</v>
      </c>
      <c r="E443" s="115" t="s">
        <v>4173</v>
      </c>
      <c r="F443" s="2">
        <v>18</v>
      </c>
      <c r="G443" s="2" t="s">
        <v>36</v>
      </c>
      <c r="H443" s="2" t="s">
        <v>198</v>
      </c>
      <c r="I443" s="2" t="s">
        <v>37</v>
      </c>
      <c r="J443" s="2" t="s">
        <v>38</v>
      </c>
      <c r="K443" s="2" t="s">
        <v>48</v>
      </c>
      <c r="L443" s="2" t="s">
        <v>1212</v>
      </c>
      <c r="M443" s="2" t="s">
        <v>1228</v>
      </c>
      <c r="N443" s="2" t="s">
        <v>1229</v>
      </c>
      <c r="O443" s="113" t="s">
        <v>644</v>
      </c>
      <c r="P443" s="2" t="s">
        <v>720</v>
      </c>
      <c r="Q443" s="2" t="s">
        <v>591</v>
      </c>
      <c r="R443" s="2" t="s">
        <v>1227</v>
      </c>
      <c r="S443" s="2" t="s">
        <v>1223</v>
      </c>
      <c r="T443" s="2" t="s">
        <v>4019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48</v>
      </c>
      <c r="AG443" s="2" t="s">
        <v>37</v>
      </c>
      <c r="AH443" s="2" t="s">
        <v>211</v>
      </c>
      <c r="AI443" s="2" t="s">
        <v>1393</v>
      </c>
      <c r="AJ443" s="2">
        <v>0</v>
      </c>
      <c r="AK443" s="2">
        <v>0</v>
      </c>
      <c r="AL443" s="2">
        <v>0</v>
      </c>
      <c r="AM443" s="2" t="s">
        <v>201</v>
      </c>
      <c r="AN443" s="2">
        <v>0</v>
      </c>
      <c r="AO443" s="2" t="s">
        <v>40</v>
      </c>
    </row>
    <row r="444" spans="1:41" ht="15" customHeight="1" x14ac:dyDescent="0.3">
      <c r="A444" s="2" t="s">
        <v>72</v>
      </c>
      <c r="B444" s="2" t="s">
        <v>2475</v>
      </c>
      <c r="C444" s="2" t="s">
        <v>806</v>
      </c>
      <c r="D444" s="2" t="s">
        <v>4274</v>
      </c>
      <c r="E444" s="115" t="s">
        <v>4173</v>
      </c>
      <c r="F444" s="2">
        <v>18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1228</v>
      </c>
      <c r="N444" s="2" t="s">
        <v>1229</v>
      </c>
      <c r="O444" s="113" t="s">
        <v>644</v>
      </c>
      <c r="P444" s="2" t="s">
        <v>720</v>
      </c>
      <c r="Q444" s="2" t="s">
        <v>591</v>
      </c>
      <c r="R444" s="2" t="s">
        <v>1227</v>
      </c>
      <c r="S444" s="2" t="s">
        <v>1223</v>
      </c>
      <c r="T444" s="2" t="s">
        <v>4019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>
        <v>0</v>
      </c>
      <c r="AC444" s="2">
        <v>0</v>
      </c>
      <c r="AD444" s="2">
        <v>0</v>
      </c>
      <c r="AE444" s="2">
        <v>0</v>
      </c>
      <c r="AF444" s="2" t="s">
        <v>48</v>
      </c>
      <c r="AG444" s="2" t="s">
        <v>37</v>
      </c>
      <c r="AH444" s="2" t="s">
        <v>211</v>
      </c>
      <c r="AI444" s="2" t="s">
        <v>1393</v>
      </c>
      <c r="AJ444" s="2">
        <v>0</v>
      </c>
      <c r="AK444" s="2">
        <v>0</v>
      </c>
      <c r="AL444" s="2">
        <v>0</v>
      </c>
      <c r="AM444" s="2" t="s">
        <v>201</v>
      </c>
      <c r="AN444" s="2">
        <v>0</v>
      </c>
      <c r="AO444" s="2" t="s">
        <v>40</v>
      </c>
    </row>
    <row r="445" spans="1:41" ht="15" customHeight="1" x14ac:dyDescent="0.3">
      <c r="A445" s="2" t="s">
        <v>72</v>
      </c>
      <c r="B445" s="2" t="s">
        <v>2475</v>
      </c>
      <c r="C445" s="2" t="s">
        <v>804</v>
      </c>
      <c r="D445" s="2" t="s">
        <v>4275</v>
      </c>
      <c r="E445" s="115" t="s">
        <v>4173</v>
      </c>
      <c r="F445" s="2">
        <v>18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1228</v>
      </c>
      <c r="N445" s="2" t="s">
        <v>1229</v>
      </c>
      <c r="O445" s="113" t="s">
        <v>644</v>
      </c>
      <c r="P445" s="2" t="s">
        <v>720</v>
      </c>
      <c r="Q445" s="2" t="s">
        <v>1221</v>
      </c>
      <c r="R445" s="2" t="s">
        <v>1227</v>
      </c>
      <c r="S445" s="2" t="s">
        <v>1223</v>
      </c>
      <c r="T445" s="2" t="e">
        <v>#VALUE!</v>
      </c>
      <c r="U445" s="2" t="s">
        <v>41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>
        <v>0</v>
      </c>
      <c r="AC445" s="2">
        <v>0</v>
      </c>
      <c r="AD445" s="2">
        <v>0</v>
      </c>
      <c r="AE445" s="2">
        <v>0</v>
      </c>
      <c r="AF445" s="2" t="s">
        <v>43</v>
      </c>
      <c r="AG445" s="2" t="s">
        <v>37</v>
      </c>
      <c r="AH445" s="2" t="s">
        <v>211</v>
      </c>
      <c r="AI445" s="2" t="s">
        <v>1393</v>
      </c>
      <c r="AJ445" s="2">
        <v>0</v>
      </c>
      <c r="AK445" s="2">
        <v>0</v>
      </c>
      <c r="AL445" s="2">
        <v>0</v>
      </c>
      <c r="AM445" s="2" t="s">
        <v>199</v>
      </c>
      <c r="AN445" s="2">
        <v>0</v>
      </c>
      <c r="AO445" s="2" t="s">
        <v>41</v>
      </c>
    </row>
    <row r="446" spans="1:41" ht="15" customHeight="1" x14ac:dyDescent="0.3">
      <c r="A446" s="2" t="s">
        <v>72</v>
      </c>
      <c r="B446" s="2" t="s">
        <v>2475</v>
      </c>
      <c r="C446" s="2" t="s">
        <v>804</v>
      </c>
      <c r="D446" s="2" t="s">
        <v>2370</v>
      </c>
      <c r="E446" s="115" t="s">
        <v>4173</v>
      </c>
      <c r="F446" s="2">
        <v>18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1228</v>
      </c>
      <c r="N446" s="2" t="s">
        <v>1229</v>
      </c>
      <c r="O446" s="113" t="s">
        <v>644</v>
      </c>
      <c r="P446" s="2" t="s">
        <v>720</v>
      </c>
      <c r="Q446" s="2" t="s">
        <v>1221</v>
      </c>
      <c r="R446" s="2" t="s">
        <v>1227</v>
      </c>
      <c r="S446" s="2" t="s">
        <v>1223</v>
      </c>
      <c r="T446" s="2" t="e">
        <v>#VALUE!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>
        <v>0</v>
      </c>
      <c r="AC446" s="2">
        <v>0</v>
      </c>
      <c r="AD446" s="2">
        <v>0</v>
      </c>
      <c r="AE446" s="2">
        <v>0</v>
      </c>
      <c r="AF446" s="2" t="s">
        <v>43</v>
      </c>
      <c r="AG446" s="2" t="s">
        <v>37</v>
      </c>
      <c r="AH446" s="2" t="s">
        <v>211</v>
      </c>
      <c r="AI446" s="2" t="s">
        <v>1393</v>
      </c>
      <c r="AJ446" s="2">
        <v>0</v>
      </c>
      <c r="AK446" s="2">
        <v>0</v>
      </c>
      <c r="AL446" s="2">
        <v>0</v>
      </c>
      <c r="AM446" s="2" t="s">
        <v>199</v>
      </c>
      <c r="AN446" s="2">
        <v>0</v>
      </c>
      <c r="AO446" s="2" t="s">
        <v>40</v>
      </c>
    </row>
    <row r="447" spans="1:41" ht="15" customHeight="1" x14ac:dyDescent="0.3">
      <c r="A447" s="2" t="s">
        <v>72</v>
      </c>
      <c r="B447" s="2" t="s">
        <v>2475</v>
      </c>
      <c r="C447" s="2" t="s">
        <v>804</v>
      </c>
      <c r="D447" s="2" t="s">
        <v>4276</v>
      </c>
      <c r="E447" s="115" t="s">
        <v>4173</v>
      </c>
      <c r="F447" s="2">
        <v>18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1228</v>
      </c>
      <c r="N447" s="2" t="s">
        <v>1229</v>
      </c>
      <c r="O447" s="113" t="s">
        <v>644</v>
      </c>
      <c r="P447" s="2" t="s">
        <v>720</v>
      </c>
      <c r="Q447" s="2" t="s">
        <v>1221</v>
      </c>
      <c r="R447" s="2" t="s">
        <v>1227</v>
      </c>
      <c r="S447" s="2" t="s">
        <v>1223</v>
      </c>
      <c r="T447" s="2" t="s">
        <v>4020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1402</v>
      </c>
      <c r="AC447" s="2">
        <v>0</v>
      </c>
      <c r="AD447" s="2" t="s">
        <v>4049</v>
      </c>
      <c r="AE447" s="2">
        <v>1069960001</v>
      </c>
      <c r="AF447" s="2" t="s">
        <v>43</v>
      </c>
      <c r="AG447" s="2" t="s">
        <v>37</v>
      </c>
      <c r="AH447" s="2" t="s">
        <v>211</v>
      </c>
      <c r="AI447" s="2" t="s">
        <v>1393</v>
      </c>
      <c r="AJ447" s="2" t="s">
        <v>1367</v>
      </c>
      <c r="AK447" s="2" t="s">
        <v>1410</v>
      </c>
      <c r="AL447" s="2">
        <v>0</v>
      </c>
      <c r="AM447" s="2" t="s">
        <v>199</v>
      </c>
      <c r="AN447" s="2" t="s">
        <v>565</v>
      </c>
      <c r="AO447" s="2" t="s">
        <v>41</v>
      </c>
    </row>
    <row r="448" spans="1:41" ht="15" customHeight="1" x14ac:dyDescent="0.3">
      <c r="A448" s="2" t="s">
        <v>72</v>
      </c>
      <c r="B448" s="2" t="s">
        <v>2475</v>
      </c>
      <c r="C448" s="2" t="s">
        <v>804</v>
      </c>
      <c r="D448" s="2" t="s">
        <v>4277</v>
      </c>
      <c r="E448" s="115" t="s">
        <v>4173</v>
      </c>
      <c r="F448" s="2">
        <v>18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1228</v>
      </c>
      <c r="N448" s="2" t="s">
        <v>1229</v>
      </c>
      <c r="O448" s="113" t="s">
        <v>644</v>
      </c>
      <c r="P448" s="2" t="s">
        <v>720</v>
      </c>
      <c r="Q448" s="2" t="s">
        <v>1221</v>
      </c>
      <c r="R448" s="2" t="s">
        <v>1227</v>
      </c>
      <c r="S448" s="2" t="s">
        <v>1223</v>
      </c>
      <c r="T448" s="2" t="s">
        <v>4020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4049</v>
      </c>
      <c r="AE448" s="2">
        <v>1069960001</v>
      </c>
      <c r="AF448" s="2" t="s">
        <v>43</v>
      </c>
      <c r="AG448" s="2" t="s">
        <v>37</v>
      </c>
      <c r="AH448" s="2" t="s">
        <v>211</v>
      </c>
      <c r="AI448" s="2" t="s">
        <v>1393</v>
      </c>
      <c r="AJ448" s="2" t="s">
        <v>1367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</row>
    <row r="449" spans="1:41" ht="15" customHeight="1" x14ac:dyDescent="0.3">
      <c r="A449" s="2" t="s">
        <v>72</v>
      </c>
      <c r="B449" s="2" t="s">
        <v>2475</v>
      </c>
      <c r="C449" s="2" t="s">
        <v>804</v>
      </c>
      <c r="D449" s="2" t="s">
        <v>3622</v>
      </c>
      <c r="E449" s="115" t="s">
        <v>4173</v>
      </c>
      <c r="F449" s="2">
        <v>18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1228</v>
      </c>
      <c r="N449" s="2" t="s">
        <v>1229</v>
      </c>
      <c r="O449" s="113" t="s">
        <v>644</v>
      </c>
      <c r="P449" s="2" t="s">
        <v>720</v>
      </c>
      <c r="Q449" s="2" t="s">
        <v>1221</v>
      </c>
      <c r="R449" s="2" t="s">
        <v>1227</v>
      </c>
      <c r="S449" s="2" t="s">
        <v>1223</v>
      </c>
      <c r="T449" s="2" t="e">
        <v>#VALUE!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>
        <v>0</v>
      </c>
      <c r="AC449" s="2">
        <v>0</v>
      </c>
      <c r="AD449" s="2">
        <v>0</v>
      </c>
      <c r="AE449" s="2">
        <v>0</v>
      </c>
      <c r="AF449" s="2" t="s">
        <v>43</v>
      </c>
      <c r="AG449" s="2" t="s">
        <v>37</v>
      </c>
      <c r="AH449" s="2" t="s">
        <v>211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199</v>
      </c>
      <c r="AN449" s="2">
        <v>0</v>
      </c>
      <c r="AO449" s="2" t="s">
        <v>40</v>
      </c>
    </row>
    <row r="450" spans="1:41" ht="15" customHeight="1" x14ac:dyDescent="0.3">
      <c r="A450" s="2" t="s">
        <v>72</v>
      </c>
      <c r="B450" s="2" t="s">
        <v>2475</v>
      </c>
      <c r="C450" s="2" t="s">
        <v>804</v>
      </c>
      <c r="D450" s="2" t="s">
        <v>2478</v>
      </c>
      <c r="E450" s="115" t="s">
        <v>4173</v>
      </c>
      <c r="F450" s="2">
        <v>18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1228</v>
      </c>
      <c r="N450" s="2" t="s">
        <v>1229</v>
      </c>
      <c r="O450" s="113" t="s">
        <v>644</v>
      </c>
      <c r="P450" s="2" t="s">
        <v>720</v>
      </c>
      <c r="Q450" s="2" t="s">
        <v>1221</v>
      </c>
      <c r="R450" s="2" t="s">
        <v>1227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211</v>
      </c>
      <c r="AI450" s="2" t="s">
        <v>1393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</row>
    <row r="451" spans="1:41" ht="15" customHeight="1" x14ac:dyDescent="0.3">
      <c r="A451" s="2" t="s">
        <v>72</v>
      </c>
      <c r="B451" s="2" t="s">
        <v>2475</v>
      </c>
      <c r="C451" s="2" t="s">
        <v>806</v>
      </c>
      <c r="D451" s="2" t="s">
        <v>4278</v>
      </c>
      <c r="E451" s="115" t="s">
        <v>4173</v>
      </c>
      <c r="F451" s="2">
        <v>18</v>
      </c>
      <c r="G451" s="2" t="s">
        <v>36</v>
      </c>
      <c r="H451" s="2" t="s">
        <v>198</v>
      </c>
      <c r="I451" s="2" t="s">
        <v>37</v>
      </c>
      <c r="J451" s="2" t="s">
        <v>38</v>
      </c>
      <c r="K451" s="2" t="s">
        <v>48</v>
      </c>
      <c r="L451" s="2" t="s">
        <v>1212</v>
      </c>
      <c r="M451" s="2" t="s">
        <v>1228</v>
      </c>
      <c r="N451" s="2" t="s">
        <v>1229</v>
      </c>
      <c r="O451" s="113" t="s">
        <v>644</v>
      </c>
      <c r="P451" s="2" t="s">
        <v>720</v>
      </c>
      <c r="Q451" s="2" t="s">
        <v>591</v>
      </c>
      <c r="R451" s="2" t="s">
        <v>1227</v>
      </c>
      <c r="S451" s="2" t="s">
        <v>1223</v>
      </c>
      <c r="T451" s="2" t="s">
        <v>4558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48</v>
      </c>
      <c r="AG451" s="2" t="s">
        <v>37</v>
      </c>
      <c r="AH451" s="2" t="s">
        <v>211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201</v>
      </c>
      <c r="AN451" s="2">
        <v>0</v>
      </c>
      <c r="AO451" s="2" t="s">
        <v>40</v>
      </c>
    </row>
    <row r="452" spans="1:41" ht="15" customHeight="1" x14ac:dyDescent="0.3">
      <c r="A452" s="2" t="s">
        <v>72</v>
      </c>
      <c r="B452" s="2" t="s">
        <v>2475</v>
      </c>
      <c r="C452" s="2" t="s">
        <v>806</v>
      </c>
      <c r="D452" s="2" t="s">
        <v>4279</v>
      </c>
      <c r="E452" s="115" t="s">
        <v>4173</v>
      </c>
      <c r="F452" s="2">
        <v>18</v>
      </c>
      <c r="G452" s="2" t="s">
        <v>36</v>
      </c>
      <c r="H452" s="2" t="s">
        <v>198</v>
      </c>
      <c r="I452" s="2" t="s">
        <v>37</v>
      </c>
      <c r="J452" s="2" t="s">
        <v>38</v>
      </c>
      <c r="K452" s="2" t="s">
        <v>48</v>
      </c>
      <c r="L452" s="2" t="s">
        <v>1212</v>
      </c>
      <c r="M452" s="2" t="s">
        <v>1228</v>
      </c>
      <c r="N452" s="2" t="s">
        <v>1229</v>
      </c>
      <c r="O452" s="113" t="s">
        <v>644</v>
      </c>
      <c r="P452" s="2" t="s">
        <v>720</v>
      </c>
      <c r="Q452" s="2" t="s">
        <v>591</v>
      </c>
      <c r="R452" s="2" t="s">
        <v>1227</v>
      </c>
      <c r="S452" s="2" t="s">
        <v>1223</v>
      </c>
      <c r="T452" s="2" t="s">
        <v>4558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48</v>
      </c>
      <c r="AG452" s="2" t="s">
        <v>37</v>
      </c>
      <c r="AH452" s="2" t="s">
        <v>211</v>
      </c>
      <c r="AI452" s="2" t="s">
        <v>1393</v>
      </c>
      <c r="AJ452" s="2">
        <v>0</v>
      </c>
      <c r="AK452" s="2">
        <v>0</v>
      </c>
      <c r="AL452" s="2">
        <v>0</v>
      </c>
      <c r="AM452" s="2" t="s">
        <v>201</v>
      </c>
      <c r="AN452" s="2">
        <v>0</v>
      </c>
      <c r="AO452" s="2" t="s">
        <v>40</v>
      </c>
    </row>
    <row r="453" spans="1:41" ht="15" customHeight="1" x14ac:dyDescent="0.3">
      <c r="A453" s="2" t="s">
        <v>72</v>
      </c>
      <c r="B453" s="2" t="s">
        <v>2475</v>
      </c>
      <c r="C453" s="2" t="s">
        <v>806</v>
      </c>
      <c r="D453" s="2" t="s">
        <v>4280</v>
      </c>
      <c r="E453" s="115" t="s">
        <v>4173</v>
      </c>
      <c r="F453" s="2">
        <v>18</v>
      </c>
      <c r="G453" s="2" t="s">
        <v>36</v>
      </c>
      <c r="H453" s="2" t="s">
        <v>198</v>
      </c>
      <c r="I453" s="2" t="s">
        <v>37</v>
      </c>
      <c r="J453" s="2" t="s">
        <v>38</v>
      </c>
      <c r="K453" s="2" t="s">
        <v>48</v>
      </c>
      <c r="L453" s="2" t="s">
        <v>1212</v>
      </c>
      <c r="M453" s="2" t="s">
        <v>1228</v>
      </c>
      <c r="N453" s="2" t="s">
        <v>1229</v>
      </c>
      <c r="O453" s="113" t="s">
        <v>644</v>
      </c>
      <c r="P453" s="2" t="s">
        <v>720</v>
      </c>
      <c r="Q453" s="2" t="s">
        <v>591</v>
      </c>
      <c r="R453" s="2" t="s">
        <v>1227</v>
      </c>
      <c r="S453" s="2" t="s">
        <v>1223</v>
      </c>
      <c r="T453" s="2" t="s">
        <v>4019</v>
      </c>
      <c r="U453" s="2" t="s">
        <v>40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48</v>
      </c>
      <c r="AG453" s="2" t="s">
        <v>37</v>
      </c>
      <c r="AH453" s="2" t="s">
        <v>211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201</v>
      </c>
      <c r="AN453" s="2">
        <v>0</v>
      </c>
      <c r="AO453" s="2" t="s">
        <v>40</v>
      </c>
    </row>
    <row r="454" spans="1:41" ht="15" customHeight="1" x14ac:dyDescent="0.3">
      <c r="A454" s="2" t="s">
        <v>72</v>
      </c>
      <c r="B454" s="2" t="s">
        <v>2475</v>
      </c>
      <c r="C454" s="2" t="s">
        <v>804</v>
      </c>
      <c r="D454" s="2" t="s">
        <v>4281</v>
      </c>
      <c r="E454" s="115" t="s">
        <v>4173</v>
      </c>
      <c r="F454" s="2">
        <v>18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1228</v>
      </c>
      <c r="N454" s="2" t="s">
        <v>1229</v>
      </c>
      <c r="O454" s="113" t="s">
        <v>644</v>
      </c>
      <c r="P454" s="2" t="s">
        <v>720</v>
      </c>
      <c r="Q454" s="2" t="s">
        <v>1221</v>
      </c>
      <c r="R454" s="2" t="s">
        <v>1227</v>
      </c>
      <c r="S454" s="2" t="s">
        <v>1223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211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</row>
    <row r="455" spans="1:41" ht="15" customHeight="1" x14ac:dyDescent="0.3">
      <c r="A455" s="2" t="s">
        <v>72</v>
      </c>
      <c r="B455" s="2" t="s">
        <v>2475</v>
      </c>
      <c r="C455" s="2" t="s">
        <v>844</v>
      </c>
      <c r="D455" s="2" t="s">
        <v>4282</v>
      </c>
      <c r="E455" s="115" t="s">
        <v>4173</v>
      </c>
      <c r="F455" s="2">
        <v>18</v>
      </c>
      <c r="G455" s="2" t="s">
        <v>36</v>
      </c>
      <c r="H455" s="2" t="s">
        <v>198</v>
      </c>
      <c r="I455" s="2" t="s">
        <v>37</v>
      </c>
      <c r="J455" s="2" t="s">
        <v>38</v>
      </c>
      <c r="K455" s="2" t="s">
        <v>1200</v>
      </c>
      <c r="L455" s="2" t="s">
        <v>1239</v>
      </c>
      <c r="M455" s="2" t="s">
        <v>1229</v>
      </c>
      <c r="N455" s="2" t="s">
        <v>1229</v>
      </c>
      <c r="O455" s="113" t="s">
        <v>644</v>
      </c>
      <c r="P455" s="2" t="s">
        <v>720</v>
      </c>
      <c r="Q455" s="2" t="s">
        <v>1221</v>
      </c>
      <c r="R455" s="2" t="s">
        <v>1227</v>
      </c>
      <c r="S455" s="2" t="s">
        <v>1223</v>
      </c>
      <c r="T455" s="2" t="e">
        <v>#VALUE!</v>
      </c>
      <c r="U455" s="2" t="s">
        <v>40</v>
      </c>
      <c r="V455" s="2" t="s">
        <v>41</v>
      </c>
      <c r="W455" s="2" t="s">
        <v>40</v>
      </c>
      <c r="X455" s="2" t="s">
        <v>40</v>
      </c>
      <c r="Y455" s="2">
        <v>0</v>
      </c>
      <c r="Z455" s="2" t="s">
        <v>41</v>
      </c>
      <c r="AA455" s="2" t="s">
        <v>21</v>
      </c>
      <c r="AB455" s="2">
        <v>0</v>
      </c>
      <c r="AC455" s="2">
        <v>0</v>
      </c>
      <c r="AD455" s="2">
        <v>0</v>
      </c>
      <c r="AE455" s="2">
        <v>0</v>
      </c>
      <c r="AF455" s="2" t="s">
        <v>1200</v>
      </c>
      <c r="AG455" s="2" t="s">
        <v>37</v>
      </c>
      <c r="AH455" s="2" t="s">
        <v>211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201</v>
      </c>
      <c r="AN455" s="2">
        <v>0</v>
      </c>
      <c r="AO455" s="2" t="s">
        <v>40</v>
      </c>
    </row>
    <row r="456" spans="1:41" ht="15" customHeight="1" x14ac:dyDescent="0.3">
      <c r="A456" s="2" t="s">
        <v>72</v>
      </c>
      <c r="B456" s="2" t="s">
        <v>2475</v>
      </c>
      <c r="C456" s="2" t="s">
        <v>804</v>
      </c>
      <c r="D456" s="2" t="s">
        <v>2370</v>
      </c>
      <c r="E456" s="115" t="s">
        <v>4173</v>
      </c>
      <c r="F456" s="2">
        <v>18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1228</v>
      </c>
      <c r="N456" s="2" t="s">
        <v>1229</v>
      </c>
      <c r="O456" s="113" t="s">
        <v>644</v>
      </c>
      <c r="P456" s="2" t="s">
        <v>720</v>
      </c>
      <c r="Q456" s="2" t="s">
        <v>1221</v>
      </c>
      <c r="R456" s="2" t="s">
        <v>1227</v>
      </c>
      <c r="S456" s="2" t="s">
        <v>1223</v>
      </c>
      <c r="T456" s="2" t="e">
        <v>#VALUE!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>
        <v>0</v>
      </c>
      <c r="AC456" s="2">
        <v>0</v>
      </c>
      <c r="AD456" s="2">
        <v>0</v>
      </c>
      <c r="AE456" s="2">
        <v>0</v>
      </c>
      <c r="AF456" s="2" t="s">
        <v>43</v>
      </c>
      <c r="AG456" s="2" t="s">
        <v>37</v>
      </c>
      <c r="AH456" s="2" t="s">
        <v>211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199</v>
      </c>
      <c r="AN456" s="2">
        <v>0</v>
      </c>
      <c r="AO456" s="2" t="s">
        <v>40</v>
      </c>
    </row>
    <row r="457" spans="1:41" ht="15" customHeight="1" x14ac:dyDescent="0.3">
      <c r="A457" s="2" t="s">
        <v>72</v>
      </c>
      <c r="B457" s="2" t="s">
        <v>2475</v>
      </c>
      <c r="C457" s="2" t="s">
        <v>804</v>
      </c>
      <c r="D457" s="2" t="s">
        <v>4283</v>
      </c>
      <c r="E457" s="115" t="s">
        <v>4173</v>
      </c>
      <c r="F457" s="2">
        <v>18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1228</v>
      </c>
      <c r="N457" s="2" t="s">
        <v>1229</v>
      </c>
      <c r="O457" s="113" t="s">
        <v>644</v>
      </c>
      <c r="P457" s="2" t="s">
        <v>720</v>
      </c>
      <c r="Q457" s="2" t="s">
        <v>1221</v>
      </c>
      <c r="R457" s="2" t="s">
        <v>1227</v>
      </c>
      <c r="S457" s="2" t="s">
        <v>1223</v>
      </c>
      <c r="T457" s="2" t="s">
        <v>4020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>
        <v>0</v>
      </c>
      <c r="AD457" s="2" t="s">
        <v>4049</v>
      </c>
      <c r="AE457" s="2">
        <v>1069960001</v>
      </c>
      <c r="AF457" s="2" t="s">
        <v>43</v>
      </c>
      <c r="AG457" s="2" t="s">
        <v>37</v>
      </c>
      <c r="AH457" s="2" t="s">
        <v>211</v>
      </c>
      <c r="AI457" s="2" t="s">
        <v>1393</v>
      </c>
      <c r="AJ457" s="2" t="s">
        <v>1367</v>
      </c>
      <c r="AK457" s="2" t="s">
        <v>1410</v>
      </c>
      <c r="AL457" s="2">
        <v>0</v>
      </c>
      <c r="AM457" s="2" t="s">
        <v>199</v>
      </c>
      <c r="AN457" s="2" t="s">
        <v>565</v>
      </c>
      <c r="AO457" s="2" t="s">
        <v>41</v>
      </c>
    </row>
    <row r="458" spans="1:41" ht="15" customHeight="1" x14ac:dyDescent="0.3">
      <c r="A458" s="2" t="s">
        <v>72</v>
      </c>
      <c r="B458" s="2" t="s">
        <v>2475</v>
      </c>
      <c r="C458" s="2" t="s">
        <v>804</v>
      </c>
      <c r="D458" s="2" t="s">
        <v>4284</v>
      </c>
      <c r="E458" s="115" t="s">
        <v>4173</v>
      </c>
      <c r="F458" s="2">
        <v>18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1228</v>
      </c>
      <c r="N458" s="2" t="s">
        <v>1229</v>
      </c>
      <c r="O458" s="113" t="s">
        <v>644</v>
      </c>
      <c r="P458" s="2" t="s">
        <v>720</v>
      </c>
      <c r="Q458" s="2" t="s">
        <v>1221</v>
      </c>
      <c r="R458" s="2" t="s">
        <v>1227</v>
      </c>
      <c r="S458" s="2" t="s">
        <v>1223</v>
      </c>
      <c r="T458" s="2" t="s">
        <v>4559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>
        <v>0</v>
      </c>
      <c r="AD458" s="2" t="s">
        <v>4584</v>
      </c>
      <c r="AE458" s="2">
        <v>1069960001</v>
      </c>
      <c r="AF458" s="2" t="s">
        <v>43</v>
      </c>
      <c r="AG458" s="2" t="s">
        <v>37</v>
      </c>
      <c r="AH458" s="2" t="s">
        <v>211</v>
      </c>
      <c r="AI458" s="2" t="s">
        <v>1393</v>
      </c>
      <c r="AJ458" s="2" t="s">
        <v>1227</v>
      </c>
      <c r="AK458" s="2" t="s">
        <v>1410</v>
      </c>
      <c r="AL458" s="2">
        <v>0</v>
      </c>
      <c r="AM458" s="2" t="s">
        <v>199</v>
      </c>
      <c r="AN458" s="2" t="s">
        <v>565</v>
      </c>
      <c r="AO458" s="2" t="s">
        <v>41</v>
      </c>
    </row>
    <row r="459" spans="1:41" ht="15" customHeight="1" x14ac:dyDescent="0.3">
      <c r="A459" s="2" t="s">
        <v>785</v>
      </c>
      <c r="B459" s="2" t="s">
        <v>2344</v>
      </c>
      <c r="C459" s="2" t="s">
        <v>810</v>
      </c>
      <c r="D459" s="2" t="s">
        <v>2401</v>
      </c>
      <c r="E459" s="115" t="s">
        <v>4173</v>
      </c>
      <c r="F459" s="2">
        <v>18</v>
      </c>
      <c r="G459" s="2" t="s">
        <v>36</v>
      </c>
      <c r="H459" s="2" t="s">
        <v>198</v>
      </c>
      <c r="I459" s="2" t="s">
        <v>37</v>
      </c>
      <c r="J459" s="2" t="s">
        <v>712</v>
      </c>
      <c r="K459" s="2" t="s">
        <v>52</v>
      </c>
      <c r="L459" s="2" t="s">
        <v>1210</v>
      </c>
      <c r="M459" s="2" t="s">
        <v>44</v>
      </c>
      <c r="N459" s="2" t="s">
        <v>44</v>
      </c>
      <c r="O459" s="113" t="s">
        <v>644</v>
      </c>
      <c r="P459" s="2" t="s">
        <v>720</v>
      </c>
      <c r="Q459" s="2" t="s">
        <v>49</v>
      </c>
      <c r="R459" s="2">
        <v>0</v>
      </c>
      <c r="S459" s="2">
        <v>0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52</v>
      </c>
      <c r="AG459" s="2" t="s">
        <v>37</v>
      </c>
      <c r="AH459" s="2">
        <v>0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</row>
    <row r="460" spans="1:41" ht="15" customHeight="1" x14ac:dyDescent="0.3">
      <c r="A460" s="2" t="s">
        <v>785</v>
      </c>
      <c r="B460" s="2" t="s">
        <v>2344</v>
      </c>
      <c r="C460" s="2" t="s">
        <v>790</v>
      </c>
      <c r="D460" s="2" t="s">
        <v>2415</v>
      </c>
      <c r="E460" s="115" t="s">
        <v>4173</v>
      </c>
      <c r="F460" s="2">
        <v>18</v>
      </c>
      <c r="G460" s="2" t="s">
        <v>36</v>
      </c>
      <c r="H460" s="2" t="s">
        <v>198</v>
      </c>
      <c r="I460" s="2" t="s">
        <v>37</v>
      </c>
      <c r="J460" s="2" t="s">
        <v>712</v>
      </c>
      <c r="K460" s="2" t="s">
        <v>1209</v>
      </c>
      <c r="L460" s="2" t="s">
        <v>1210</v>
      </c>
      <c r="M460" s="2" t="s">
        <v>44</v>
      </c>
      <c r="N460" s="2" t="s">
        <v>44</v>
      </c>
      <c r="O460" s="113" t="s">
        <v>644</v>
      </c>
      <c r="P460" s="2" t="s">
        <v>720</v>
      </c>
      <c r="Q460" s="2" t="s">
        <v>49</v>
      </c>
      <c r="R460" s="2">
        <v>0</v>
      </c>
      <c r="S460" s="2">
        <v>0</v>
      </c>
      <c r="T460" s="2" t="e">
        <v>#VALUE!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1209</v>
      </c>
      <c r="AG460" s="2" t="s">
        <v>37</v>
      </c>
      <c r="AH460" s="2">
        <v>0</v>
      </c>
      <c r="AI460" s="2" t="s">
        <v>1393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40</v>
      </c>
    </row>
    <row r="461" spans="1:41" ht="15" customHeight="1" x14ac:dyDescent="0.3">
      <c r="A461" s="2" t="s">
        <v>785</v>
      </c>
      <c r="B461" s="2" t="s">
        <v>2344</v>
      </c>
      <c r="C461" s="2" t="s">
        <v>810</v>
      </c>
      <c r="D461" s="2" t="s">
        <v>2401</v>
      </c>
      <c r="E461" s="115" t="s">
        <v>4173</v>
      </c>
      <c r="F461" s="2">
        <v>18</v>
      </c>
      <c r="G461" s="2" t="s">
        <v>36</v>
      </c>
      <c r="H461" s="2" t="s">
        <v>198</v>
      </c>
      <c r="I461" s="2" t="s">
        <v>37</v>
      </c>
      <c r="J461" s="2" t="s">
        <v>712</v>
      </c>
      <c r="K461" s="2" t="s">
        <v>52</v>
      </c>
      <c r="L461" s="2" t="s">
        <v>1210</v>
      </c>
      <c r="M461" s="2" t="s">
        <v>44</v>
      </c>
      <c r="N461" s="2" t="s">
        <v>44</v>
      </c>
      <c r="O461" s="113" t="s">
        <v>644</v>
      </c>
      <c r="P461" s="2" t="s">
        <v>720</v>
      </c>
      <c r="Q461" s="2" t="s">
        <v>49</v>
      </c>
      <c r="R461" s="2">
        <v>0</v>
      </c>
      <c r="S461" s="2">
        <v>0</v>
      </c>
      <c r="T461" s="2" t="e">
        <v>#VALUE!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52</v>
      </c>
      <c r="AG461" s="2" t="s">
        <v>37</v>
      </c>
      <c r="AH461" s="2">
        <v>0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40</v>
      </c>
    </row>
    <row r="462" spans="1:41" ht="15" customHeight="1" x14ac:dyDescent="0.3">
      <c r="A462" s="2" t="s">
        <v>785</v>
      </c>
      <c r="B462" s="2" t="s">
        <v>2344</v>
      </c>
      <c r="C462" s="2" t="s">
        <v>810</v>
      </c>
      <c r="D462" s="2" t="s">
        <v>2401</v>
      </c>
      <c r="E462" s="115" t="s">
        <v>4173</v>
      </c>
      <c r="F462" s="2">
        <v>18</v>
      </c>
      <c r="G462" s="2" t="s">
        <v>36</v>
      </c>
      <c r="H462" s="2" t="s">
        <v>198</v>
      </c>
      <c r="I462" s="2" t="s">
        <v>37</v>
      </c>
      <c r="J462" s="2" t="s">
        <v>712</v>
      </c>
      <c r="K462" s="2" t="s">
        <v>52</v>
      </c>
      <c r="L462" s="2" t="s">
        <v>1210</v>
      </c>
      <c r="M462" s="2" t="s">
        <v>44</v>
      </c>
      <c r="N462" s="2" t="s">
        <v>44</v>
      </c>
      <c r="O462" s="113" t="s">
        <v>644</v>
      </c>
      <c r="P462" s="2" t="s">
        <v>720</v>
      </c>
      <c r="Q462" s="2" t="s">
        <v>49</v>
      </c>
      <c r="R462" s="2">
        <v>0</v>
      </c>
      <c r="S462" s="2">
        <v>0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52</v>
      </c>
      <c r="AG462" s="2" t="s">
        <v>37</v>
      </c>
      <c r="AH462" s="2">
        <v>0</v>
      </c>
      <c r="AI462" s="2" t="s">
        <v>1393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</row>
    <row r="463" spans="1:41" ht="15" customHeight="1" x14ac:dyDescent="0.3">
      <c r="A463" s="2" t="s">
        <v>73</v>
      </c>
      <c r="B463" s="2" t="s">
        <v>2484</v>
      </c>
      <c r="C463" s="2" t="s">
        <v>845</v>
      </c>
      <c r="D463" s="2" t="s">
        <v>2485</v>
      </c>
      <c r="E463" s="115" t="s">
        <v>4173</v>
      </c>
      <c r="F463" s="2">
        <v>18</v>
      </c>
      <c r="G463" s="2" t="s">
        <v>36</v>
      </c>
      <c r="H463" s="2" t="s">
        <v>198</v>
      </c>
      <c r="I463" s="2" t="s">
        <v>37</v>
      </c>
      <c r="J463" s="2" t="s">
        <v>38</v>
      </c>
      <c r="K463" s="2" t="s">
        <v>1200</v>
      </c>
      <c r="L463" s="2" t="s">
        <v>1239</v>
      </c>
      <c r="M463" s="2" t="s">
        <v>1273</v>
      </c>
      <c r="N463" s="2" t="s">
        <v>1220</v>
      </c>
      <c r="O463" s="113" t="s">
        <v>644</v>
      </c>
      <c r="P463" s="2" t="s">
        <v>720</v>
      </c>
      <c r="Q463" s="2" t="s">
        <v>1221</v>
      </c>
      <c r="R463" s="2" t="s">
        <v>1264</v>
      </c>
      <c r="S463" s="2" t="s">
        <v>1215</v>
      </c>
      <c r="T463" s="2" t="e">
        <v>#VALUE!</v>
      </c>
      <c r="U463" s="2" t="s">
        <v>40</v>
      </c>
      <c r="V463" s="2" t="s">
        <v>41</v>
      </c>
      <c r="W463" s="2" t="s">
        <v>40</v>
      </c>
      <c r="X463" s="2" t="s">
        <v>40</v>
      </c>
      <c r="Y463" s="2">
        <v>0</v>
      </c>
      <c r="Z463" s="2" t="s">
        <v>41</v>
      </c>
      <c r="AA463" s="2" t="s">
        <v>21</v>
      </c>
      <c r="AB463" s="2">
        <v>0</v>
      </c>
      <c r="AC463" s="2">
        <v>0</v>
      </c>
      <c r="AD463" s="2">
        <v>0</v>
      </c>
      <c r="AE463" s="2">
        <v>0</v>
      </c>
      <c r="AF463" s="2" t="s">
        <v>1200</v>
      </c>
      <c r="AG463" s="2" t="s">
        <v>37</v>
      </c>
      <c r="AH463" s="2">
        <v>0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201</v>
      </c>
      <c r="AN463" s="2">
        <v>0</v>
      </c>
      <c r="AO463" s="2" t="s">
        <v>40</v>
      </c>
    </row>
    <row r="464" spans="1:41" ht="15" customHeight="1" x14ac:dyDescent="0.3">
      <c r="A464" s="2" t="s">
        <v>73</v>
      </c>
      <c r="B464" s="2" t="s">
        <v>2484</v>
      </c>
      <c r="C464" s="2" t="s">
        <v>846</v>
      </c>
      <c r="D464" s="2" t="s">
        <v>2486</v>
      </c>
      <c r="E464" s="115" t="s">
        <v>4173</v>
      </c>
      <c r="F464" s="2">
        <v>18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1274</v>
      </c>
      <c r="N464" s="2" t="s">
        <v>1275</v>
      </c>
      <c r="O464" s="113" t="s">
        <v>644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>
        <v>0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</row>
    <row r="465" spans="1:41" ht="15" customHeight="1" x14ac:dyDescent="0.3">
      <c r="A465" s="2" t="s">
        <v>73</v>
      </c>
      <c r="B465" s="2" t="s">
        <v>2484</v>
      </c>
      <c r="C465" s="2" t="s">
        <v>846</v>
      </c>
      <c r="D465" s="2" t="s">
        <v>2486</v>
      </c>
      <c r="E465" s="115" t="s">
        <v>4173</v>
      </c>
      <c r="F465" s="2">
        <v>18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1274</v>
      </c>
      <c r="N465" s="2" t="s">
        <v>1275</v>
      </c>
      <c r="O465" s="113" t="s">
        <v>644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>
        <v>0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</row>
    <row r="466" spans="1:41" ht="15" customHeight="1" x14ac:dyDescent="0.3">
      <c r="A466" s="2" t="s">
        <v>4285</v>
      </c>
      <c r="B466" s="2" t="s">
        <v>4286</v>
      </c>
      <c r="C466" s="2" t="s">
        <v>4287</v>
      </c>
      <c r="D466" s="2" t="s">
        <v>4288</v>
      </c>
      <c r="E466" s="115" t="s">
        <v>4173</v>
      </c>
      <c r="F466" s="2">
        <v>18</v>
      </c>
      <c r="G466" s="2" t="s">
        <v>36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113" t="s">
        <v>644</v>
      </c>
      <c r="P466" s="2" t="s">
        <v>720</v>
      </c>
      <c r="Q466" s="2">
        <v>0</v>
      </c>
      <c r="R466" s="2">
        <v>0</v>
      </c>
      <c r="S466" s="2">
        <v>0</v>
      </c>
      <c r="T466" s="2" t="e">
        <v>#VALUE!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 t="s">
        <v>1393</v>
      </c>
      <c r="AJ466" s="2">
        <v>0</v>
      </c>
      <c r="AK466" s="2">
        <v>0</v>
      </c>
      <c r="AL466" s="2">
        <v>0</v>
      </c>
      <c r="AM466" s="2" t="e">
        <v>#N/A</v>
      </c>
      <c r="AN466" s="2">
        <v>0</v>
      </c>
      <c r="AO466" s="2" t="s">
        <v>40</v>
      </c>
    </row>
    <row r="467" spans="1:41" ht="15" customHeight="1" x14ac:dyDescent="0.3">
      <c r="A467" s="2" t="s">
        <v>4285</v>
      </c>
      <c r="B467" s="2" t="s">
        <v>4286</v>
      </c>
      <c r="C467" s="2" t="s">
        <v>4287</v>
      </c>
      <c r="D467" s="2" t="s">
        <v>4288</v>
      </c>
      <c r="E467" s="115" t="s">
        <v>4173</v>
      </c>
      <c r="F467" s="2">
        <v>18</v>
      </c>
      <c r="G467" s="2" t="s">
        <v>36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113" t="s">
        <v>644</v>
      </c>
      <c r="P467" s="2" t="s">
        <v>720</v>
      </c>
      <c r="Q467" s="2">
        <v>0</v>
      </c>
      <c r="R467" s="2">
        <v>0</v>
      </c>
      <c r="S467" s="2">
        <v>0</v>
      </c>
      <c r="T467" s="2" t="e">
        <v>#VALUE!</v>
      </c>
      <c r="U467" s="2" t="s">
        <v>40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 t="s">
        <v>1393</v>
      </c>
      <c r="AJ467" s="2">
        <v>0</v>
      </c>
      <c r="AK467" s="2">
        <v>0</v>
      </c>
      <c r="AL467" s="2">
        <v>0</v>
      </c>
      <c r="AM467" s="2" t="e">
        <v>#N/A</v>
      </c>
      <c r="AN467" s="2">
        <v>0</v>
      </c>
      <c r="AO467" s="2" t="s">
        <v>40</v>
      </c>
    </row>
    <row r="468" spans="1:41" ht="15" customHeight="1" x14ac:dyDescent="0.3">
      <c r="A468" s="2" t="s">
        <v>4285</v>
      </c>
      <c r="B468" s="2" t="s">
        <v>4286</v>
      </c>
      <c r="C468" s="2" t="s">
        <v>4287</v>
      </c>
      <c r="D468" s="2" t="s">
        <v>4288</v>
      </c>
      <c r="E468" s="115" t="s">
        <v>4173</v>
      </c>
      <c r="F468" s="2">
        <v>18</v>
      </c>
      <c r="G468" s="2" t="s">
        <v>36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113" t="s">
        <v>644</v>
      </c>
      <c r="P468" s="2" t="s">
        <v>720</v>
      </c>
      <c r="Q468" s="2">
        <v>0</v>
      </c>
      <c r="R468" s="2">
        <v>0</v>
      </c>
      <c r="S468" s="2">
        <v>0</v>
      </c>
      <c r="T468" s="2" t="e">
        <v>#VALUE!</v>
      </c>
      <c r="U468" s="2" t="s">
        <v>40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 t="s">
        <v>1393</v>
      </c>
      <c r="AJ468" s="2">
        <v>0</v>
      </c>
      <c r="AK468" s="2">
        <v>0</v>
      </c>
      <c r="AL468" s="2">
        <v>0</v>
      </c>
      <c r="AM468" s="2" t="e">
        <v>#N/A</v>
      </c>
      <c r="AN468" s="2">
        <v>0</v>
      </c>
      <c r="AO468" s="2" t="s">
        <v>40</v>
      </c>
    </row>
    <row r="469" spans="1:41" ht="15" customHeight="1" x14ac:dyDescent="0.3">
      <c r="A469" s="2" t="s">
        <v>4285</v>
      </c>
      <c r="B469" s="2" t="s">
        <v>4286</v>
      </c>
      <c r="C469" s="2" t="s">
        <v>4287</v>
      </c>
      <c r="D469" s="2" t="s">
        <v>4288</v>
      </c>
      <c r="E469" s="115" t="s">
        <v>4173</v>
      </c>
      <c r="F469" s="2">
        <v>18</v>
      </c>
      <c r="G469" s="2" t="s">
        <v>36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113" t="s">
        <v>644</v>
      </c>
      <c r="P469" s="2" t="s">
        <v>720</v>
      </c>
      <c r="Q469" s="2">
        <v>0</v>
      </c>
      <c r="R469" s="2">
        <v>0</v>
      </c>
      <c r="S469" s="2">
        <v>0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 t="s">
        <v>1393</v>
      </c>
      <c r="AJ469" s="2">
        <v>0</v>
      </c>
      <c r="AK469" s="2">
        <v>0</v>
      </c>
      <c r="AL469" s="2">
        <v>0</v>
      </c>
      <c r="AM469" s="2" t="e">
        <v>#N/A</v>
      </c>
      <c r="AN469" s="2">
        <v>0</v>
      </c>
      <c r="AO469" s="2" t="s">
        <v>40</v>
      </c>
    </row>
    <row r="470" spans="1:41" ht="15" customHeight="1" x14ac:dyDescent="0.3">
      <c r="A470" s="2" t="s">
        <v>4285</v>
      </c>
      <c r="B470" s="2" t="s">
        <v>4286</v>
      </c>
      <c r="C470" s="2" t="s">
        <v>4287</v>
      </c>
      <c r="D470" s="2" t="s">
        <v>4288</v>
      </c>
      <c r="E470" s="115" t="s">
        <v>4173</v>
      </c>
      <c r="F470" s="2">
        <v>18</v>
      </c>
      <c r="G470" s="2" t="s">
        <v>36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113" t="s">
        <v>644</v>
      </c>
      <c r="P470" s="2" t="s">
        <v>720</v>
      </c>
      <c r="Q470" s="2">
        <v>0</v>
      </c>
      <c r="R470" s="2">
        <v>0</v>
      </c>
      <c r="S470" s="2">
        <v>0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 t="s">
        <v>1393</v>
      </c>
      <c r="AJ470" s="2">
        <v>0</v>
      </c>
      <c r="AK470" s="2">
        <v>0</v>
      </c>
      <c r="AL470" s="2">
        <v>0</v>
      </c>
      <c r="AM470" s="2" t="e">
        <v>#N/A</v>
      </c>
      <c r="AN470" s="2">
        <v>0</v>
      </c>
      <c r="AO470" s="2" t="s">
        <v>40</v>
      </c>
    </row>
    <row r="471" spans="1:41" ht="15" customHeight="1" x14ac:dyDescent="0.3">
      <c r="A471" s="2" t="s">
        <v>74</v>
      </c>
      <c r="B471" s="2" t="s">
        <v>2487</v>
      </c>
      <c r="C471" s="2" t="s">
        <v>845</v>
      </c>
      <c r="D471" s="2" t="s">
        <v>2488</v>
      </c>
      <c r="E471" s="115" t="s">
        <v>4173</v>
      </c>
      <c r="F471" s="2">
        <v>18</v>
      </c>
      <c r="G471" s="2" t="s">
        <v>36</v>
      </c>
      <c r="H471" s="2" t="s">
        <v>198</v>
      </c>
      <c r="I471" s="2" t="s">
        <v>37</v>
      </c>
      <c r="J471" s="2" t="s">
        <v>38</v>
      </c>
      <c r="K471" s="2" t="s">
        <v>1200</v>
      </c>
      <c r="L471" s="2" t="s">
        <v>1239</v>
      </c>
      <c r="M471" s="2" t="s">
        <v>1273</v>
      </c>
      <c r="N471" s="2" t="s">
        <v>1220</v>
      </c>
      <c r="O471" s="113" t="s">
        <v>644</v>
      </c>
      <c r="P471" s="2" t="s">
        <v>720</v>
      </c>
      <c r="Q471" s="2" t="s">
        <v>1221</v>
      </c>
      <c r="R471" s="2" t="s">
        <v>1264</v>
      </c>
      <c r="S471" s="2" t="s">
        <v>1215</v>
      </c>
      <c r="T471" s="2" t="e">
        <v>#VALUE!</v>
      </c>
      <c r="U471" s="2" t="s">
        <v>40</v>
      </c>
      <c r="V471" s="2" t="s">
        <v>41</v>
      </c>
      <c r="W471" s="2" t="s">
        <v>40</v>
      </c>
      <c r="X471" s="2" t="s">
        <v>40</v>
      </c>
      <c r="Y471" s="2">
        <v>0</v>
      </c>
      <c r="Z471" s="2" t="s">
        <v>41</v>
      </c>
      <c r="AA471" s="2" t="s">
        <v>21</v>
      </c>
      <c r="AB471" s="2">
        <v>0</v>
      </c>
      <c r="AC471" s="2">
        <v>0</v>
      </c>
      <c r="AD471" s="2">
        <v>0</v>
      </c>
      <c r="AE471" s="2">
        <v>0</v>
      </c>
      <c r="AF471" s="2" t="s">
        <v>1200</v>
      </c>
      <c r="AG471" s="2" t="s">
        <v>37</v>
      </c>
      <c r="AH471" s="2" t="s">
        <v>213</v>
      </c>
      <c r="AI471" s="2" t="s">
        <v>1393</v>
      </c>
      <c r="AJ471" s="2">
        <v>0</v>
      </c>
      <c r="AK471" s="2">
        <v>0</v>
      </c>
      <c r="AL471" s="2">
        <v>0</v>
      </c>
      <c r="AM471" s="2" t="s">
        <v>201</v>
      </c>
      <c r="AN471" s="2">
        <v>0</v>
      </c>
      <c r="AO471" s="2" t="s">
        <v>40</v>
      </c>
    </row>
    <row r="472" spans="1:41" ht="15" customHeight="1" x14ac:dyDescent="0.3">
      <c r="A472" s="2" t="s">
        <v>74</v>
      </c>
      <c r="B472" s="2" t="s">
        <v>2487</v>
      </c>
      <c r="C472" s="2" t="s">
        <v>845</v>
      </c>
      <c r="D472" s="2" t="s">
        <v>2488</v>
      </c>
      <c r="E472" s="115" t="s">
        <v>4173</v>
      </c>
      <c r="F472" s="2">
        <v>18</v>
      </c>
      <c r="G472" s="2" t="s">
        <v>36</v>
      </c>
      <c r="H472" s="2" t="s">
        <v>198</v>
      </c>
      <c r="I472" s="2" t="s">
        <v>37</v>
      </c>
      <c r="J472" s="2" t="s">
        <v>38</v>
      </c>
      <c r="K472" s="2" t="s">
        <v>1200</v>
      </c>
      <c r="L472" s="2" t="s">
        <v>1239</v>
      </c>
      <c r="M472" s="2" t="s">
        <v>1273</v>
      </c>
      <c r="N472" s="2" t="s">
        <v>1220</v>
      </c>
      <c r="O472" s="113" t="s">
        <v>644</v>
      </c>
      <c r="P472" s="2" t="s">
        <v>720</v>
      </c>
      <c r="Q472" s="2" t="s">
        <v>1221</v>
      </c>
      <c r="R472" s="2" t="s">
        <v>1264</v>
      </c>
      <c r="S472" s="2" t="s">
        <v>1215</v>
      </c>
      <c r="T472" s="2" t="e">
        <v>#VALUE!</v>
      </c>
      <c r="U472" s="2" t="s">
        <v>40</v>
      </c>
      <c r="V472" s="2" t="s">
        <v>41</v>
      </c>
      <c r="W472" s="2" t="s">
        <v>40</v>
      </c>
      <c r="X472" s="2" t="s">
        <v>40</v>
      </c>
      <c r="Y472" s="2">
        <v>0</v>
      </c>
      <c r="Z472" s="2" t="s">
        <v>41</v>
      </c>
      <c r="AA472" s="2" t="s">
        <v>21</v>
      </c>
      <c r="AB472" s="2">
        <v>0</v>
      </c>
      <c r="AC472" s="2">
        <v>0</v>
      </c>
      <c r="AD472" s="2">
        <v>0</v>
      </c>
      <c r="AE472" s="2">
        <v>0</v>
      </c>
      <c r="AF472" s="2" t="s">
        <v>1200</v>
      </c>
      <c r="AG472" s="2" t="s">
        <v>37</v>
      </c>
      <c r="AH472" s="2" t="s">
        <v>213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201</v>
      </c>
      <c r="AN472" s="2">
        <v>0</v>
      </c>
      <c r="AO472" s="2" t="s">
        <v>40</v>
      </c>
    </row>
    <row r="473" spans="1:41" ht="15" customHeight="1" x14ac:dyDescent="0.3">
      <c r="A473" s="2" t="s">
        <v>74</v>
      </c>
      <c r="B473" s="2" t="s">
        <v>2487</v>
      </c>
      <c r="C473" s="2" t="s">
        <v>845</v>
      </c>
      <c r="D473" s="2" t="s">
        <v>2488</v>
      </c>
      <c r="E473" s="115" t="s">
        <v>4173</v>
      </c>
      <c r="F473" s="2">
        <v>18</v>
      </c>
      <c r="G473" s="2" t="s">
        <v>36</v>
      </c>
      <c r="H473" s="2" t="s">
        <v>198</v>
      </c>
      <c r="I473" s="2" t="s">
        <v>37</v>
      </c>
      <c r="J473" s="2" t="s">
        <v>38</v>
      </c>
      <c r="K473" s="2" t="s">
        <v>1200</v>
      </c>
      <c r="L473" s="2" t="s">
        <v>1239</v>
      </c>
      <c r="M473" s="2" t="s">
        <v>1273</v>
      </c>
      <c r="N473" s="2" t="s">
        <v>1220</v>
      </c>
      <c r="O473" s="113" t="s">
        <v>644</v>
      </c>
      <c r="P473" s="2" t="s">
        <v>720</v>
      </c>
      <c r="Q473" s="2" t="s">
        <v>1221</v>
      </c>
      <c r="R473" s="2" t="s">
        <v>1264</v>
      </c>
      <c r="S473" s="2" t="s">
        <v>1215</v>
      </c>
      <c r="T473" s="2" t="e">
        <v>#VALUE!</v>
      </c>
      <c r="U473" s="2" t="s">
        <v>40</v>
      </c>
      <c r="V473" s="2" t="s">
        <v>41</v>
      </c>
      <c r="W473" s="2" t="s">
        <v>40</v>
      </c>
      <c r="X473" s="2" t="s">
        <v>40</v>
      </c>
      <c r="Y473" s="2">
        <v>0</v>
      </c>
      <c r="Z473" s="2" t="s">
        <v>41</v>
      </c>
      <c r="AA473" s="2" t="s">
        <v>21</v>
      </c>
      <c r="AB473" s="2">
        <v>0</v>
      </c>
      <c r="AC473" s="2">
        <v>0</v>
      </c>
      <c r="AD473" s="2">
        <v>0</v>
      </c>
      <c r="AE473" s="2">
        <v>0</v>
      </c>
      <c r="AF473" s="2" t="s">
        <v>1200</v>
      </c>
      <c r="AG473" s="2" t="s">
        <v>37</v>
      </c>
      <c r="AH473" s="2" t="s">
        <v>213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201</v>
      </c>
      <c r="AN473" s="2">
        <v>0</v>
      </c>
      <c r="AO473" s="2" t="s">
        <v>40</v>
      </c>
    </row>
    <row r="474" spans="1:41" ht="15" customHeight="1" x14ac:dyDescent="0.3">
      <c r="A474" s="2" t="s">
        <v>74</v>
      </c>
      <c r="B474" s="2" t="s">
        <v>2487</v>
      </c>
      <c r="C474" s="2" t="s">
        <v>845</v>
      </c>
      <c r="D474" s="2" t="s">
        <v>2488</v>
      </c>
      <c r="E474" s="115" t="s">
        <v>4173</v>
      </c>
      <c r="F474" s="2">
        <v>18</v>
      </c>
      <c r="G474" s="2" t="s">
        <v>36</v>
      </c>
      <c r="H474" s="2" t="s">
        <v>198</v>
      </c>
      <c r="I474" s="2" t="s">
        <v>37</v>
      </c>
      <c r="J474" s="2" t="s">
        <v>38</v>
      </c>
      <c r="K474" s="2" t="s">
        <v>1200</v>
      </c>
      <c r="L474" s="2" t="s">
        <v>1239</v>
      </c>
      <c r="M474" s="2" t="s">
        <v>1273</v>
      </c>
      <c r="N474" s="2" t="s">
        <v>1220</v>
      </c>
      <c r="O474" s="113" t="s">
        <v>644</v>
      </c>
      <c r="P474" s="2" t="s">
        <v>720</v>
      </c>
      <c r="Q474" s="2" t="s">
        <v>1221</v>
      </c>
      <c r="R474" s="2" t="s">
        <v>1264</v>
      </c>
      <c r="S474" s="2" t="s">
        <v>1215</v>
      </c>
      <c r="T474" s="2" t="e">
        <v>#VALUE!</v>
      </c>
      <c r="U474" s="2" t="s">
        <v>40</v>
      </c>
      <c r="V474" s="2" t="s">
        <v>41</v>
      </c>
      <c r="W474" s="2" t="s">
        <v>40</v>
      </c>
      <c r="X474" s="2" t="s">
        <v>40</v>
      </c>
      <c r="Y474" s="2">
        <v>0</v>
      </c>
      <c r="Z474" s="2" t="s">
        <v>41</v>
      </c>
      <c r="AA474" s="2" t="s">
        <v>21</v>
      </c>
      <c r="AB474" s="2">
        <v>0</v>
      </c>
      <c r="AC474" s="2">
        <v>0</v>
      </c>
      <c r="AD474" s="2">
        <v>0</v>
      </c>
      <c r="AE474" s="2">
        <v>0</v>
      </c>
      <c r="AF474" s="2" t="s">
        <v>1200</v>
      </c>
      <c r="AG474" s="2" t="s">
        <v>37</v>
      </c>
      <c r="AH474" s="2" t="s">
        <v>213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201</v>
      </c>
      <c r="AN474" s="2">
        <v>0</v>
      </c>
      <c r="AO474" s="2" t="s">
        <v>40</v>
      </c>
    </row>
    <row r="475" spans="1:41" ht="15" customHeight="1" x14ac:dyDescent="0.3">
      <c r="A475" s="2" t="s">
        <v>74</v>
      </c>
      <c r="B475" s="2" t="s">
        <v>2487</v>
      </c>
      <c r="C475" s="2" t="s">
        <v>845</v>
      </c>
      <c r="D475" s="2" t="s">
        <v>2488</v>
      </c>
      <c r="E475" s="115" t="s">
        <v>4173</v>
      </c>
      <c r="F475" s="2">
        <v>18</v>
      </c>
      <c r="G475" s="2" t="s">
        <v>36</v>
      </c>
      <c r="H475" s="2" t="s">
        <v>198</v>
      </c>
      <c r="I475" s="2" t="s">
        <v>37</v>
      </c>
      <c r="J475" s="2" t="s">
        <v>38</v>
      </c>
      <c r="K475" s="2" t="s">
        <v>1200</v>
      </c>
      <c r="L475" s="2" t="s">
        <v>1239</v>
      </c>
      <c r="M475" s="2" t="s">
        <v>1273</v>
      </c>
      <c r="N475" s="2" t="s">
        <v>1220</v>
      </c>
      <c r="O475" s="113" t="s">
        <v>644</v>
      </c>
      <c r="P475" s="2" t="s">
        <v>720</v>
      </c>
      <c r="Q475" s="2" t="s">
        <v>1221</v>
      </c>
      <c r="R475" s="2" t="s">
        <v>1264</v>
      </c>
      <c r="S475" s="2" t="s">
        <v>1215</v>
      </c>
      <c r="T475" s="2" t="e">
        <v>#VALUE!</v>
      </c>
      <c r="U475" s="2" t="s">
        <v>40</v>
      </c>
      <c r="V475" s="2" t="s">
        <v>41</v>
      </c>
      <c r="W475" s="2" t="s">
        <v>40</v>
      </c>
      <c r="X475" s="2" t="s">
        <v>40</v>
      </c>
      <c r="Y475" s="2">
        <v>0</v>
      </c>
      <c r="Z475" s="2" t="s">
        <v>41</v>
      </c>
      <c r="AA475" s="2" t="s">
        <v>21</v>
      </c>
      <c r="AB475" s="2">
        <v>0</v>
      </c>
      <c r="AC475" s="2">
        <v>0</v>
      </c>
      <c r="AD475" s="2">
        <v>0</v>
      </c>
      <c r="AE475" s="2">
        <v>0</v>
      </c>
      <c r="AF475" s="2" t="s">
        <v>1200</v>
      </c>
      <c r="AG475" s="2" t="s">
        <v>37</v>
      </c>
      <c r="AH475" s="2" t="s">
        <v>213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201</v>
      </c>
      <c r="AN475" s="2">
        <v>0</v>
      </c>
      <c r="AO475" s="2" t="s">
        <v>40</v>
      </c>
    </row>
    <row r="476" spans="1:41" ht="15" customHeight="1" x14ac:dyDescent="0.3">
      <c r="A476" s="2" t="s">
        <v>847</v>
      </c>
      <c r="B476" s="2" t="s">
        <v>2489</v>
      </c>
      <c r="C476" s="2" t="s">
        <v>790</v>
      </c>
      <c r="D476" s="2" t="s">
        <v>2351</v>
      </c>
      <c r="E476" s="115" t="s">
        <v>4173</v>
      </c>
      <c r="F476" s="2">
        <v>18</v>
      </c>
      <c r="G476" s="2" t="s">
        <v>36</v>
      </c>
      <c r="H476" s="2" t="s">
        <v>198</v>
      </c>
      <c r="I476" s="2" t="s">
        <v>37</v>
      </c>
      <c r="J476" s="2" t="s">
        <v>712</v>
      </c>
      <c r="K476" s="2" t="s">
        <v>1209</v>
      </c>
      <c r="L476" s="2" t="s">
        <v>1210</v>
      </c>
      <c r="M476" s="2" t="s">
        <v>44</v>
      </c>
      <c r="N476" s="2" t="s">
        <v>44</v>
      </c>
      <c r="O476" s="113" t="s">
        <v>644</v>
      </c>
      <c r="P476" s="2" t="s">
        <v>720</v>
      </c>
      <c r="Q476" s="2" t="s">
        <v>49</v>
      </c>
      <c r="R476" s="2">
        <v>0</v>
      </c>
      <c r="S476" s="2">
        <v>0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1209</v>
      </c>
      <c r="AG476" s="2" t="s">
        <v>37</v>
      </c>
      <c r="AH476" s="2" t="s">
        <v>216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</row>
    <row r="477" spans="1:41" ht="15" customHeight="1" x14ac:dyDescent="0.3">
      <c r="A477" s="2" t="s">
        <v>847</v>
      </c>
      <c r="B477" s="2" t="s">
        <v>2489</v>
      </c>
      <c r="C477" s="2" t="s">
        <v>790</v>
      </c>
      <c r="D477" s="2" t="s">
        <v>2351</v>
      </c>
      <c r="E477" s="115" t="s">
        <v>4173</v>
      </c>
      <c r="F477" s="2">
        <v>18</v>
      </c>
      <c r="G477" s="2" t="s">
        <v>36</v>
      </c>
      <c r="H477" s="2" t="s">
        <v>198</v>
      </c>
      <c r="I477" s="2" t="s">
        <v>37</v>
      </c>
      <c r="J477" s="2" t="s">
        <v>712</v>
      </c>
      <c r="K477" s="2" t="s">
        <v>1209</v>
      </c>
      <c r="L477" s="2" t="s">
        <v>1210</v>
      </c>
      <c r="M477" s="2" t="s">
        <v>44</v>
      </c>
      <c r="N477" s="2" t="s">
        <v>44</v>
      </c>
      <c r="O477" s="113" t="s">
        <v>644</v>
      </c>
      <c r="P477" s="2" t="s">
        <v>720</v>
      </c>
      <c r="Q477" s="2" t="s">
        <v>49</v>
      </c>
      <c r="R477" s="2">
        <v>0</v>
      </c>
      <c r="S477" s="2">
        <v>0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1209</v>
      </c>
      <c r="AG477" s="2" t="s">
        <v>37</v>
      </c>
      <c r="AH477" s="2" t="s">
        <v>216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</row>
    <row r="478" spans="1:41" ht="15" customHeight="1" x14ac:dyDescent="0.3">
      <c r="A478" s="2" t="s">
        <v>847</v>
      </c>
      <c r="B478" s="2" t="s">
        <v>2489</v>
      </c>
      <c r="C478" s="2" t="s">
        <v>790</v>
      </c>
      <c r="D478" s="2" t="s">
        <v>2351</v>
      </c>
      <c r="E478" s="115" t="s">
        <v>4173</v>
      </c>
      <c r="F478" s="2">
        <v>18</v>
      </c>
      <c r="G478" s="2" t="s">
        <v>36</v>
      </c>
      <c r="H478" s="2" t="s">
        <v>198</v>
      </c>
      <c r="I478" s="2" t="s">
        <v>37</v>
      </c>
      <c r="J478" s="2" t="s">
        <v>712</v>
      </c>
      <c r="K478" s="2" t="s">
        <v>1209</v>
      </c>
      <c r="L478" s="2" t="s">
        <v>1210</v>
      </c>
      <c r="M478" s="2" t="s">
        <v>44</v>
      </c>
      <c r="N478" s="2" t="s">
        <v>44</v>
      </c>
      <c r="O478" s="113" t="s">
        <v>644</v>
      </c>
      <c r="P478" s="2" t="s">
        <v>720</v>
      </c>
      <c r="Q478" s="2" t="s">
        <v>49</v>
      </c>
      <c r="R478" s="2">
        <v>0</v>
      </c>
      <c r="S478" s="2">
        <v>0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1209</v>
      </c>
      <c r="AG478" s="2" t="s">
        <v>37</v>
      </c>
      <c r="AH478" s="2" t="s">
        <v>216</v>
      </c>
      <c r="AI478" s="2" t="s">
        <v>1393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40</v>
      </c>
    </row>
    <row r="479" spans="1:41" ht="15" customHeight="1" x14ac:dyDescent="0.3">
      <c r="A479" s="2" t="s">
        <v>847</v>
      </c>
      <c r="B479" s="2" t="s">
        <v>2489</v>
      </c>
      <c r="C479" s="2" t="s">
        <v>790</v>
      </c>
      <c r="D479" s="2" t="s">
        <v>2351</v>
      </c>
      <c r="E479" s="115" t="s">
        <v>4173</v>
      </c>
      <c r="F479" s="2">
        <v>18</v>
      </c>
      <c r="G479" s="2" t="s">
        <v>36</v>
      </c>
      <c r="H479" s="2" t="s">
        <v>198</v>
      </c>
      <c r="I479" s="2" t="s">
        <v>37</v>
      </c>
      <c r="J479" s="2" t="s">
        <v>712</v>
      </c>
      <c r="K479" s="2" t="s">
        <v>1209</v>
      </c>
      <c r="L479" s="2" t="s">
        <v>1210</v>
      </c>
      <c r="M479" s="2" t="s">
        <v>44</v>
      </c>
      <c r="N479" s="2" t="s">
        <v>44</v>
      </c>
      <c r="O479" s="113" t="s">
        <v>644</v>
      </c>
      <c r="P479" s="2" t="s">
        <v>720</v>
      </c>
      <c r="Q479" s="2" t="s">
        <v>49</v>
      </c>
      <c r="R479" s="2">
        <v>0</v>
      </c>
      <c r="S479" s="2">
        <v>0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1209</v>
      </c>
      <c r="AG479" s="2" t="s">
        <v>37</v>
      </c>
      <c r="AH479" s="2" t="s">
        <v>216</v>
      </c>
      <c r="AI479" s="2" t="s">
        <v>1393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</row>
    <row r="480" spans="1:41" ht="15" customHeight="1" x14ac:dyDescent="0.3">
      <c r="A480" s="2" t="s">
        <v>847</v>
      </c>
      <c r="B480" s="2" t="s">
        <v>2489</v>
      </c>
      <c r="C480" s="2" t="s">
        <v>790</v>
      </c>
      <c r="D480" s="2" t="s">
        <v>2351</v>
      </c>
      <c r="E480" s="115" t="s">
        <v>4173</v>
      </c>
      <c r="F480" s="2">
        <v>18</v>
      </c>
      <c r="G480" s="2" t="s">
        <v>36</v>
      </c>
      <c r="H480" s="2" t="s">
        <v>198</v>
      </c>
      <c r="I480" s="2" t="s">
        <v>37</v>
      </c>
      <c r="J480" s="2" t="s">
        <v>712</v>
      </c>
      <c r="K480" s="2" t="s">
        <v>1209</v>
      </c>
      <c r="L480" s="2" t="s">
        <v>1210</v>
      </c>
      <c r="M480" s="2" t="s">
        <v>44</v>
      </c>
      <c r="N480" s="2" t="s">
        <v>44</v>
      </c>
      <c r="O480" s="113" t="s">
        <v>644</v>
      </c>
      <c r="P480" s="2" t="s">
        <v>720</v>
      </c>
      <c r="Q480" s="2" t="s">
        <v>49</v>
      </c>
      <c r="R480" s="2">
        <v>0</v>
      </c>
      <c r="S480" s="2">
        <v>0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1209</v>
      </c>
      <c r="AG480" s="2" t="s">
        <v>37</v>
      </c>
      <c r="AH480" s="2" t="s">
        <v>216</v>
      </c>
      <c r="AI480" s="2" t="s">
        <v>1393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40</v>
      </c>
    </row>
    <row r="481" spans="1:41" ht="15" customHeight="1" x14ac:dyDescent="0.3">
      <c r="A481" s="2" t="s">
        <v>848</v>
      </c>
      <c r="B481" s="2" t="s">
        <v>2490</v>
      </c>
      <c r="C481" s="2" t="s">
        <v>2491</v>
      </c>
      <c r="D481" s="2" t="s">
        <v>2492</v>
      </c>
      <c r="E481" s="115" t="s">
        <v>4173</v>
      </c>
      <c r="F481" s="2">
        <v>18</v>
      </c>
      <c r="G481" s="2" t="s">
        <v>36</v>
      </c>
      <c r="H481" s="2" t="s">
        <v>61</v>
      </c>
      <c r="I481" s="2" t="s">
        <v>62</v>
      </c>
      <c r="J481" s="2" t="s">
        <v>1217</v>
      </c>
      <c r="K481" s="2" t="s">
        <v>64</v>
      </c>
      <c r="L481" s="2" t="s">
        <v>1239</v>
      </c>
      <c r="M481" s="2" t="s">
        <v>1256</v>
      </c>
      <c r="N481" s="2" t="s">
        <v>1257</v>
      </c>
      <c r="O481" s="113" t="s">
        <v>644</v>
      </c>
      <c r="P481" s="2" t="s">
        <v>720</v>
      </c>
      <c r="Q481" s="2" t="s">
        <v>1221</v>
      </c>
      <c r="R481" s="2" t="s">
        <v>1258</v>
      </c>
      <c r="S481" s="2" t="s">
        <v>1259</v>
      </c>
      <c r="T481" s="2" t="s">
        <v>3433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1402</v>
      </c>
      <c r="AC481" s="2">
        <v>0</v>
      </c>
      <c r="AD481" s="2" t="s">
        <v>3469</v>
      </c>
      <c r="AE481" s="2">
        <v>1069960001</v>
      </c>
      <c r="AF481" s="2" t="s">
        <v>1438</v>
      </c>
      <c r="AG481" s="2" t="s">
        <v>663</v>
      </c>
      <c r="AH481" s="2" t="s">
        <v>213</v>
      </c>
      <c r="AI481" s="2" t="s">
        <v>1393</v>
      </c>
      <c r="AJ481" s="2" t="s">
        <v>1281</v>
      </c>
      <c r="AK481" s="2">
        <v>0</v>
      </c>
      <c r="AL481" s="2">
        <v>0</v>
      </c>
      <c r="AM481" s="2" t="s">
        <v>199</v>
      </c>
      <c r="AN481" s="2" t="s">
        <v>565</v>
      </c>
      <c r="AO481" s="2" t="s">
        <v>41</v>
      </c>
    </row>
    <row r="482" spans="1:41" ht="15" customHeight="1" x14ac:dyDescent="0.3">
      <c r="A482" s="2" t="s">
        <v>848</v>
      </c>
      <c r="B482" s="2" t="s">
        <v>2490</v>
      </c>
      <c r="C482" s="2" t="s">
        <v>3626</v>
      </c>
      <c r="D482" s="2" t="s">
        <v>3627</v>
      </c>
      <c r="E482" s="115" t="s">
        <v>4173</v>
      </c>
      <c r="F482" s="2">
        <v>18</v>
      </c>
      <c r="G482" s="2" t="s">
        <v>36</v>
      </c>
      <c r="H482" s="2" t="s">
        <v>61</v>
      </c>
      <c r="I482" s="2" t="s">
        <v>62</v>
      </c>
      <c r="J482" s="2" t="s">
        <v>712</v>
      </c>
      <c r="K482" s="2" t="s">
        <v>1306</v>
      </c>
      <c r="L482" s="2" t="s">
        <v>1239</v>
      </c>
      <c r="M482" s="2" t="s">
        <v>1256</v>
      </c>
      <c r="N482" s="2" t="s">
        <v>1257</v>
      </c>
      <c r="O482" s="113" t="s">
        <v>644</v>
      </c>
      <c r="P482" s="2" t="s">
        <v>720</v>
      </c>
      <c r="Q482" s="2" t="s">
        <v>1221</v>
      </c>
      <c r="R482" s="2" t="s">
        <v>1258</v>
      </c>
      <c r="S482" s="2" t="s">
        <v>1259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1461</v>
      </c>
      <c r="AG482" s="2" t="s">
        <v>663</v>
      </c>
      <c r="AH482" s="2" t="s">
        <v>213</v>
      </c>
      <c r="AI482" s="2" t="s">
        <v>1393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</row>
    <row r="483" spans="1:41" ht="15" customHeight="1" x14ac:dyDescent="0.3">
      <c r="A483" s="2" t="s">
        <v>848</v>
      </c>
      <c r="B483" s="2" t="s">
        <v>2490</v>
      </c>
      <c r="C483" s="2" t="s">
        <v>2491</v>
      </c>
      <c r="D483" s="2" t="s">
        <v>2492</v>
      </c>
      <c r="E483" s="115" t="s">
        <v>4173</v>
      </c>
      <c r="F483" s="2">
        <v>18</v>
      </c>
      <c r="G483" s="2" t="s">
        <v>36</v>
      </c>
      <c r="H483" s="2" t="s">
        <v>61</v>
      </c>
      <c r="I483" s="2" t="s">
        <v>62</v>
      </c>
      <c r="J483" s="2" t="s">
        <v>1217</v>
      </c>
      <c r="K483" s="2" t="s">
        <v>64</v>
      </c>
      <c r="L483" s="2" t="s">
        <v>1239</v>
      </c>
      <c r="M483" s="2" t="s">
        <v>1256</v>
      </c>
      <c r="N483" s="2" t="s">
        <v>1257</v>
      </c>
      <c r="O483" s="113" t="s">
        <v>644</v>
      </c>
      <c r="P483" s="2" t="s">
        <v>720</v>
      </c>
      <c r="Q483" s="2" t="s">
        <v>1221</v>
      </c>
      <c r="R483" s="2" t="s">
        <v>1258</v>
      </c>
      <c r="S483" s="2" t="s">
        <v>1259</v>
      </c>
      <c r="T483" s="2" t="s">
        <v>3433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 t="s">
        <v>1402</v>
      </c>
      <c r="AC483" s="2">
        <v>0</v>
      </c>
      <c r="AD483" s="2" t="s">
        <v>3469</v>
      </c>
      <c r="AE483" s="2">
        <v>1069960001</v>
      </c>
      <c r="AF483" s="2" t="s">
        <v>1438</v>
      </c>
      <c r="AG483" s="2" t="s">
        <v>663</v>
      </c>
      <c r="AH483" s="2" t="s">
        <v>213</v>
      </c>
      <c r="AI483" s="2" t="s">
        <v>1393</v>
      </c>
      <c r="AJ483" s="2" t="s">
        <v>1281</v>
      </c>
      <c r="AK483" s="2">
        <v>0</v>
      </c>
      <c r="AL483" s="2">
        <v>0</v>
      </c>
      <c r="AM483" s="2" t="s">
        <v>199</v>
      </c>
      <c r="AN483" s="2" t="s">
        <v>565</v>
      </c>
      <c r="AO483" s="2" t="s">
        <v>41</v>
      </c>
    </row>
    <row r="484" spans="1:41" ht="15" customHeight="1" x14ac:dyDescent="0.3">
      <c r="A484" s="2" t="s">
        <v>848</v>
      </c>
      <c r="B484" s="2" t="s">
        <v>2490</v>
      </c>
      <c r="C484" s="2" t="s">
        <v>3626</v>
      </c>
      <c r="D484" s="2" t="s">
        <v>3627</v>
      </c>
      <c r="E484" s="115" t="s">
        <v>4173</v>
      </c>
      <c r="F484" s="2">
        <v>18</v>
      </c>
      <c r="G484" s="2" t="s">
        <v>36</v>
      </c>
      <c r="H484" s="2" t="s">
        <v>61</v>
      </c>
      <c r="I484" s="2" t="s">
        <v>62</v>
      </c>
      <c r="J484" s="2" t="s">
        <v>712</v>
      </c>
      <c r="K484" s="2" t="s">
        <v>1306</v>
      </c>
      <c r="L484" s="2" t="s">
        <v>1239</v>
      </c>
      <c r="M484" s="2" t="s">
        <v>1256</v>
      </c>
      <c r="N484" s="2" t="s">
        <v>1257</v>
      </c>
      <c r="O484" s="113" t="s">
        <v>644</v>
      </c>
      <c r="P484" s="2" t="s">
        <v>720</v>
      </c>
      <c r="Q484" s="2" t="s">
        <v>1221</v>
      </c>
      <c r="R484" s="2" t="s">
        <v>1258</v>
      </c>
      <c r="S484" s="2" t="s">
        <v>1259</v>
      </c>
      <c r="T484" s="2" t="e">
        <v>#VALUE!</v>
      </c>
      <c r="U484" s="2" t="s">
        <v>40</v>
      </c>
      <c r="V484" s="2" t="s">
        <v>40</v>
      </c>
      <c r="W484" s="2" t="s">
        <v>40</v>
      </c>
      <c r="X484" s="2" t="s">
        <v>40</v>
      </c>
      <c r="Y484" s="2">
        <v>0</v>
      </c>
      <c r="Z484" s="2" t="s">
        <v>40</v>
      </c>
      <c r="AA484" s="2" t="s">
        <v>662</v>
      </c>
      <c r="AB484" s="2">
        <v>0</v>
      </c>
      <c r="AC484" s="2">
        <v>0</v>
      </c>
      <c r="AD484" s="2">
        <v>0</v>
      </c>
      <c r="AE484" s="2">
        <v>0</v>
      </c>
      <c r="AF484" s="2" t="s">
        <v>1461</v>
      </c>
      <c r="AG484" s="2" t="s">
        <v>663</v>
      </c>
      <c r="AH484" s="2" t="s">
        <v>213</v>
      </c>
      <c r="AI484" s="2" t="s">
        <v>1393</v>
      </c>
      <c r="AJ484" s="2">
        <v>0</v>
      </c>
      <c r="AK484" s="2">
        <v>0</v>
      </c>
      <c r="AL484" s="2">
        <v>0</v>
      </c>
      <c r="AM484" s="2" t="s">
        <v>199</v>
      </c>
      <c r="AN484" s="2">
        <v>0</v>
      </c>
      <c r="AO484" s="2" t="s">
        <v>40</v>
      </c>
    </row>
    <row r="485" spans="1:41" ht="15" customHeight="1" x14ac:dyDescent="0.3">
      <c r="A485" s="2" t="s">
        <v>848</v>
      </c>
      <c r="B485" s="2" t="s">
        <v>2490</v>
      </c>
      <c r="C485" s="2" t="s">
        <v>2491</v>
      </c>
      <c r="D485" s="2" t="s">
        <v>2492</v>
      </c>
      <c r="E485" s="115" t="s">
        <v>4173</v>
      </c>
      <c r="F485" s="2">
        <v>18</v>
      </c>
      <c r="G485" s="2" t="s">
        <v>36</v>
      </c>
      <c r="H485" s="2" t="s">
        <v>61</v>
      </c>
      <c r="I485" s="2" t="s">
        <v>62</v>
      </c>
      <c r="J485" s="2" t="s">
        <v>1217</v>
      </c>
      <c r="K485" s="2" t="s">
        <v>64</v>
      </c>
      <c r="L485" s="2" t="s">
        <v>1239</v>
      </c>
      <c r="M485" s="2" t="s">
        <v>1256</v>
      </c>
      <c r="N485" s="2" t="s">
        <v>1257</v>
      </c>
      <c r="O485" s="113" t="s">
        <v>644</v>
      </c>
      <c r="P485" s="2" t="s">
        <v>720</v>
      </c>
      <c r="Q485" s="2" t="s">
        <v>1221</v>
      </c>
      <c r="R485" s="2" t="s">
        <v>1258</v>
      </c>
      <c r="S485" s="2" t="s">
        <v>1259</v>
      </c>
      <c r="T485" s="2" t="s">
        <v>3433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 t="s">
        <v>1402</v>
      </c>
      <c r="AC485" s="2">
        <v>0</v>
      </c>
      <c r="AD485" s="2" t="s">
        <v>3469</v>
      </c>
      <c r="AE485" s="2">
        <v>1069960001</v>
      </c>
      <c r="AF485" s="2" t="s">
        <v>1438</v>
      </c>
      <c r="AG485" s="2" t="s">
        <v>663</v>
      </c>
      <c r="AH485" s="2" t="s">
        <v>213</v>
      </c>
      <c r="AI485" s="2" t="s">
        <v>1393</v>
      </c>
      <c r="AJ485" s="2" t="s">
        <v>1281</v>
      </c>
      <c r="AK485" s="2">
        <v>0</v>
      </c>
      <c r="AL485" s="2">
        <v>0</v>
      </c>
      <c r="AM485" s="2" t="s">
        <v>199</v>
      </c>
      <c r="AN485" s="2" t="s">
        <v>565</v>
      </c>
      <c r="AO485" s="2" t="s">
        <v>41</v>
      </c>
    </row>
    <row r="486" spans="1:41" ht="15" customHeight="1" x14ac:dyDescent="0.3">
      <c r="A486" s="2" t="s">
        <v>848</v>
      </c>
      <c r="B486" s="2" t="s">
        <v>2490</v>
      </c>
      <c r="C486" s="2" t="s">
        <v>3626</v>
      </c>
      <c r="D486" s="2" t="s">
        <v>3627</v>
      </c>
      <c r="E486" s="115" t="s">
        <v>4173</v>
      </c>
      <c r="F486" s="2">
        <v>18</v>
      </c>
      <c r="G486" s="2" t="s">
        <v>36</v>
      </c>
      <c r="H486" s="2" t="s">
        <v>61</v>
      </c>
      <c r="I486" s="2" t="s">
        <v>62</v>
      </c>
      <c r="J486" s="2" t="s">
        <v>712</v>
      </c>
      <c r="K486" s="2" t="s">
        <v>1306</v>
      </c>
      <c r="L486" s="2" t="s">
        <v>1239</v>
      </c>
      <c r="M486" s="2" t="s">
        <v>1256</v>
      </c>
      <c r="N486" s="2" t="s">
        <v>1257</v>
      </c>
      <c r="O486" s="113" t="s">
        <v>644</v>
      </c>
      <c r="P486" s="2" t="s">
        <v>720</v>
      </c>
      <c r="Q486" s="2" t="s">
        <v>1221</v>
      </c>
      <c r="R486" s="2" t="s">
        <v>1258</v>
      </c>
      <c r="S486" s="2" t="s">
        <v>1259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1461</v>
      </c>
      <c r="AG486" s="2" t="s">
        <v>663</v>
      </c>
      <c r="AH486" s="2" t="s">
        <v>213</v>
      </c>
      <c r="AI486" s="2" t="s">
        <v>1393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40</v>
      </c>
    </row>
    <row r="487" spans="1:41" ht="15" customHeight="1" x14ac:dyDescent="0.3">
      <c r="A487" s="2" t="s">
        <v>848</v>
      </c>
      <c r="B487" s="2" t="s">
        <v>2490</v>
      </c>
      <c r="C487" s="2" t="s">
        <v>2491</v>
      </c>
      <c r="D487" s="2" t="s">
        <v>2492</v>
      </c>
      <c r="E487" s="115" t="s">
        <v>4173</v>
      </c>
      <c r="F487" s="2">
        <v>18</v>
      </c>
      <c r="G487" s="2" t="s">
        <v>36</v>
      </c>
      <c r="H487" s="2" t="s">
        <v>61</v>
      </c>
      <c r="I487" s="2" t="s">
        <v>62</v>
      </c>
      <c r="J487" s="2" t="s">
        <v>1217</v>
      </c>
      <c r="K487" s="2" t="s">
        <v>64</v>
      </c>
      <c r="L487" s="2" t="s">
        <v>1239</v>
      </c>
      <c r="M487" s="2" t="s">
        <v>1256</v>
      </c>
      <c r="N487" s="2" t="s">
        <v>1257</v>
      </c>
      <c r="O487" s="113" t="s">
        <v>644</v>
      </c>
      <c r="P487" s="2" t="s">
        <v>720</v>
      </c>
      <c r="Q487" s="2" t="s">
        <v>1221</v>
      </c>
      <c r="R487" s="2" t="s">
        <v>1258</v>
      </c>
      <c r="S487" s="2" t="s">
        <v>1259</v>
      </c>
      <c r="T487" s="2" t="s">
        <v>3433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 t="s">
        <v>1402</v>
      </c>
      <c r="AC487" s="2">
        <v>0</v>
      </c>
      <c r="AD487" s="2" t="s">
        <v>3469</v>
      </c>
      <c r="AE487" s="2">
        <v>1069960001</v>
      </c>
      <c r="AF487" s="2" t="s">
        <v>1438</v>
      </c>
      <c r="AG487" s="2" t="s">
        <v>663</v>
      </c>
      <c r="AH487" s="2" t="s">
        <v>213</v>
      </c>
      <c r="AI487" s="2" t="s">
        <v>1393</v>
      </c>
      <c r="AJ487" s="2" t="s">
        <v>1281</v>
      </c>
      <c r="AK487" s="2">
        <v>0</v>
      </c>
      <c r="AL487" s="2">
        <v>0</v>
      </c>
      <c r="AM487" s="2" t="s">
        <v>199</v>
      </c>
      <c r="AN487" s="2" t="s">
        <v>565</v>
      </c>
      <c r="AO487" s="2" t="s">
        <v>41</v>
      </c>
    </row>
    <row r="488" spans="1:41" ht="15" customHeight="1" x14ac:dyDescent="0.3">
      <c r="A488" s="2" t="s">
        <v>660</v>
      </c>
      <c r="B488" s="2" t="s">
        <v>849</v>
      </c>
      <c r="C488" s="2" t="s">
        <v>801</v>
      </c>
      <c r="D488" s="2" t="s">
        <v>4289</v>
      </c>
      <c r="E488" s="115" t="s">
        <v>4173</v>
      </c>
      <c r="F488" s="2">
        <v>18</v>
      </c>
      <c r="G488" s="2" t="s">
        <v>36</v>
      </c>
      <c r="H488" s="2" t="s">
        <v>198</v>
      </c>
      <c r="I488" s="2" t="s">
        <v>37</v>
      </c>
      <c r="J488" s="2" t="s">
        <v>1217</v>
      </c>
      <c r="K488" s="2" t="s">
        <v>43</v>
      </c>
      <c r="L488" s="2" t="s">
        <v>1239</v>
      </c>
      <c r="M488" s="2" t="s">
        <v>1219</v>
      </c>
      <c r="N488" s="2" t="s">
        <v>1220</v>
      </c>
      <c r="O488" s="113" t="s">
        <v>644</v>
      </c>
      <c r="P488" s="2" t="s">
        <v>720</v>
      </c>
      <c r="Q488" s="2" t="s">
        <v>1221</v>
      </c>
      <c r="R488" s="2" t="s">
        <v>1222</v>
      </c>
      <c r="S488" s="2" t="s">
        <v>1223</v>
      </c>
      <c r="T488" s="2" t="e">
        <v>#VALUE!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43</v>
      </c>
      <c r="AG488" s="2" t="s">
        <v>37</v>
      </c>
      <c r="AH488" s="2" t="s">
        <v>213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</row>
    <row r="489" spans="1:41" ht="15" customHeight="1" x14ac:dyDescent="0.3">
      <c r="A489" s="2" t="s">
        <v>660</v>
      </c>
      <c r="B489" s="2" t="s">
        <v>849</v>
      </c>
      <c r="C489" s="2" t="s">
        <v>801</v>
      </c>
      <c r="D489" s="2" t="s">
        <v>4290</v>
      </c>
      <c r="E489" s="115" t="s">
        <v>4173</v>
      </c>
      <c r="F489" s="2">
        <v>18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1239</v>
      </c>
      <c r="M489" s="2" t="s">
        <v>1219</v>
      </c>
      <c r="N489" s="2" t="s">
        <v>1220</v>
      </c>
      <c r="O489" s="113" t="s">
        <v>644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</row>
    <row r="490" spans="1:41" ht="15" customHeight="1" x14ac:dyDescent="0.3">
      <c r="A490" s="2" t="s">
        <v>660</v>
      </c>
      <c r="B490" s="2" t="s">
        <v>849</v>
      </c>
      <c r="C490" s="2" t="s">
        <v>834</v>
      </c>
      <c r="D490" s="2" t="s">
        <v>2494</v>
      </c>
      <c r="E490" s="115" t="s">
        <v>4173</v>
      </c>
      <c r="F490" s="2">
        <v>18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48</v>
      </c>
      <c r="L490" s="2" t="s">
        <v>1239</v>
      </c>
      <c r="M490" s="2" t="s">
        <v>1256</v>
      </c>
      <c r="N490" s="2" t="s">
        <v>1257</v>
      </c>
      <c r="O490" s="113" t="s">
        <v>644</v>
      </c>
      <c r="P490" s="2" t="s">
        <v>720</v>
      </c>
      <c r="Q490" s="2" t="s">
        <v>1221</v>
      </c>
      <c r="R490" s="2" t="s">
        <v>1258</v>
      </c>
      <c r="S490" s="2" t="s">
        <v>1259</v>
      </c>
      <c r="T490" s="2" t="s">
        <v>1262</v>
      </c>
      <c r="U490" s="2" t="s">
        <v>40</v>
      </c>
      <c r="V490" s="2" t="s">
        <v>40</v>
      </c>
      <c r="W490" s="2" t="s">
        <v>41</v>
      </c>
      <c r="X490" s="2" t="s">
        <v>40</v>
      </c>
      <c r="Y490" s="2">
        <v>0</v>
      </c>
      <c r="Z490" s="2" t="s">
        <v>41</v>
      </c>
      <c r="AA490" s="2" t="s">
        <v>20</v>
      </c>
      <c r="AB490" s="2" t="s">
        <v>563</v>
      </c>
      <c r="AC490" s="2">
        <v>0</v>
      </c>
      <c r="AD490" s="2" t="s">
        <v>1433</v>
      </c>
      <c r="AE490" s="2">
        <v>1019960005</v>
      </c>
      <c r="AF490" s="2" t="s">
        <v>48</v>
      </c>
      <c r="AG490" s="2" t="s">
        <v>37</v>
      </c>
      <c r="AH490" s="2" t="s">
        <v>213</v>
      </c>
      <c r="AI490" s="2" t="s">
        <v>1393</v>
      </c>
      <c r="AJ490" s="2" t="s">
        <v>1258</v>
      </c>
      <c r="AK490" s="2" t="s">
        <v>1419</v>
      </c>
      <c r="AL490" s="2">
        <v>0</v>
      </c>
      <c r="AM490" s="2" t="s">
        <v>201</v>
      </c>
      <c r="AN490" s="2" t="s">
        <v>463</v>
      </c>
      <c r="AO490" s="2" t="s">
        <v>40</v>
      </c>
    </row>
    <row r="491" spans="1:41" ht="15" customHeight="1" x14ac:dyDescent="0.3">
      <c r="A491" s="2" t="s">
        <v>660</v>
      </c>
      <c r="B491" s="2" t="s">
        <v>849</v>
      </c>
      <c r="C491" s="2" t="s">
        <v>834</v>
      </c>
      <c r="D491" s="2" t="s">
        <v>2495</v>
      </c>
      <c r="E491" s="115" t="s">
        <v>4173</v>
      </c>
      <c r="F491" s="2">
        <v>18</v>
      </c>
      <c r="G491" s="2" t="s">
        <v>36</v>
      </c>
      <c r="H491" s="2" t="s">
        <v>198</v>
      </c>
      <c r="I491" s="2" t="s">
        <v>37</v>
      </c>
      <c r="J491" s="2" t="s">
        <v>38</v>
      </c>
      <c r="K491" s="2" t="s">
        <v>48</v>
      </c>
      <c r="L491" s="2" t="s">
        <v>1239</v>
      </c>
      <c r="M491" s="2" t="s">
        <v>1256</v>
      </c>
      <c r="N491" s="2" t="s">
        <v>1257</v>
      </c>
      <c r="O491" s="113" t="s">
        <v>644</v>
      </c>
      <c r="P491" s="2" t="s">
        <v>720</v>
      </c>
      <c r="Q491" s="2" t="s">
        <v>1221</v>
      </c>
      <c r="R491" s="2" t="s">
        <v>1258</v>
      </c>
      <c r="S491" s="2" t="s">
        <v>1259</v>
      </c>
      <c r="T491" s="2" t="s">
        <v>1276</v>
      </c>
      <c r="U491" s="2" t="s">
        <v>40</v>
      </c>
      <c r="V491" s="2" t="s">
        <v>40</v>
      </c>
      <c r="W491" s="2" t="s">
        <v>41</v>
      </c>
      <c r="X491" s="2" t="s">
        <v>40</v>
      </c>
      <c r="Y491" s="2">
        <v>0</v>
      </c>
      <c r="Z491" s="2" t="s">
        <v>41</v>
      </c>
      <c r="AA491" s="2" t="s">
        <v>20</v>
      </c>
      <c r="AB491" s="2" t="s">
        <v>563</v>
      </c>
      <c r="AC491" s="2">
        <v>0</v>
      </c>
      <c r="AD491" s="2" t="s">
        <v>1439</v>
      </c>
      <c r="AE491" s="2">
        <v>1019960005</v>
      </c>
      <c r="AF491" s="2" t="s">
        <v>48</v>
      </c>
      <c r="AG491" s="2" t="s">
        <v>37</v>
      </c>
      <c r="AH491" s="2" t="s">
        <v>213</v>
      </c>
      <c r="AI491" s="2" t="s">
        <v>1393</v>
      </c>
      <c r="AJ491" s="2" t="s">
        <v>1258</v>
      </c>
      <c r="AK491" s="2">
        <v>0</v>
      </c>
      <c r="AL491" s="2">
        <v>0</v>
      </c>
      <c r="AM491" s="2" t="s">
        <v>201</v>
      </c>
      <c r="AN491" s="2" t="s">
        <v>463</v>
      </c>
      <c r="AO491" s="2" t="s">
        <v>40</v>
      </c>
    </row>
    <row r="492" spans="1:41" ht="15" customHeight="1" x14ac:dyDescent="0.3">
      <c r="A492" s="2" t="s">
        <v>660</v>
      </c>
      <c r="B492" s="2" t="s">
        <v>849</v>
      </c>
      <c r="C492" s="2" t="s">
        <v>843</v>
      </c>
      <c r="D492" s="2" t="s">
        <v>4291</v>
      </c>
      <c r="E492" s="115" t="s">
        <v>4173</v>
      </c>
      <c r="F492" s="2">
        <v>18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1239</v>
      </c>
      <c r="M492" s="2" t="s">
        <v>1268</v>
      </c>
      <c r="N492" s="2" t="s">
        <v>1220</v>
      </c>
      <c r="O492" s="113" t="s">
        <v>644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s">
        <v>1277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 t="s">
        <v>1402</v>
      </c>
      <c r="AC492" s="2">
        <v>0</v>
      </c>
      <c r="AD492" s="2" t="s">
        <v>1440</v>
      </c>
      <c r="AE492" s="2">
        <v>1069960001</v>
      </c>
      <c r="AF492" s="2" t="s">
        <v>43</v>
      </c>
      <c r="AG492" s="2" t="s">
        <v>37</v>
      </c>
      <c r="AH492" s="2" t="s">
        <v>213</v>
      </c>
      <c r="AI492" s="2" t="s">
        <v>1393</v>
      </c>
      <c r="AJ492" s="2" t="s">
        <v>1222</v>
      </c>
      <c r="AK492" s="2" t="s">
        <v>1410</v>
      </c>
      <c r="AL492" s="2">
        <v>0</v>
      </c>
      <c r="AM492" s="2" t="s">
        <v>199</v>
      </c>
      <c r="AN492" s="2" t="s">
        <v>565</v>
      </c>
      <c r="AO492" s="2" t="s">
        <v>41</v>
      </c>
    </row>
    <row r="493" spans="1:41" ht="15" customHeight="1" x14ac:dyDescent="0.3">
      <c r="A493" s="2" t="s">
        <v>660</v>
      </c>
      <c r="B493" s="2" t="s">
        <v>849</v>
      </c>
      <c r="C493" s="2" t="s">
        <v>843</v>
      </c>
      <c r="D493" s="2" t="s">
        <v>4292</v>
      </c>
      <c r="E493" s="115" t="s">
        <v>4173</v>
      </c>
      <c r="F493" s="2">
        <v>18</v>
      </c>
      <c r="G493" s="2" t="s">
        <v>36</v>
      </c>
      <c r="H493" s="2" t="s">
        <v>198</v>
      </c>
      <c r="I493" s="2" t="s">
        <v>37</v>
      </c>
      <c r="J493" s="2" t="s">
        <v>1217</v>
      </c>
      <c r="K493" s="2" t="s">
        <v>43</v>
      </c>
      <c r="L493" s="2" t="s">
        <v>1239</v>
      </c>
      <c r="M493" s="2" t="s">
        <v>1268</v>
      </c>
      <c r="N493" s="2" t="s">
        <v>1220</v>
      </c>
      <c r="O493" s="113" t="s">
        <v>644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s">
        <v>1278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 t="s">
        <v>1402</v>
      </c>
      <c r="AC493" s="2">
        <v>0</v>
      </c>
      <c r="AD493" s="2" t="s">
        <v>1441</v>
      </c>
      <c r="AE493" s="2">
        <v>1069960001</v>
      </c>
      <c r="AF493" s="2" t="s">
        <v>43</v>
      </c>
      <c r="AG493" s="2" t="s">
        <v>37</v>
      </c>
      <c r="AH493" s="2" t="s">
        <v>213</v>
      </c>
      <c r="AI493" s="2" t="s">
        <v>1393</v>
      </c>
      <c r="AJ493" s="2" t="s">
        <v>1222</v>
      </c>
      <c r="AK493" s="2" t="s">
        <v>1410</v>
      </c>
      <c r="AL493" s="2">
        <v>0</v>
      </c>
      <c r="AM493" s="2" t="s">
        <v>199</v>
      </c>
      <c r="AN493" s="2" t="s">
        <v>565</v>
      </c>
      <c r="AO493" s="2" t="s">
        <v>41</v>
      </c>
    </row>
    <row r="494" spans="1:41" ht="15" customHeight="1" x14ac:dyDescent="0.3">
      <c r="A494" s="2" t="s">
        <v>660</v>
      </c>
      <c r="B494" s="2" t="s">
        <v>849</v>
      </c>
      <c r="C494" s="2" t="s">
        <v>850</v>
      </c>
      <c r="D494" s="2" t="s">
        <v>2499</v>
      </c>
      <c r="E494" s="115" t="s">
        <v>4173</v>
      </c>
      <c r="F494" s="2">
        <v>18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48</v>
      </c>
      <c r="L494" s="2" t="s">
        <v>1212</v>
      </c>
      <c r="M494" s="2" t="s">
        <v>1263</v>
      </c>
      <c r="N494" s="2" t="s">
        <v>1220</v>
      </c>
      <c r="O494" s="113" t="s">
        <v>644</v>
      </c>
      <c r="P494" s="2" t="s">
        <v>720</v>
      </c>
      <c r="Q494" s="2" t="s">
        <v>591</v>
      </c>
      <c r="R494" s="2" t="s">
        <v>1264</v>
      </c>
      <c r="S494" s="2" t="s">
        <v>1215</v>
      </c>
      <c r="T494" s="2" t="s">
        <v>1279</v>
      </c>
      <c r="U494" s="2" t="s">
        <v>40</v>
      </c>
      <c r="V494" s="2" t="s">
        <v>40</v>
      </c>
      <c r="W494" s="2" t="s">
        <v>41</v>
      </c>
      <c r="X494" s="2" t="s">
        <v>40</v>
      </c>
      <c r="Y494" s="2">
        <v>0</v>
      </c>
      <c r="Z494" s="2" t="s">
        <v>41</v>
      </c>
      <c r="AA494" s="2" t="s">
        <v>20</v>
      </c>
      <c r="AB494" s="2" t="s">
        <v>563</v>
      </c>
      <c r="AC494" s="2">
        <v>0</v>
      </c>
      <c r="AD494" s="2" t="s">
        <v>1442</v>
      </c>
      <c r="AE494" s="2">
        <v>1019960005</v>
      </c>
      <c r="AF494" s="2" t="s">
        <v>48</v>
      </c>
      <c r="AG494" s="2" t="s">
        <v>37</v>
      </c>
      <c r="AH494" s="2" t="s">
        <v>213</v>
      </c>
      <c r="AI494" s="2" t="s">
        <v>1393</v>
      </c>
      <c r="AJ494" s="2" t="s">
        <v>1264</v>
      </c>
      <c r="AK494" s="2" t="s">
        <v>1406</v>
      </c>
      <c r="AL494" s="2">
        <v>0</v>
      </c>
      <c r="AM494" s="2" t="s">
        <v>201</v>
      </c>
      <c r="AN494" s="2">
        <v>0</v>
      </c>
      <c r="AO494" s="2" t="s">
        <v>40</v>
      </c>
    </row>
    <row r="495" spans="1:41" ht="15" customHeight="1" x14ac:dyDescent="0.3">
      <c r="A495" s="2" t="s">
        <v>660</v>
      </c>
      <c r="B495" s="2" t="s">
        <v>849</v>
      </c>
      <c r="C495" s="2" t="s">
        <v>834</v>
      </c>
      <c r="D495" s="2" t="s">
        <v>2500</v>
      </c>
      <c r="E495" s="115" t="s">
        <v>4173</v>
      </c>
      <c r="F495" s="2">
        <v>18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48</v>
      </c>
      <c r="L495" s="2" t="s">
        <v>1239</v>
      </c>
      <c r="M495" s="2" t="s">
        <v>1256</v>
      </c>
      <c r="N495" s="2" t="s">
        <v>1257</v>
      </c>
      <c r="O495" s="113" t="s">
        <v>644</v>
      </c>
      <c r="P495" s="2" t="s">
        <v>720</v>
      </c>
      <c r="Q495" s="2" t="s">
        <v>1221</v>
      </c>
      <c r="R495" s="2" t="s">
        <v>1258</v>
      </c>
      <c r="S495" s="2" t="s">
        <v>1259</v>
      </c>
      <c r="T495" s="2" t="s">
        <v>1262</v>
      </c>
      <c r="U495" s="2" t="s">
        <v>40</v>
      </c>
      <c r="V495" s="2" t="s">
        <v>40</v>
      </c>
      <c r="W495" s="2" t="s">
        <v>41</v>
      </c>
      <c r="X495" s="2" t="s">
        <v>40</v>
      </c>
      <c r="Y495" s="2">
        <v>0</v>
      </c>
      <c r="Z495" s="2" t="s">
        <v>41</v>
      </c>
      <c r="AA495" s="2" t="s">
        <v>20</v>
      </c>
      <c r="AB495" s="2" t="s">
        <v>563</v>
      </c>
      <c r="AC495" s="2">
        <v>0</v>
      </c>
      <c r="AD495" s="2" t="s">
        <v>1433</v>
      </c>
      <c r="AE495" s="2">
        <v>1019960005</v>
      </c>
      <c r="AF495" s="2" t="s">
        <v>48</v>
      </c>
      <c r="AG495" s="2" t="s">
        <v>37</v>
      </c>
      <c r="AH495" s="2" t="s">
        <v>213</v>
      </c>
      <c r="AI495" s="2" t="s">
        <v>1393</v>
      </c>
      <c r="AJ495" s="2" t="s">
        <v>1258</v>
      </c>
      <c r="AK495" s="2" t="s">
        <v>1419</v>
      </c>
      <c r="AL495" s="2">
        <v>0</v>
      </c>
      <c r="AM495" s="2" t="s">
        <v>201</v>
      </c>
      <c r="AN495" s="2" t="s">
        <v>463</v>
      </c>
      <c r="AO495" s="2" t="s">
        <v>40</v>
      </c>
    </row>
    <row r="496" spans="1:41" ht="15" customHeight="1" x14ac:dyDescent="0.3">
      <c r="A496" s="2" t="s">
        <v>660</v>
      </c>
      <c r="B496" s="2" t="s">
        <v>849</v>
      </c>
      <c r="C496" s="2" t="s">
        <v>851</v>
      </c>
      <c r="D496" s="2" t="s">
        <v>2501</v>
      </c>
      <c r="E496" s="115" t="s">
        <v>4173</v>
      </c>
      <c r="F496" s="2">
        <v>18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1239</v>
      </c>
      <c r="M496" s="2" t="s">
        <v>1280</v>
      </c>
      <c r="N496" s="2" t="s">
        <v>1280</v>
      </c>
      <c r="O496" s="113" t="s">
        <v>644</v>
      </c>
      <c r="P496" s="2" t="s">
        <v>720</v>
      </c>
      <c r="Q496" s="2" t="s">
        <v>1221</v>
      </c>
      <c r="R496" s="2" t="s">
        <v>1281</v>
      </c>
      <c r="S496" s="2" t="s">
        <v>1203</v>
      </c>
      <c r="T496" s="2" t="s">
        <v>1282</v>
      </c>
      <c r="U496" s="2" t="s">
        <v>40</v>
      </c>
      <c r="V496" s="2" t="s">
        <v>40</v>
      </c>
      <c r="W496" s="2" t="s">
        <v>41</v>
      </c>
      <c r="X496" s="2" t="s">
        <v>40</v>
      </c>
      <c r="Y496" s="2">
        <v>0</v>
      </c>
      <c r="Z496" s="2" t="s">
        <v>41</v>
      </c>
      <c r="AA496" s="2" t="s">
        <v>20</v>
      </c>
      <c r="AB496" s="2" t="s">
        <v>563</v>
      </c>
      <c r="AC496" s="2">
        <v>0</v>
      </c>
      <c r="AD496" s="2" t="s">
        <v>1443</v>
      </c>
      <c r="AE496" s="2">
        <v>1019960005</v>
      </c>
      <c r="AF496" s="2" t="s">
        <v>43</v>
      </c>
      <c r="AG496" s="2" t="s">
        <v>37</v>
      </c>
      <c r="AH496" s="2" t="s">
        <v>213</v>
      </c>
      <c r="AI496" s="2" t="s">
        <v>1393</v>
      </c>
      <c r="AJ496" s="2" t="s">
        <v>1281</v>
      </c>
      <c r="AK496" s="2">
        <v>0</v>
      </c>
      <c r="AL496" s="2">
        <v>0</v>
      </c>
      <c r="AM496" s="2" t="s">
        <v>199</v>
      </c>
      <c r="AN496" s="2" t="s">
        <v>463</v>
      </c>
      <c r="AO496" s="2" t="s">
        <v>41</v>
      </c>
    </row>
    <row r="497" spans="1:41" ht="15" customHeight="1" x14ac:dyDescent="0.3">
      <c r="A497" s="2" t="s">
        <v>660</v>
      </c>
      <c r="B497" s="2" t="s">
        <v>849</v>
      </c>
      <c r="C497" s="2" t="s">
        <v>1152</v>
      </c>
      <c r="D497" s="2" t="s">
        <v>4204</v>
      </c>
      <c r="E497" s="115" t="s">
        <v>4173</v>
      </c>
      <c r="F497" s="2">
        <v>18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48</v>
      </c>
      <c r="L497" s="2" t="s">
        <v>1212</v>
      </c>
      <c r="M497" s="2" t="s">
        <v>1308</v>
      </c>
      <c r="N497" s="2" t="s">
        <v>1308</v>
      </c>
      <c r="O497" s="113" t="s">
        <v>644</v>
      </c>
      <c r="P497" s="2" t="s">
        <v>720</v>
      </c>
      <c r="Q497" s="2" t="s">
        <v>591</v>
      </c>
      <c r="R497" s="2" t="s">
        <v>561</v>
      </c>
      <c r="S497" s="2" t="s">
        <v>560</v>
      </c>
      <c r="T497" s="2" t="s">
        <v>4555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0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4581</v>
      </c>
      <c r="AE497" s="2">
        <v>1019960004</v>
      </c>
      <c r="AF497" s="2" t="s">
        <v>48</v>
      </c>
      <c r="AG497" s="2" t="s">
        <v>37</v>
      </c>
      <c r="AH497" s="2" t="s">
        <v>213</v>
      </c>
      <c r="AI497" s="2" t="s">
        <v>1393</v>
      </c>
      <c r="AJ497" s="2" t="s">
        <v>1480</v>
      </c>
      <c r="AK497" s="2">
        <v>0</v>
      </c>
      <c r="AL497" s="2">
        <v>0</v>
      </c>
      <c r="AM497" s="2" t="s">
        <v>201</v>
      </c>
      <c r="AN497" s="2" t="s">
        <v>565</v>
      </c>
      <c r="AO497" s="2" t="s">
        <v>40</v>
      </c>
    </row>
    <row r="498" spans="1:41" ht="15" customHeight="1" x14ac:dyDescent="0.3">
      <c r="A498" s="2" t="s">
        <v>660</v>
      </c>
      <c r="B498" s="2" t="s">
        <v>849</v>
      </c>
      <c r="C498" s="2" t="s">
        <v>834</v>
      </c>
      <c r="D498" s="2" t="s">
        <v>3628</v>
      </c>
      <c r="E498" s="115" t="s">
        <v>4173</v>
      </c>
      <c r="F498" s="2">
        <v>18</v>
      </c>
      <c r="G498" s="2" t="s">
        <v>36</v>
      </c>
      <c r="H498" s="2" t="s">
        <v>198</v>
      </c>
      <c r="I498" s="2" t="s">
        <v>37</v>
      </c>
      <c r="J498" s="2" t="s">
        <v>38</v>
      </c>
      <c r="K498" s="2" t="s">
        <v>48</v>
      </c>
      <c r="L498" s="2" t="s">
        <v>1239</v>
      </c>
      <c r="M498" s="2" t="s">
        <v>1256</v>
      </c>
      <c r="N498" s="2" t="s">
        <v>1257</v>
      </c>
      <c r="O498" s="113" t="s">
        <v>644</v>
      </c>
      <c r="P498" s="2" t="s">
        <v>720</v>
      </c>
      <c r="Q498" s="2" t="s">
        <v>1221</v>
      </c>
      <c r="R498" s="2" t="s">
        <v>1258</v>
      </c>
      <c r="S498" s="2" t="s">
        <v>1259</v>
      </c>
      <c r="T498" s="2" t="s">
        <v>1262</v>
      </c>
      <c r="U498" s="2" t="s">
        <v>40</v>
      </c>
      <c r="V498" s="2" t="s">
        <v>40</v>
      </c>
      <c r="W498" s="2" t="s">
        <v>41</v>
      </c>
      <c r="X498" s="2" t="s">
        <v>40</v>
      </c>
      <c r="Y498" s="2">
        <v>0</v>
      </c>
      <c r="Z498" s="2" t="s">
        <v>41</v>
      </c>
      <c r="AA498" s="2" t="s">
        <v>20</v>
      </c>
      <c r="AB498" s="2" t="s">
        <v>563</v>
      </c>
      <c r="AC498" s="2">
        <v>0</v>
      </c>
      <c r="AD498" s="2" t="s">
        <v>1433</v>
      </c>
      <c r="AE498" s="2">
        <v>1019960005</v>
      </c>
      <c r="AF498" s="2" t="s">
        <v>48</v>
      </c>
      <c r="AG498" s="2" t="s">
        <v>37</v>
      </c>
      <c r="AH498" s="2" t="s">
        <v>213</v>
      </c>
      <c r="AI498" s="2" t="s">
        <v>1393</v>
      </c>
      <c r="AJ498" s="2" t="s">
        <v>1258</v>
      </c>
      <c r="AK498" s="2" t="s">
        <v>1419</v>
      </c>
      <c r="AL498" s="2">
        <v>0</v>
      </c>
      <c r="AM498" s="2" t="s">
        <v>201</v>
      </c>
      <c r="AN498" s="2" t="s">
        <v>463</v>
      </c>
      <c r="AO498" s="2" t="s">
        <v>40</v>
      </c>
    </row>
    <row r="499" spans="1:41" ht="15" customHeight="1" x14ac:dyDescent="0.3">
      <c r="A499" s="2" t="s">
        <v>660</v>
      </c>
      <c r="B499" s="2" t="s">
        <v>849</v>
      </c>
      <c r="C499" s="2" t="s">
        <v>834</v>
      </c>
      <c r="D499" s="2" t="s">
        <v>3629</v>
      </c>
      <c r="E499" s="115" t="s">
        <v>4173</v>
      </c>
      <c r="F499" s="2">
        <v>18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48</v>
      </c>
      <c r="L499" s="2" t="s">
        <v>1239</v>
      </c>
      <c r="M499" s="2" t="s">
        <v>1256</v>
      </c>
      <c r="N499" s="2" t="s">
        <v>1257</v>
      </c>
      <c r="O499" s="113" t="s">
        <v>644</v>
      </c>
      <c r="P499" s="2" t="s">
        <v>720</v>
      </c>
      <c r="Q499" s="2" t="s">
        <v>1221</v>
      </c>
      <c r="R499" s="2" t="s">
        <v>1258</v>
      </c>
      <c r="S499" s="2" t="s">
        <v>1259</v>
      </c>
      <c r="T499" s="2" t="s">
        <v>1276</v>
      </c>
      <c r="U499" s="2" t="s">
        <v>40</v>
      </c>
      <c r="V499" s="2" t="s">
        <v>40</v>
      </c>
      <c r="W499" s="2" t="s">
        <v>41</v>
      </c>
      <c r="X499" s="2" t="s">
        <v>40</v>
      </c>
      <c r="Y499" s="2">
        <v>0</v>
      </c>
      <c r="Z499" s="2" t="s">
        <v>41</v>
      </c>
      <c r="AA499" s="2" t="s">
        <v>20</v>
      </c>
      <c r="AB499" s="2" t="s">
        <v>563</v>
      </c>
      <c r="AC499" s="2">
        <v>0</v>
      </c>
      <c r="AD499" s="2" t="s">
        <v>1439</v>
      </c>
      <c r="AE499" s="2">
        <v>1019960005</v>
      </c>
      <c r="AF499" s="2" t="s">
        <v>48</v>
      </c>
      <c r="AG499" s="2" t="s">
        <v>37</v>
      </c>
      <c r="AH499" s="2" t="s">
        <v>213</v>
      </c>
      <c r="AI499" s="2" t="s">
        <v>1393</v>
      </c>
      <c r="AJ499" s="2" t="s">
        <v>1258</v>
      </c>
      <c r="AK499" s="2">
        <v>0</v>
      </c>
      <c r="AL499" s="2">
        <v>0</v>
      </c>
      <c r="AM499" s="2" t="s">
        <v>201</v>
      </c>
      <c r="AN499" s="2" t="s">
        <v>463</v>
      </c>
      <c r="AO499" s="2" t="s">
        <v>40</v>
      </c>
    </row>
    <row r="500" spans="1:41" ht="15" customHeight="1" x14ac:dyDescent="0.3">
      <c r="A500" s="2" t="s">
        <v>660</v>
      </c>
      <c r="B500" s="2" t="s">
        <v>849</v>
      </c>
      <c r="C500" s="2" t="s">
        <v>801</v>
      </c>
      <c r="D500" s="2" t="s">
        <v>4293</v>
      </c>
      <c r="E500" s="115" t="s">
        <v>4173</v>
      </c>
      <c r="F500" s="2">
        <v>18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1239</v>
      </c>
      <c r="M500" s="2" t="s">
        <v>1219</v>
      </c>
      <c r="N500" s="2" t="s">
        <v>1220</v>
      </c>
      <c r="O500" s="113" t="s">
        <v>644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e">
        <v>#VALUE!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0</v>
      </c>
      <c r="Z500" s="2" t="s">
        <v>40</v>
      </c>
      <c r="AA500" s="2" t="s">
        <v>662</v>
      </c>
      <c r="AB500" s="2">
        <v>0</v>
      </c>
      <c r="AC500" s="2">
        <v>0</v>
      </c>
      <c r="AD500" s="2">
        <v>0</v>
      </c>
      <c r="AE500" s="2">
        <v>0</v>
      </c>
      <c r="AF500" s="2" t="s">
        <v>43</v>
      </c>
      <c r="AG500" s="2" t="s">
        <v>37</v>
      </c>
      <c r="AH500" s="2" t="s">
        <v>213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199</v>
      </c>
      <c r="AN500" s="2">
        <v>0</v>
      </c>
      <c r="AO500" s="2" t="s">
        <v>40</v>
      </c>
    </row>
    <row r="501" spans="1:41" ht="15" customHeight="1" x14ac:dyDescent="0.3">
      <c r="A501" s="2" t="s">
        <v>660</v>
      </c>
      <c r="B501" s="2" t="s">
        <v>849</v>
      </c>
      <c r="C501" s="2" t="s">
        <v>801</v>
      </c>
      <c r="D501" s="2" t="s">
        <v>4294</v>
      </c>
      <c r="E501" s="115" t="s">
        <v>4173</v>
      </c>
      <c r="F501" s="2">
        <v>18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1239</v>
      </c>
      <c r="M501" s="2" t="s">
        <v>1219</v>
      </c>
      <c r="N501" s="2" t="s">
        <v>1220</v>
      </c>
      <c r="O501" s="113" t="s">
        <v>644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e">
        <v>#VALUE!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43</v>
      </c>
      <c r="AG501" s="2" t="s">
        <v>37</v>
      </c>
      <c r="AH501" s="2" t="s">
        <v>213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40</v>
      </c>
    </row>
    <row r="502" spans="1:41" ht="15" customHeight="1" x14ac:dyDescent="0.3">
      <c r="A502" s="2" t="s">
        <v>660</v>
      </c>
      <c r="B502" s="2" t="s">
        <v>849</v>
      </c>
      <c r="C502" s="2" t="s">
        <v>801</v>
      </c>
      <c r="D502" s="2" t="s">
        <v>4295</v>
      </c>
      <c r="E502" s="115" t="s">
        <v>4173</v>
      </c>
      <c r="F502" s="2">
        <v>18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1239</v>
      </c>
      <c r="M502" s="2" t="s">
        <v>1219</v>
      </c>
      <c r="N502" s="2" t="s">
        <v>1220</v>
      </c>
      <c r="O502" s="113" t="s">
        <v>644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1343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0</v>
      </c>
      <c r="Z502" s="2" t="s">
        <v>40</v>
      </c>
      <c r="AA502" s="2" t="s">
        <v>662</v>
      </c>
      <c r="AB502" s="2">
        <v>0</v>
      </c>
      <c r="AC502" s="2">
        <v>0</v>
      </c>
      <c r="AD502" s="2">
        <v>0</v>
      </c>
      <c r="AE502" s="2">
        <v>0</v>
      </c>
      <c r="AF502" s="2" t="s">
        <v>43</v>
      </c>
      <c r="AG502" s="2" t="s">
        <v>37</v>
      </c>
      <c r="AH502" s="2" t="s">
        <v>213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199</v>
      </c>
      <c r="AN502" s="2">
        <v>0</v>
      </c>
      <c r="AO502" s="2" t="s">
        <v>40</v>
      </c>
    </row>
    <row r="503" spans="1:41" ht="15" customHeight="1" x14ac:dyDescent="0.3">
      <c r="A503" s="2" t="s">
        <v>660</v>
      </c>
      <c r="B503" s="2" t="s">
        <v>849</v>
      </c>
      <c r="C503" s="2" t="s">
        <v>834</v>
      </c>
      <c r="D503" s="2" t="s">
        <v>4296</v>
      </c>
      <c r="E503" s="115" t="s">
        <v>4173</v>
      </c>
      <c r="F503" s="2">
        <v>18</v>
      </c>
      <c r="G503" s="2" t="s">
        <v>36</v>
      </c>
      <c r="H503" s="2" t="s">
        <v>198</v>
      </c>
      <c r="I503" s="2" t="s">
        <v>37</v>
      </c>
      <c r="J503" s="2" t="s">
        <v>38</v>
      </c>
      <c r="K503" s="2" t="s">
        <v>48</v>
      </c>
      <c r="L503" s="2" t="s">
        <v>1239</v>
      </c>
      <c r="M503" s="2" t="s">
        <v>1256</v>
      </c>
      <c r="N503" s="2" t="s">
        <v>1257</v>
      </c>
      <c r="O503" s="113" t="s">
        <v>644</v>
      </c>
      <c r="P503" s="2" t="s">
        <v>720</v>
      </c>
      <c r="Q503" s="2" t="s">
        <v>1221</v>
      </c>
      <c r="R503" s="2" t="s">
        <v>1258</v>
      </c>
      <c r="S503" s="2" t="s">
        <v>1259</v>
      </c>
      <c r="T503" s="2" t="s">
        <v>1276</v>
      </c>
      <c r="U503" s="2" t="s">
        <v>40</v>
      </c>
      <c r="V503" s="2" t="s">
        <v>40</v>
      </c>
      <c r="W503" s="2" t="s">
        <v>41</v>
      </c>
      <c r="X503" s="2" t="s">
        <v>40</v>
      </c>
      <c r="Y503" s="2">
        <v>0</v>
      </c>
      <c r="Z503" s="2" t="s">
        <v>41</v>
      </c>
      <c r="AA503" s="2" t="s">
        <v>20</v>
      </c>
      <c r="AB503" s="2" t="s">
        <v>563</v>
      </c>
      <c r="AC503" s="2">
        <v>0</v>
      </c>
      <c r="AD503" s="2" t="s">
        <v>1439</v>
      </c>
      <c r="AE503" s="2">
        <v>1019960005</v>
      </c>
      <c r="AF503" s="2" t="s">
        <v>48</v>
      </c>
      <c r="AG503" s="2" t="s">
        <v>37</v>
      </c>
      <c r="AH503" s="2" t="s">
        <v>213</v>
      </c>
      <c r="AI503" s="2" t="s">
        <v>1393</v>
      </c>
      <c r="AJ503" s="2" t="s">
        <v>1258</v>
      </c>
      <c r="AK503" s="2">
        <v>0</v>
      </c>
      <c r="AL503" s="2">
        <v>0</v>
      </c>
      <c r="AM503" s="2" t="s">
        <v>201</v>
      </c>
      <c r="AN503" s="2" t="s">
        <v>463</v>
      </c>
      <c r="AO503" s="2" t="s">
        <v>40</v>
      </c>
    </row>
    <row r="504" spans="1:41" ht="15" customHeight="1" x14ac:dyDescent="0.3">
      <c r="A504" s="2" t="s">
        <v>660</v>
      </c>
      <c r="B504" s="2" t="s">
        <v>849</v>
      </c>
      <c r="C504" s="2" t="s">
        <v>801</v>
      </c>
      <c r="D504" s="2" t="s">
        <v>2965</v>
      </c>
      <c r="E504" s="115" t="s">
        <v>4173</v>
      </c>
      <c r="F504" s="2">
        <v>18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1239</v>
      </c>
      <c r="M504" s="2" t="s">
        <v>1219</v>
      </c>
      <c r="N504" s="2" t="s">
        <v>1220</v>
      </c>
      <c r="O504" s="113" t="s">
        <v>644</v>
      </c>
      <c r="P504" s="2" t="s">
        <v>720</v>
      </c>
      <c r="Q504" s="2" t="s">
        <v>1221</v>
      </c>
      <c r="R504" s="2" t="s">
        <v>1222</v>
      </c>
      <c r="S504" s="2" t="s">
        <v>1223</v>
      </c>
      <c r="T504" s="2" t="e">
        <v>#VALUE!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213</v>
      </c>
      <c r="AI504" s="2" t="s">
        <v>1393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40</v>
      </c>
    </row>
    <row r="505" spans="1:41" ht="15" customHeight="1" x14ac:dyDescent="0.3">
      <c r="A505" s="2" t="s">
        <v>660</v>
      </c>
      <c r="B505" s="2" t="s">
        <v>849</v>
      </c>
      <c r="C505" s="2" t="s">
        <v>834</v>
      </c>
      <c r="D505" s="2" t="s">
        <v>4297</v>
      </c>
      <c r="E505" s="115" t="s">
        <v>4173</v>
      </c>
      <c r="F505" s="2">
        <v>18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1239</v>
      </c>
      <c r="M505" s="2" t="s">
        <v>1256</v>
      </c>
      <c r="N505" s="2" t="s">
        <v>1257</v>
      </c>
      <c r="O505" s="113" t="s">
        <v>644</v>
      </c>
      <c r="P505" s="2" t="s">
        <v>720</v>
      </c>
      <c r="Q505" s="2" t="s">
        <v>1221</v>
      </c>
      <c r="R505" s="2" t="s">
        <v>1258</v>
      </c>
      <c r="S505" s="2" t="s">
        <v>1259</v>
      </c>
      <c r="T505" s="2" t="s">
        <v>1261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1432</v>
      </c>
      <c r="AE505" s="2">
        <v>1019960005</v>
      </c>
      <c r="AF505" s="2" t="s">
        <v>48</v>
      </c>
      <c r="AG505" s="2" t="s">
        <v>37</v>
      </c>
      <c r="AH505" s="2" t="s">
        <v>213</v>
      </c>
      <c r="AI505" s="2" t="s">
        <v>1393</v>
      </c>
      <c r="AJ505" s="2" t="s">
        <v>1258</v>
      </c>
      <c r="AK505" s="2" t="s">
        <v>1419</v>
      </c>
      <c r="AL505" s="2">
        <v>0</v>
      </c>
      <c r="AM505" s="2" t="s">
        <v>201</v>
      </c>
      <c r="AN505" s="2" t="s">
        <v>463</v>
      </c>
      <c r="AO505" s="2" t="s">
        <v>40</v>
      </c>
    </row>
    <row r="506" spans="1:41" ht="15" customHeight="1" x14ac:dyDescent="0.3">
      <c r="A506" s="2" t="s">
        <v>660</v>
      </c>
      <c r="B506" s="2" t="s">
        <v>849</v>
      </c>
      <c r="C506" s="2" t="s">
        <v>834</v>
      </c>
      <c r="D506" s="2" t="s">
        <v>4298</v>
      </c>
      <c r="E506" s="115" t="s">
        <v>4173</v>
      </c>
      <c r="F506" s="2">
        <v>18</v>
      </c>
      <c r="G506" s="2" t="s">
        <v>36</v>
      </c>
      <c r="H506" s="2" t="s">
        <v>198</v>
      </c>
      <c r="I506" s="2" t="s">
        <v>37</v>
      </c>
      <c r="J506" s="2" t="s">
        <v>38</v>
      </c>
      <c r="K506" s="2" t="s">
        <v>48</v>
      </c>
      <c r="L506" s="2" t="s">
        <v>1239</v>
      </c>
      <c r="M506" s="2" t="s">
        <v>1256</v>
      </c>
      <c r="N506" s="2" t="s">
        <v>1257</v>
      </c>
      <c r="O506" s="113" t="s">
        <v>644</v>
      </c>
      <c r="P506" s="2" t="s">
        <v>720</v>
      </c>
      <c r="Q506" s="2" t="s">
        <v>1221</v>
      </c>
      <c r="R506" s="2" t="s">
        <v>1258</v>
      </c>
      <c r="S506" s="2" t="s">
        <v>1259</v>
      </c>
      <c r="T506" s="2" t="s">
        <v>1262</v>
      </c>
      <c r="U506" s="2" t="s">
        <v>40</v>
      </c>
      <c r="V506" s="2" t="s">
        <v>40</v>
      </c>
      <c r="W506" s="2" t="s">
        <v>41</v>
      </c>
      <c r="X506" s="2" t="s">
        <v>40</v>
      </c>
      <c r="Y506" s="2">
        <v>0</v>
      </c>
      <c r="Z506" s="2" t="s">
        <v>41</v>
      </c>
      <c r="AA506" s="2" t="s">
        <v>20</v>
      </c>
      <c r="AB506" s="2" t="s">
        <v>563</v>
      </c>
      <c r="AC506" s="2">
        <v>0</v>
      </c>
      <c r="AD506" s="2" t="s">
        <v>1433</v>
      </c>
      <c r="AE506" s="2">
        <v>1019960005</v>
      </c>
      <c r="AF506" s="2" t="s">
        <v>48</v>
      </c>
      <c r="AG506" s="2" t="s">
        <v>37</v>
      </c>
      <c r="AH506" s="2" t="s">
        <v>213</v>
      </c>
      <c r="AI506" s="2" t="s">
        <v>1393</v>
      </c>
      <c r="AJ506" s="2" t="s">
        <v>1258</v>
      </c>
      <c r="AK506" s="2" t="s">
        <v>1419</v>
      </c>
      <c r="AL506" s="2">
        <v>0</v>
      </c>
      <c r="AM506" s="2" t="s">
        <v>201</v>
      </c>
      <c r="AN506" s="2" t="s">
        <v>463</v>
      </c>
      <c r="AO506" s="2" t="s">
        <v>40</v>
      </c>
    </row>
    <row r="507" spans="1:41" ht="15" customHeight="1" x14ac:dyDescent="0.3">
      <c r="A507" s="2" t="s">
        <v>660</v>
      </c>
      <c r="B507" s="2" t="s">
        <v>849</v>
      </c>
      <c r="C507" s="2" t="s">
        <v>834</v>
      </c>
      <c r="D507" s="2" t="s">
        <v>4299</v>
      </c>
      <c r="E507" s="115" t="s">
        <v>4173</v>
      </c>
      <c r="F507" s="2">
        <v>18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1239</v>
      </c>
      <c r="M507" s="2" t="s">
        <v>1256</v>
      </c>
      <c r="N507" s="2" t="s">
        <v>1257</v>
      </c>
      <c r="O507" s="113" t="s">
        <v>644</v>
      </c>
      <c r="P507" s="2" t="s">
        <v>720</v>
      </c>
      <c r="Q507" s="2" t="s">
        <v>1221</v>
      </c>
      <c r="R507" s="2" t="s">
        <v>1258</v>
      </c>
      <c r="S507" s="2" t="s">
        <v>1259</v>
      </c>
      <c r="T507" s="2" t="s">
        <v>1276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1439</v>
      </c>
      <c r="AE507" s="2">
        <v>1019960005</v>
      </c>
      <c r="AF507" s="2" t="s">
        <v>48</v>
      </c>
      <c r="AG507" s="2" t="s">
        <v>37</v>
      </c>
      <c r="AH507" s="2" t="s">
        <v>213</v>
      </c>
      <c r="AI507" s="2" t="s">
        <v>1393</v>
      </c>
      <c r="AJ507" s="2" t="s">
        <v>1258</v>
      </c>
      <c r="AK507" s="2">
        <v>0</v>
      </c>
      <c r="AL507" s="2">
        <v>0</v>
      </c>
      <c r="AM507" s="2" t="s">
        <v>201</v>
      </c>
      <c r="AN507" s="2" t="s">
        <v>463</v>
      </c>
      <c r="AO507" s="2" t="s">
        <v>40</v>
      </c>
    </row>
    <row r="508" spans="1:41" ht="15" customHeight="1" x14ac:dyDescent="0.3">
      <c r="A508" s="2" t="s">
        <v>619</v>
      </c>
      <c r="B508" s="2" t="s">
        <v>852</v>
      </c>
      <c r="C508" s="2" t="s">
        <v>843</v>
      </c>
      <c r="D508" s="2" t="s">
        <v>2502</v>
      </c>
      <c r="E508" s="115" t="s">
        <v>4173</v>
      </c>
      <c r="F508" s="2">
        <v>18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1239</v>
      </c>
      <c r="M508" s="2" t="s">
        <v>1268</v>
      </c>
      <c r="N508" s="2" t="s">
        <v>1220</v>
      </c>
      <c r="O508" s="113" t="s">
        <v>644</v>
      </c>
      <c r="P508" s="2" t="s">
        <v>720</v>
      </c>
      <c r="Q508" s="2" t="s">
        <v>1221</v>
      </c>
      <c r="R508" s="2" t="s">
        <v>1222</v>
      </c>
      <c r="S508" s="2" t="s">
        <v>1223</v>
      </c>
      <c r="T508" s="2" t="e">
        <v>#VALUE!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>
        <v>0</v>
      </c>
      <c r="AC508" s="2">
        <v>0</v>
      </c>
      <c r="AD508" s="2">
        <v>0</v>
      </c>
      <c r="AE508" s="2">
        <v>0</v>
      </c>
      <c r="AF508" s="2" t="s">
        <v>43</v>
      </c>
      <c r="AG508" s="2" t="s">
        <v>37</v>
      </c>
      <c r="AH508" s="2" t="s">
        <v>635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199</v>
      </c>
      <c r="AN508" s="2">
        <v>0</v>
      </c>
      <c r="AO508" s="2" t="s">
        <v>40</v>
      </c>
    </row>
    <row r="509" spans="1:41" ht="15" customHeight="1" x14ac:dyDescent="0.3">
      <c r="A509" s="2" t="s">
        <v>619</v>
      </c>
      <c r="B509" s="2" t="s">
        <v>852</v>
      </c>
      <c r="C509" s="2" t="s">
        <v>843</v>
      </c>
      <c r="D509" s="2" t="s">
        <v>2503</v>
      </c>
      <c r="E509" s="115" t="s">
        <v>4173</v>
      </c>
      <c r="F509" s="2">
        <v>18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1239</v>
      </c>
      <c r="M509" s="2" t="s">
        <v>1268</v>
      </c>
      <c r="N509" s="2" t="s">
        <v>1220</v>
      </c>
      <c r="O509" s="113" t="s">
        <v>644</v>
      </c>
      <c r="P509" s="2" t="s">
        <v>720</v>
      </c>
      <c r="Q509" s="2" t="s">
        <v>1221</v>
      </c>
      <c r="R509" s="2" t="s">
        <v>1222</v>
      </c>
      <c r="S509" s="2" t="s">
        <v>1223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1393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41</v>
      </c>
    </row>
    <row r="510" spans="1:41" ht="15" customHeight="1" x14ac:dyDescent="0.3">
      <c r="A510" s="2" t="s">
        <v>619</v>
      </c>
      <c r="B510" s="2" t="s">
        <v>852</v>
      </c>
      <c r="C510" s="2" t="s">
        <v>843</v>
      </c>
      <c r="D510" s="2" t="s">
        <v>2504</v>
      </c>
      <c r="E510" s="115" t="s">
        <v>4173</v>
      </c>
      <c r="F510" s="2">
        <v>18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1239</v>
      </c>
      <c r="M510" s="2" t="s">
        <v>1268</v>
      </c>
      <c r="N510" s="2" t="s">
        <v>1220</v>
      </c>
      <c r="O510" s="113" t="s">
        <v>644</v>
      </c>
      <c r="P510" s="2" t="s">
        <v>720</v>
      </c>
      <c r="Q510" s="2" t="s">
        <v>1221</v>
      </c>
      <c r="R510" s="2" t="s">
        <v>1222</v>
      </c>
      <c r="S510" s="2" t="s">
        <v>1223</v>
      </c>
      <c r="T510" s="2" t="e">
        <v>#VALUE!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>
        <v>0</v>
      </c>
      <c r="AC510" s="2">
        <v>0</v>
      </c>
      <c r="AD510" s="2">
        <v>0</v>
      </c>
      <c r="AE510" s="2">
        <v>0</v>
      </c>
      <c r="AF510" s="2" t="s">
        <v>43</v>
      </c>
      <c r="AG510" s="2" t="s">
        <v>37</v>
      </c>
      <c r="AH510" s="2" t="s">
        <v>635</v>
      </c>
      <c r="AI510" s="2" t="s">
        <v>1393</v>
      </c>
      <c r="AJ510" s="2">
        <v>0</v>
      </c>
      <c r="AK510" s="2">
        <v>0</v>
      </c>
      <c r="AL510" s="2">
        <v>0</v>
      </c>
      <c r="AM510" s="2" t="s">
        <v>199</v>
      </c>
      <c r="AN510" s="2">
        <v>0</v>
      </c>
      <c r="AO510" s="2" t="s">
        <v>41</v>
      </c>
    </row>
    <row r="511" spans="1:41" ht="15" customHeight="1" x14ac:dyDescent="0.3">
      <c r="A511" s="2" t="s">
        <v>619</v>
      </c>
      <c r="B511" s="2" t="s">
        <v>852</v>
      </c>
      <c r="C511" s="2" t="s">
        <v>843</v>
      </c>
      <c r="D511" s="2" t="s">
        <v>2505</v>
      </c>
      <c r="E511" s="115" t="s">
        <v>4173</v>
      </c>
      <c r="F511" s="2">
        <v>18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1239</v>
      </c>
      <c r="M511" s="2" t="s">
        <v>1268</v>
      </c>
      <c r="N511" s="2" t="s">
        <v>1220</v>
      </c>
      <c r="O511" s="113" t="s">
        <v>644</v>
      </c>
      <c r="P511" s="2" t="s">
        <v>720</v>
      </c>
      <c r="Q511" s="2" t="s">
        <v>1221</v>
      </c>
      <c r="R511" s="2" t="s">
        <v>1222</v>
      </c>
      <c r="S511" s="2" t="s">
        <v>1223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1393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41</v>
      </c>
    </row>
    <row r="512" spans="1:41" ht="15" customHeight="1" x14ac:dyDescent="0.3">
      <c r="A512" s="2" t="s">
        <v>619</v>
      </c>
      <c r="B512" s="2" t="s">
        <v>852</v>
      </c>
      <c r="C512" s="2" t="s">
        <v>843</v>
      </c>
      <c r="D512" s="2" t="s">
        <v>2506</v>
      </c>
      <c r="E512" s="115" t="s">
        <v>4173</v>
      </c>
      <c r="F512" s="2">
        <v>18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1239</v>
      </c>
      <c r="M512" s="2" t="s">
        <v>1268</v>
      </c>
      <c r="N512" s="2" t="s">
        <v>1220</v>
      </c>
      <c r="O512" s="113" t="s">
        <v>644</v>
      </c>
      <c r="P512" s="2" t="s">
        <v>720</v>
      </c>
      <c r="Q512" s="2" t="s">
        <v>1221</v>
      </c>
      <c r="R512" s="2" t="s">
        <v>1222</v>
      </c>
      <c r="S512" s="2" t="s">
        <v>1223</v>
      </c>
      <c r="T512" s="2" t="e">
        <v>#VALUE!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>
        <v>0</v>
      </c>
      <c r="AC512" s="2">
        <v>0</v>
      </c>
      <c r="AD512" s="2">
        <v>0</v>
      </c>
      <c r="AE512" s="2">
        <v>0</v>
      </c>
      <c r="AF512" s="2" t="s">
        <v>43</v>
      </c>
      <c r="AG512" s="2" t="s">
        <v>37</v>
      </c>
      <c r="AH512" s="2" t="s">
        <v>635</v>
      </c>
      <c r="AI512" s="2" t="s">
        <v>1393</v>
      </c>
      <c r="AJ512" s="2">
        <v>0</v>
      </c>
      <c r="AK512" s="2">
        <v>0</v>
      </c>
      <c r="AL512" s="2">
        <v>0</v>
      </c>
      <c r="AM512" s="2" t="s">
        <v>199</v>
      </c>
      <c r="AN512" s="2">
        <v>0</v>
      </c>
      <c r="AO512" s="2" t="s">
        <v>41</v>
      </c>
    </row>
    <row r="513" spans="1:41" ht="15" customHeight="1" x14ac:dyDescent="0.3">
      <c r="A513" s="2" t="s">
        <v>619</v>
      </c>
      <c r="B513" s="2" t="s">
        <v>852</v>
      </c>
      <c r="C513" s="2" t="s">
        <v>843</v>
      </c>
      <c r="D513" s="2" t="s">
        <v>2507</v>
      </c>
      <c r="E513" s="115" t="s">
        <v>4173</v>
      </c>
      <c r="F513" s="2">
        <v>18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1268</v>
      </c>
      <c r="N513" s="2" t="s">
        <v>1220</v>
      </c>
      <c r="O513" s="113" t="s">
        <v>644</v>
      </c>
      <c r="P513" s="2" t="s">
        <v>720</v>
      </c>
      <c r="Q513" s="2" t="s">
        <v>1221</v>
      </c>
      <c r="R513" s="2" t="s">
        <v>1222</v>
      </c>
      <c r="S513" s="2" t="s">
        <v>1223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1393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</row>
    <row r="514" spans="1:41" ht="15" customHeight="1" x14ac:dyDescent="0.3">
      <c r="A514" s="2" t="s">
        <v>619</v>
      </c>
      <c r="B514" s="2" t="s">
        <v>852</v>
      </c>
      <c r="C514" s="2" t="s">
        <v>843</v>
      </c>
      <c r="D514" s="2" t="s">
        <v>2508</v>
      </c>
      <c r="E514" s="115" t="s">
        <v>4173</v>
      </c>
      <c r="F514" s="2">
        <v>18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1268</v>
      </c>
      <c r="N514" s="2" t="s">
        <v>1220</v>
      </c>
      <c r="O514" s="113" t="s">
        <v>644</v>
      </c>
      <c r="P514" s="2" t="s">
        <v>720</v>
      </c>
      <c r="Q514" s="2" t="s">
        <v>1221</v>
      </c>
      <c r="R514" s="2" t="s">
        <v>1222</v>
      </c>
      <c r="S514" s="2" t="s">
        <v>1223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43</v>
      </c>
      <c r="AG514" s="2" t="s">
        <v>37</v>
      </c>
      <c r="AH514" s="2" t="s">
        <v>635</v>
      </c>
      <c r="AI514" s="2" t="s">
        <v>1393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41</v>
      </c>
    </row>
    <row r="515" spans="1:41" ht="15" customHeight="1" x14ac:dyDescent="0.3">
      <c r="A515" s="2" t="s">
        <v>619</v>
      </c>
      <c r="B515" s="2" t="s">
        <v>852</v>
      </c>
      <c r="C515" s="2" t="s">
        <v>843</v>
      </c>
      <c r="D515" s="2" t="s">
        <v>2509</v>
      </c>
      <c r="E515" s="115" t="s">
        <v>4173</v>
      </c>
      <c r="F515" s="2">
        <v>18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1268</v>
      </c>
      <c r="N515" s="2" t="s">
        <v>1220</v>
      </c>
      <c r="O515" s="113" t="s">
        <v>644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e">
        <v>#VALUE!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>
        <v>0</v>
      </c>
      <c r="AC515" s="2">
        <v>0</v>
      </c>
      <c r="AD515" s="2">
        <v>0</v>
      </c>
      <c r="AE515" s="2">
        <v>0</v>
      </c>
      <c r="AF515" s="2" t="s">
        <v>43</v>
      </c>
      <c r="AG515" s="2" t="s">
        <v>37</v>
      </c>
      <c r="AH515" s="2" t="s">
        <v>635</v>
      </c>
      <c r="AI515" s="2" t="s">
        <v>1393</v>
      </c>
      <c r="AJ515" s="2">
        <v>0</v>
      </c>
      <c r="AK515" s="2">
        <v>0</v>
      </c>
      <c r="AL515" s="2">
        <v>0</v>
      </c>
      <c r="AM515" s="2" t="s">
        <v>199</v>
      </c>
      <c r="AN515" s="2">
        <v>0</v>
      </c>
      <c r="AO515" s="2" t="s">
        <v>41</v>
      </c>
    </row>
    <row r="516" spans="1:41" ht="15" customHeight="1" x14ac:dyDescent="0.3">
      <c r="A516" s="2" t="s">
        <v>619</v>
      </c>
      <c r="B516" s="2" t="s">
        <v>852</v>
      </c>
      <c r="C516" s="2" t="s">
        <v>843</v>
      </c>
      <c r="D516" s="2" t="s">
        <v>2510</v>
      </c>
      <c r="E516" s="115" t="s">
        <v>4173</v>
      </c>
      <c r="F516" s="2">
        <v>18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1268</v>
      </c>
      <c r="N516" s="2" t="s">
        <v>1220</v>
      </c>
      <c r="O516" s="113" t="s">
        <v>644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e">
        <v>#VALUE!</v>
      </c>
      <c r="U516" s="2" t="s">
        <v>40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>
        <v>0</v>
      </c>
      <c r="AC516" s="2">
        <v>0</v>
      </c>
      <c r="AD516" s="2">
        <v>0</v>
      </c>
      <c r="AE516" s="2">
        <v>0</v>
      </c>
      <c r="AF516" s="2" t="s">
        <v>43</v>
      </c>
      <c r="AG516" s="2" t="s">
        <v>37</v>
      </c>
      <c r="AH516" s="2" t="s">
        <v>635</v>
      </c>
      <c r="AI516" s="2" t="s">
        <v>1393</v>
      </c>
      <c r="AJ516" s="2">
        <v>0</v>
      </c>
      <c r="AK516" s="2">
        <v>0</v>
      </c>
      <c r="AL516" s="2">
        <v>0</v>
      </c>
      <c r="AM516" s="2" t="s">
        <v>199</v>
      </c>
      <c r="AN516" s="2">
        <v>0</v>
      </c>
      <c r="AO516" s="2" t="s">
        <v>41</v>
      </c>
    </row>
    <row r="517" spans="1:41" ht="15" customHeight="1" x14ac:dyDescent="0.3">
      <c r="A517" s="2" t="s">
        <v>619</v>
      </c>
      <c r="B517" s="2" t="s">
        <v>852</v>
      </c>
      <c r="C517" s="2" t="s">
        <v>843</v>
      </c>
      <c r="D517" s="2" t="s">
        <v>2511</v>
      </c>
      <c r="E517" s="115" t="s">
        <v>4173</v>
      </c>
      <c r="F517" s="2">
        <v>18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1268</v>
      </c>
      <c r="N517" s="2" t="s">
        <v>1220</v>
      </c>
      <c r="O517" s="113" t="s">
        <v>644</v>
      </c>
      <c r="P517" s="2" t="s">
        <v>720</v>
      </c>
      <c r="Q517" s="2" t="s">
        <v>1221</v>
      </c>
      <c r="R517" s="2" t="s">
        <v>1222</v>
      </c>
      <c r="S517" s="2" t="s">
        <v>1223</v>
      </c>
      <c r="T517" s="2" t="e">
        <v>#VALUE!</v>
      </c>
      <c r="U517" s="2" t="s">
        <v>40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>
        <v>0</v>
      </c>
      <c r="AC517" s="2">
        <v>0</v>
      </c>
      <c r="AD517" s="2">
        <v>0</v>
      </c>
      <c r="AE517" s="2">
        <v>0</v>
      </c>
      <c r="AF517" s="2" t="s">
        <v>43</v>
      </c>
      <c r="AG517" s="2" t="s">
        <v>37</v>
      </c>
      <c r="AH517" s="2" t="s">
        <v>635</v>
      </c>
      <c r="AI517" s="2" t="s">
        <v>1393</v>
      </c>
      <c r="AJ517" s="2">
        <v>0</v>
      </c>
      <c r="AK517" s="2">
        <v>0</v>
      </c>
      <c r="AL517" s="2">
        <v>0</v>
      </c>
      <c r="AM517" s="2" t="s">
        <v>199</v>
      </c>
      <c r="AN517" s="2">
        <v>0</v>
      </c>
      <c r="AO517" s="2" t="s">
        <v>41</v>
      </c>
    </row>
    <row r="518" spans="1:41" ht="15" customHeight="1" x14ac:dyDescent="0.3">
      <c r="A518" s="2" t="s">
        <v>619</v>
      </c>
      <c r="B518" s="2" t="s">
        <v>852</v>
      </c>
      <c r="C518" s="2" t="s">
        <v>843</v>
      </c>
      <c r="D518" s="2" t="s">
        <v>2512</v>
      </c>
      <c r="E518" s="115" t="s">
        <v>4173</v>
      </c>
      <c r="F518" s="2">
        <v>18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1268</v>
      </c>
      <c r="N518" s="2" t="s">
        <v>1220</v>
      </c>
      <c r="O518" s="113" t="s">
        <v>644</v>
      </c>
      <c r="P518" s="2" t="s">
        <v>720</v>
      </c>
      <c r="Q518" s="2" t="s">
        <v>1221</v>
      </c>
      <c r="R518" s="2" t="s">
        <v>1222</v>
      </c>
      <c r="S518" s="2" t="s">
        <v>1223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1393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41</v>
      </c>
    </row>
    <row r="519" spans="1:41" ht="15" customHeight="1" x14ac:dyDescent="0.3">
      <c r="A519" s="2" t="s">
        <v>619</v>
      </c>
      <c r="B519" s="2" t="s">
        <v>852</v>
      </c>
      <c r="C519" s="2" t="s">
        <v>843</v>
      </c>
      <c r="D519" s="2" t="s">
        <v>2513</v>
      </c>
      <c r="E519" s="115" t="s">
        <v>4173</v>
      </c>
      <c r="F519" s="2">
        <v>18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1268</v>
      </c>
      <c r="N519" s="2" t="s">
        <v>1220</v>
      </c>
      <c r="O519" s="113" t="s">
        <v>644</v>
      </c>
      <c r="P519" s="2" t="s">
        <v>720</v>
      </c>
      <c r="Q519" s="2" t="s">
        <v>1221</v>
      </c>
      <c r="R519" s="2" t="s">
        <v>1222</v>
      </c>
      <c r="S519" s="2" t="s">
        <v>1223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1393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41</v>
      </c>
    </row>
    <row r="520" spans="1:41" ht="15" customHeight="1" x14ac:dyDescent="0.3">
      <c r="A520" s="2" t="s">
        <v>619</v>
      </c>
      <c r="B520" s="2" t="s">
        <v>852</v>
      </c>
      <c r="C520" s="2" t="s">
        <v>843</v>
      </c>
      <c r="D520" s="2" t="s">
        <v>2514</v>
      </c>
      <c r="E520" s="115" t="s">
        <v>4173</v>
      </c>
      <c r="F520" s="2">
        <v>18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1268</v>
      </c>
      <c r="N520" s="2" t="s">
        <v>1220</v>
      </c>
      <c r="O520" s="113" t="s">
        <v>644</v>
      </c>
      <c r="P520" s="2" t="s">
        <v>720</v>
      </c>
      <c r="Q520" s="2" t="s">
        <v>1221</v>
      </c>
      <c r="R520" s="2" t="s">
        <v>1222</v>
      </c>
      <c r="S520" s="2" t="s">
        <v>1223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1393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41</v>
      </c>
    </row>
    <row r="521" spans="1:41" ht="15" customHeight="1" x14ac:dyDescent="0.3">
      <c r="A521" s="2" t="s">
        <v>619</v>
      </c>
      <c r="B521" s="2" t="s">
        <v>852</v>
      </c>
      <c r="C521" s="2" t="s">
        <v>801</v>
      </c>
      <c r="D521" s="2" t="s">
        <v>2515</v>
      </c>
      <c r="E521" s="115" t="s">
        <v>4173</v>
      </c>
      <c r="F521" s="2">
        <v>18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1219</v>
      </c>
      <c r="N521" s="2" t="s">
        <v>1220</v>
      </c>
      <c r="O521" s="113" t="s">
        <v>644</v>
      </c>
      <c r="P521" s="2" t="s">
        <v>720</v>
      </c>
      <c r="Q521" s="2" t="s">
        <v>1221</v>
      </c>
      <c r="R521" s="2" t="s">
        <v>1222</v>
      </c>
      <c r="S521" s="2" t="s">
        <v>1223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1393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40</v>
      </c>
    </row>
    <row r="522" spans="1:41" ht="15" customHeight="1" x14ac:dyDescent="0.3">
      <c r="A522" s="2" t="s">
        <v>619</v>
      </c>
      <c r="B522" s="2" t="s">
        <v>852</v>
      </c>
      <c r="C522" s="2" t="s">
        <v>853</v>
      </c>
      <c r="D522" s="2" t="s">
        <v>2516</v>
      </c>
      <c r="E522" s="115" t="s">
        <v>4173</v>
      </c>
      <c r="F522" s="2">
        <v>18</v>
      </c>
      <c r="G522" s="2" t="s">
        <v>36</v>
      </c>
      <c r="H522" s="2" t="s">
        <v>198</v>
      </c>
      <c r="I522" s="2" t="s">
        <v>37</v>
      </c>
      <c r="J522" s="2" t="s">
        <v>712</v>
      </c>
      <c r="K522" s="2" t="s">
        <v>46</v>
      </c>
      <c r="L522" s="2" t="s">
        <v>1212</v>
      </c>
      <c r="M522" s="2" t="s">
        <v>1265</v>
      </c>
      <c r="N522" s="2" t="s">
        <v>1265</v>
      </c>
      <c r="O522" s="113" t="s">
        <v>644</v>
      </c>
      <c r="P522" s="2" t="s">
        <v>720</v>
      </c>
      <c r="Q522" s="2" t="s">
        <v>1221</v>
      </c>
      <c r="R522" s="2" t="s">
        <v>1264</v>
      </c>
      <c r="S522" s="2" t="s">
        <v>1215</v>
      </c>
      <c r="T522" s="2" t="e">
        <v>#VALUE!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46</v>
      </c>
      <c r="AG522" s="2" t="s">
        <v>37</v>
      </c>
      <c r="AH522" s="2" t="s">
        <v>635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40</v>
      </c>
    </row>
    <row r="523" spans="1:41" ht="15" customHeight="1" x14ac:dyDescent="0.3">
      <c r="A523" s="2" t="s">
        <v>619</v>
      </c>
      <c r="B523" s="2" t="s">
        <v>852</v>
      </c>
      <c r="C523" s="2" t="s">
        <v>843</v>
      </c>
      <c r="D523" s="2" t="s">
        <v>2517</v>
      </c>
      <c r="E523" s="115" t="s">
        <v>4173</v>
      </c>
      <c r="F523" s="2">
        <v>18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1268</v>
      </c>
      <c r="N523" s="2" t="s">
        <v>1220</v>
      </c>
      <c r="O523" s="113" t="s">
        <v>644</v>
      </c>
      <c r="P523" s="2" t="s">
        <v>720</v>
      </c>
      <c r="Q523" s="2" t="s">
        <v>1221</v>
      </c>
      <c r="R523" s="2" t="s">
        <v>1222</v>
      </c>
      <c r="S523" s="2" t="s">
        <v>1223</v>
      </c>
      <c r="T523" s="2" t="e">
        <v>#VALUE!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>
        <v>0</v>
      </c>
      <c r="AC523" s="2">
        <v>0</v>
      </c>
      <c r="AD523" s="2">
        <v>0</v>
      </c>
      <c r="AE523" s="2">
        <v>0</v>
      </c>
      <c r="AF523" s="2" t="s">
        <v>43</v>
      </c>
      <c r="AG523" s="2" t="s">
        <v>37</v>
      </c>
      <c r="AH523" s="2" t="s">
        <v>635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199</v>
      </c>
      <c r="AN523" s="2">
        <v>0</v>
      </c>
      <c r="AO523" s="2" t="s">
        <v>40</v>
      </c>
    </row>
    <row r="524" spans="1:41" ht="15" customHeight="1" x14ac:dyDescent="0.3">
      <c r="A524" s="2" t="s">
        <v>619</v>
      </c>
      <c r="B524" s="2" t="s">
        <v>852</v>
      </c>
      <c r="C524" s="2" t="s">
        <v>843</v>
      </c>
      <c r="D524" s="2" t="s">
        <v>2518</v>
      </c>
      <c r="E524" s="115" t="s">
        <v>4173</v>
      </c>
      <c r="F524" s="2">
        <v>18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1268</v>
      </c>
      <c r="N524" s="2" t="s">
        <v>1220</v>
      </c>
      <c r="O524" s="113" t="s">
        <v>644</v>
      </c>
      <c r="P524" s="2" t="s">
        <v>720</v>
      </c>
      <c r="Q524" s="2" t="s">
        <v>1221</v>
      </c>
      <c r="R524" s="2" t="s">
        <v>1222</v>
      </c>
      <c r="S524" s="2" t="s">
        <v>1223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43</v>
      </c>
      <c r="AG524" s="2" t="s">
        <v>37</v>
      </c>
      <c r="AH524" s="2" t="s">
        <v>635</v>
      </c>
      <c r="AI524" s="2" t="s">
        <v>1393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</row>
    <row r="525" spans="1:41" ht="15" customHeight="1" x14ac:dyDescent="0.3">
      <c r="A525" s="2" t="s">
        <v>619</v>
      </c>
      <c r="B525" s="2" t="s">
        <v>852</v>
      </c>
      <c r="C525" s="2" t="s">
        <v>843</v>
      </c>
      <c r="D525" s="2" t="s">
        <v>2519</v>
      </c>
      <c r="E525" s="115" t="s">
        <v>4173</v>
      </c>
      <c r="F525" s="2">
        <v>18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1239</v>
      </c>
      <c r="M525" s="2" t="s">
        <v>1268</v>
      </c>
      <c r="N525" s="2" t="s">
        <v>1220</v>
      </c>
      <c r="O525" s="113" t="s">
        <v>644</v>
      </c>
      <c r="P525" s="2" t="s">
        <v>720</v>
      </c>
      <c r="Q525" s="2" t="s">
        <v>1221</v>
      </c>
      <c r="R525" s="2" t="s">
        <v>1222</v>
      </c>
      <c r="S525" s="2" t="s">
        <v>1223</v>
      </c>
      <c r="T525" s="2" t="e">
        <v>#VALUE!</v>
      </c>
      <c r="U525" s="2" t="s">
        <v>41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>
        <v>0</v>
      </c>
      <c r="AC525" s="2">
        <v>0</v>
      </c>
      <c r="AD525" s="2">
        <v>0</v>
      </c>
      <c r="AE525" s="2">
        <v>0</v>
      </c>
      <c r="AF525" s="2" t="s">
        <v>43</v>
      </c>
      <c r="AG525" s="2" t="s">
        <v>37</v>
      </c>
      <c r="AH525" s="2" t="s">
        <v>635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199</v>
      </c>
      <c r="AN525" s="2">
        <v>0</v>
      </c>
      <c r="AO525" s="2" t="s">
        <v>41</v>
      </c>
    </row>
    <row r="526" spans="1:41" ht="15" customHeight="1" x14ac:dyDescent="0.3">
      <c r="A526" s="2" t="s">
        <v>619</v>
      </c>
      <c r="B526" s="2" t="s">
        <v>852</v>
      </c>
      <c r="C526" s="2" t="s">
        <v>843</v>
      </c>
      <c r="D526" s="2" t="s">
        <v>2520</v>
      </c>
      <c r="E526" s="115" t="s">
        <v>4173</v>
      </c>
      <c r="F526" s="2">
        <v>18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1239</v>
      </c>
      <c r="M526" s="2" t="s">
        <v>1268</v>
      </c>
      <c r="N526" s="2" t="s">
        <v>1220</v>
      </c>
      <c r="O526" s="113" t="s">
        <v>644</v>
      </c>
      <c r="P526" s="2" t="s">
        <v>720</v>
      </c>
      <c r="Q526" s="2" t="s">
        <v>1221</v>
      </c>
      <c r="R526" s="2" t="s">
        <v>1222</v>
      </c>
      <c r="S526" s="2" t="s">
        <v>1223</v>
      </c>
      <c r="T526" s="2" t="e">
        <v>#VALUE!</v>
      </c>
      <c r="U526" s="2" t="s">
        <v>41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>
        <v>0</v>
      </c>
      <c r="AC526" s="2">
        <v>0</v>
      </c>
      <c r="AD526" s="2">
        <v>0</v>
      </c>
      <c r="AE526" s="2">
        <v>0</v>
      </c>
      <c r="AF526" s="2" t="s">
        <v>43</v>
      </c>
      <c r="AG526" s="2" t="s">
        <v>37</v>
      </c>
      <c r="AH526" s="2" t="s">
        <v>635</v>
      </c>
      <c r="AI526" s="2" t="s">
        <v>1393</v>
      </c>
      <c r="AJ526" s="2">
        <v>0</v>
      </c>
      <c r="AK526" s="2">
        <v>0</v>
      </c>
      <c r="AL526" s="2">
        <v>0</v>
      </c>
      <c r="AM526" s="2" t="s">
        <v>199</v>
      </c>
      <c r="AN526" s="2">
        <v>0</v>
      </c>
      <c r="AO526" s="2" t="s">
        <v>41</v>
      </c>
    </row>
    <row r="527" spans="1:41" ht="15" customHeight="1" x14ac:dyDescent="0.3">
      <c r="A527" s="2" t="s">
        <v>619</v>
      </c>
      <c r="B527" s="2" t="s">
        <v>852</v>
      </c>
      <c r="C527" s="2" t="s">
        <v>843</v>
      </c>
      <c r="D527" s="2" t="s">
        <v>2370</v>
      </c>
      <c r="E527" s="115" t="s">
        <v>4173</v>
      </c>
      <c r="F527" s="2">
        <v>18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1268</v>
      </c>
      <c r="N527" s="2" t="s">
        <v>1220</v>
      </c>
      <c r="O527" s="113" t="s">
        <v>644</v>
      </c>
      <c r="P527" s="2" t="s">
        <v>720</v>
      </c>
      <c r="Q527" s="2" t="s">
        <v>1221</v>
      </c>
      <c r="R527" s="2" t="s">
        <v>1222</v>
      </c>
      <c r="S527" s="2" t="s">
        <v>1223</v>
      </c>
      <c r="T527" s="2" t="e">
        <v>#VALUE!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40</v>
      </c>
    </row>
    <row r="528" spans="1:41" ht="15" customHeight="1" x14ac:dyDescent="0.3">
      <c r="A528" s="2" t="s">
        <v>619</v>
      </c>
      <c r="B528" s="2" t="s">
        <v>852</v>
      </c>
      <c r="C528" s="2" t="s">
        <v>2804</v>
      </c>
      <c r="D528" s="2" t="s">
        <v>4300</v>
      </c>
      <c r="E528" s="115" t="s">
        <v>4173</v>
      </c>
      <c r="F528" s="2">
        <v>18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1268</v>
      </c>
      <c r="N528" s="2" t="s">
        <v>1220</v>
      </c>
      <c r="O528" s="113" t="s">
        <v>644</v>
      </c>
      <c r="P528" s="2" t="s">
        <v>720</v>
      </c>
      <c r="Q528" s="2" t="s">
        <v>591</v>
      </c>
      <c r="R528" s="2" t="s">
        <v>1222</v>
      </c>
      <c r="S528" s="2" t="s">
        <v>1223</v>
      </c>
      <c r="T528" s="2" t="s">
        <v>1283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>
        <v>0</v>
      </c>
      <c r="AD528" s="2" t="s">
        <v>1444</v>
      </c>
      <c r="AE528" s="2">
        <v>1200707</v>
      </c>
      <c r="AF528" s="2" t="s">
        <v>48</v>
      </c>
      <c r="AG528" s="2" t="s">
        <v>37</v>
      </c>
      <c r="AH528" s="2" t="s">
        <v>635</v>
      </c>
      <c r="AI528" s="2" t="s">
        <v>1393</v>
      </c>
      <c r="AJ528" s="2" t="s">
        <v>1222</v>
      </c>
      <c r="AK528" s="2" t="s">
        <v>1410</v>
      </c>
      <c r="AL528" s="2">
        <v>0</v>
      </c>
      <c r="AM528" s="2" t="s">
        <v>201</v>
      </c>
      <c r="AN528" s="2">
        <v>0</v>
      </c>
      <c r="AO528" s="2" t="s">
        <v>40</v>
      </c>
    </row>
    <row r="529" spans="1:41" ht="15" customHeight="1" x14ac:dyDescent="0.3">
      <c r="A529" s="2" t="s">
        <v>619</v>
      </c>
      <c r="B529" s="2" t="s">
        <v>852</v>
      </c>
      <c r="C529" s="2" t="s">
        <v>828</v>
      </c>
      <c r="D529" s="2" t="s">
        <v>2521</v>
      </c>
      <c r="E529" s="115" t="s">
        <v>4173</v>
      </c>
      <c r="F529" s="2">
        <v>18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4554</v>
      </c>
      <c r="M529" s="2" t="s">
        <v>44</v>
      </c>
      <c r="N529" s="2" t="s">
        <v>44</v>
      </c>
      <c r="O529" s="113" t="s">
        <v>644</v>
      </c>
      <c r="P529" s="2" t="s">
        <v>720</v>
      </c>
      <c r="Q529" s="2" t="s">
        <v>591</v>
      </c>
      <c r="R529" s="2" t="s">
        <v>1249</v>
      </c>
      <c r="S529" s="2" t="s">
        <v>1249</v>
      </c>
      <c r="T529" s="2" t="s">
        <v>1267</v>
      </c>
      <c r="U529" s="2" t="s">
        <v>40</v>
      </c>
      <c r="V529" s="2" t="s">
        <v>40</v>
      </c>
      <c r="W529" s="2" t="s">
        <v>40</v>
      </c>
      <c r="X529" s="2" t="s">
        <v>41</v>
      </c>
      <c r="Y529" s="2">
        <v>0</v>
      </c>
      <c r="Z529" s="2" t="s">
        <v>41</v>
      </c>
      <c r="AA529" s="2" t="s">
        <v>197</v>
      </c>
      <c r="AB529" s="2" t="s">
        <v>1402</v>
      </c>
      <c r="AC529" s="2">
        <v>0</v>
      </c>
      <c r="AD529" s="2" t="s">
        <v>1435</v>
      </c>
      <c r="AE529" s="2">
        <v>1019950020</v>
      </c>
      <c r="AF529" s="2" t="s">
        <v>48</v>
      </c>
      <c r="AG529" s="2" t="s">
        <v>37</v>
      </c>
      <c r="AH529" s="2" t="s">
        <v>635</v>
      </c>
      <c r="AI529" s="2" t="s">
        <v>1393</v>
      </c>
      <c r="AJ529" s="2" t="s">
        <v>1422</v>
      </c>
      <c r="AK529" s="2">
        <v>0</v>
      </c>
      <c r="AL529" s="2">
        <v>0</v>
      </c>
      <c r="AM529" s="2" t="s">
        <v>201</v>
      </c>
      <c r="AN529" s="2" t="s">
        <v>463</v>
      </c>
      <c r="AO529" s="2" t="s">
        <v>40</v>
      </c>
    </row>
    <row r="530" spans="1:41" ht="15" customHeight="1" x14ac:dyDescent="0.3">
      <c r="A530" s="2" t="s">
        <v>619</v>
      </c>
      <c r="B530" s="2" t="s">
        <v>852</v>
      </c>
      <c r="C530" s="2" t="s">
        <v>828</v>
      </c>
      <c r="D530" s="2" t="s">
        <v>856</v>
      </c>
      <c r="E530" s="115" t="s">
        <v>4173</v>
      </c>
      <c r="F530" s="2">
        <v>18</v>
      </c>
      <c r="G530" s="2" t="s">
        <v>36</v>
      </c>
      <c r="H530" s="2" t="s">
        <v>198</v>
      </c>
      <c r="I530" s="2" t="s">
        <v>37</v>
      </c>
      <c r="J530" s="2" t="s">
        <v>38</v>
      </c>
      <c r="K530" s="2" t="s">
        <v>48</v>
      </c>
      <c r="L530" s="2" t="s">
        <v>4554</v>
      </c>
      <c r="M530" s="2" t="s">
        <v>44</v>
      </c>
      <c r="N530" s="2" t="s">
        <v>44</v>
      </c>
      <c r="O530" s="113" t="s">
        <v>644</v>
      </c>
      <c r="P530" s="2" t="s">
        <v>720</v>
      </c>
      <c r="Q530" s="2" t="s">
        <v>591</v>
      </c>
      <c r="R530" s="2" t="s">
        <v>1249</v>
      </c>
      <c r="S530" s="2" t="s">
        <v>1249</v>
      </c>
      <c r="T530" s="2" t="s">
        <v>1267</v>
      </c>
      <c r="U530" s="2" t="s">
        <v>40</v>
      </c>
      <c r="V530" s="2" t="s">
        <v>40</v>
      </c>
      <c r="W530" s="2" t="s">
        <v>40</v>
      </c>
      <c r="X530" s="2" t="s">
        <v>41</v>
      </c>
      <c r="Y530" s="2">
        <v>0</v>
      </c>
      <c r="Z530" s="2" t="s">
        <v>41</v>
      </c>
      <c r="AA530" s="2" t="s">
        <v>197</v>
      </c>
      <c r="AB530" s="2" t="s">
        <v>1402</v>
      </c>
      <c r="AC530" s="2">
        <v>0</v>
      </c>
      <c r="AD530" s="2" t="s">
        <v>1435</v>
      </c>
      <c r="AE530" s="2">
        <v>1019950020</v>
      </c>
      <c r="AF530" s="2" t="s">
        <v>48</v>
      </c>
      <c r="AG530" s="2" t="s">
        <v>37</v>
      </c>
      <c r="AH530" s="2" t="s">
        <v>635</v>
      </c>
      <c r="AI530" s="2" t="s">
        <v>1393</v>
      </c>
      <c r="AJ530" s="2" t="s">
        <v>1422</v>
      </c>
      <c r="AK530" s="2">
        <v>0</v>
      </c>
      <c r="AL530" s="2">
        <v>0</v>
      </c>
      <c r="AM530" s="2" t="s">
        <v>201</v>
      </c>
      <c r="AN530" s="2" t="s">
        <v>463</v>
      </c>
      <c r="AO530" s="2" t="s">
        <v>40</v>
      </c>
    </row>
    <row r="531" spans="1:41" ht="15" customHeight="1" x14ac:dyDescent="0.3">
      <c r="A531" s="2" t="s">
        <v>619</v>
      </c>
      <c r="B531" s="2" t="s">
        <v>852</v>
      </c>
      <c r="C531" s="2" t="s">
        <v>828</v>
      </c>
      <c r="D531" s="2" t="s">
        <v>2522</v>
      </c>
      <c r="E531" s="115" t="s">
        <v>4173</v>
      </c>
      <c r="F531" s="2">
        <v>18</v>
      </c>
      <c r="G531" s="2" t="s">
        <v>36</v>
      </c>
      <c r="H531" s="2" t="s">
        <v>198</v>
      </c>
      <c r="I531" s="2" t="s">
        <v>37</v>
      </c>
      <c r="J531" s="2" t="s">
        <v>38</v>
      </c>
      <c r="K531" s="2" t="s">
        <v>48</v>
      </c>
      <c r="L531" s="2" t="s">
        <v>4554</v>
      </c>
      <c r="M531" s="2" t="s">
        <v>44</v>
      </c>
      <c r="N531" s="2" t="s">
        <v>44</v>
      </c>
      <c r="O531" s="113" t="s">
        <v>644</v>
      </c>
      <c r="P531" s="2" t="s">
        <v>720</v>
      </c>
      <c r="Q531" s="2" t="s">
        <v>591</v>
      </c>
      <c r="R531" s="2" t="s">
        <v>1249</v>
      </c>
      <c r="S531" s="2" t="s">
        <v>1249</v>
      </c>
      <c r="T531" s="2" t="s">
        <v>1267</v>
      </c>
      <c r="U531" s="2" t="s">
        <v>40</v>
      </c>
      <c r="V531" s="2" t="s">
        <v>40</v>
      </c>
      <c r="W531" s="2" t="s">
        <v>40</v>
      </c>
      <c r="X531" s="2" t="s">
        <v>41</v>
      </c>
      <c r="Y531" s="2">
        <v>0</v>
      </c>
      <c r="Z531" s="2" t="s">
        <v>41</v>
      </c>
      <c r="AA531" s="2" t="s">
        <v>197</v>
      </c>
      <c r="AB531" s="2" t="s">
        <v>1402</v>
      </c>
      <c r="AC531" s="2">
        <v>0</v>
      </c>
      <c r="AD531" s="2" t="s">
        <v>1435</v>
      </c>
      <c r="AE531" s="2">
        <v>1019950020</v>
      </c>
      <c r="AF531" s="2" t="s">
        <v>48</v>
      </c>
      <c r="AG531" s="2" t="s">
        <v>37</v>
      </c>
      <c r="AH531" s="2" t="s">
        <v>635</v>
      </c>
      <c r="AI531" s="2" t="s">
        <v>1393</v>
      </c>
      <c r="AJ531" s="2" t="s">
        <v>1422</v>
      </c>
      <c r="AK531" s="2">
        <v>0</v>
      </c>
      <c r="AL531" s="2">
        <v>0</v>
      </c>
      <c r="AM531" s="2" t="s">
        <v>201</v>
      </c>
      <c r="AN531" s="2" t="s">
        <v>463</v>
      </c>
      <c r="AO531" s="2" t="s">
        <v>40</v>
      </c>
    </row>
    <row r="532" spans="1:41" ht="15" customHeight="1" x14ac:dyDescent="0.3">
      <c r="A532" s="2" t="s">
        <v>619</v>
      </c>
      <c r="B532" s="2" t="s">
        <v>852</v>
      </c>
      <c r="C532" s="2" t="s">
        <v>857</v>
      </c>
      <c r="D532" s="2" t="s">
        <v>2523</v>
      </c>
      <c r="E532" s="115" t="s">
        <v>4173</v>
      </c>
      <c r="F532" s="2">
        <v>18</v>
      </c>
      <c r="G532" s="2" t="s">
        <v>36</v>
      </c>
      <c r="H532" s="2" t="s">
        <v>198</v>
      </c>
      <c r="I532" s="2" t="s">
        <v>37</v>
      </c>
      <c r="J532" s="2" t="s">
        <v>712</v>
      </c>
      <c r="K532" s="2" t="s">
        <v>52</v>
      </c>
      <c r="L532" s="2" t="s">
        <v>1212</v>
      </c>
      <c r="M532" s="2" t="s">
        <v>1268</v>
      </c>
      <c r="N532" s="2" t="s">
        <v>1220</v>
      </c>
      <c r="O532" s="113" t="s">
        <v>644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e">
        <v>#VALUE!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>
        <v>0</v>
      </c>
      <c r="AC532" s="2">
        <v>0</v>
      </c>
      <c r="AD532" s="2">
        <v>0</v>
      </c>
      <c r="AE532" s="2">
        <v>0</v>
      </c>
      <c r="AF532" s="2" t="s">
        <v>52</v>
      </c>
      <c r="AG532" s="2" t="s">
        <v>37</v>
      </c>
      <c r="AH532" s="2" t="s">
        <v>635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199</v>
      </c>
      <c r="AN532" s="2">
        <v>0</v>
      </c>
      <c r="AO532" s="2" t="s">
        <v>40</v>
      </c>
    </row>
    <row r="533" spans="1:41" ht="15" customHeight="1" x14ac:dyDescent="0.3">
      <c r="A533" s="2" t="s">
        <v>619</v>
      </c>
      <c r="B533" s="2" t="s">
        <v>852</v>
      </c>
      <c r="C533" s="2" t="s">
        <v>843</v>
      </c>
      <c r="D533" s="2" t="s">
        <v>2524</v>
      </c>
      <c r="E533" s="115" t="s">
        <v>4173</v>
      </c>
      <c r="F533" s="2">
        <v>18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1268</v>
      </c>
      <c r="N533" s="2" t="s">
        <v>1220</v>
      </c>
      <c r="O533" s="113" t="s">
        <v>644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e">
        <v>#VALUE!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>
        <v>0</v>
      </c>
      <c r="AC533" s="2">
        <v>0</v>
      </c>
      <c r="AD533" s="2">
        <v>0</v>
      </c>
      <c r="AE533" s="2">
        <v>0</v>
      </c>
      <c r="AF533" s="2" t="s">
        <v>43</v>
      </c>
      <c r="AG533" s="2" t="s">
        <v>37</v>
      </c>
      <c r="AH533" s="2" t="s">
        <v>635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199</v>
      </c>
      <c r="AN533" s="2">
        <v>0</v>
      </c>
      <c r="AO533" s="2" t="s">
        <v>40</v>
      </c>
    </row>
    <row r="534" spans="1:41" ht="15" customHeight="1" x14ac:dyDescent="0.3">
      <c r="A534" s="2" t="s">
        <v>619</v>
      </c>
      <c r="B534" s="2" t="s">
        <v>852</v>
      </c>
      <c r="C534" s="2" t="s">
        <v>843</v>
      </c>
      <c r="D534" s="2" t="s">
        <v>2502</v>
      </c>
      <c r="E534" s="115" t="s">
        <v>4173</v>
      </c>
      <c r="F534" s="2">
        <v>18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1268</v>
      </c>
      <c r="N534" s="2" t="s">
        <v>1220</v>
      </c>
      <c r="O534" s="113" t="s">
        <v>644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635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</row>
    <row r="535" spans="1:41" ht="15" customHeight="1" x14ac:dyDescent="0.3">
      <c r="A535" s="2" t="s">
        <v>619</v>
      </c>
      <c r="B535" s="2" t="s">
        <v>852</v>
      </c>
      <c r="C535" s="2" t="s">
        <v>843</v>
      </c>
      <c r="D535" s="2" t="s">
        <v>2525</v>
      </c>
      <c r="E535" s="115" t="s">
        <v>4173</v>
      </c>
      <c r="F535" s="2">
        <v>18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1239</v>
      </c>
      <c r="M535" s="2" t="s">
        <v>1268</v>
      </c>
      <c r="N535" s="2" t="s">
        <v>1220</v>
      </c>
      <c r="O535" s="113" t="s">
        <v>644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635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41</v>
      </c>
    </row>
    <row r="536" spans="1:41" ht="15" customHeight="1" x14ac:dyDescent="0.3">
      <c r="A536" s="2" t="s">
        <v>619</v>
      </c>
      <c r="B536" s="2" t="s">
        <v>852</v>
      </c>
      <c r="C536" s="2" t="s">
        <v>843</v>
      </c>
      <c r="D536" s="2" t="s">
        <v>2526</v>
      </c>
      <c r="E536" s="115" t="s">
        <v>4173</v>
      </c>
      <c r="F536" s="2">
        <v>18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1239</v>
      </c>
      <c r="M536" s="2" t="s">
        <v>1268</v>
      </c>
      <c r="N536" s="2" t="s">
        <v>1220</v>
      </c>
      <c r="O536" s="113" t="s">
        <v>644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e">
        <v>#VALUE!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>
        <v>0</v>
      </c>
      <c r="AC536" s="2">
        <v>0</v>
      </c>
      <c r="AD536" s="2">
        <v>0</v>
      </c>
      <c r="AE536" s="2">
        <v>0</v>
      </c>
      <c r="AF536" s="2" t="s">
        <v>43</v>
      </c>
      <c r="AG536" s="2" t="s">
        <v>37</v>
      </c>
      <c r="AH536" s="2" t="s">
        <v>635</v>
      </c>
      <c r="AI536" s="2" t="s">
        <v>1393</v>
      </c>
      <c r="AJ536" s="2">
        <v>0</v>
      </c>
      <c r="AK536" s="2">
        <v>0</v>
      </c>
      <c r="AL536" s="2">
        <v>0</v>
      </c>
      <c r="AM536" s="2" t="s">
        <v>199</v>
      </c>
      <c r="AN536" s="2">
        <v>0</v>
      </c>
      <c r="AO536" s="2" t="s">
        <v>41</v>
      </c>
    </row>
    <row r="537" spans="1:41" ht="15" customHeight="1" x14ac:dyDescent="0.3">
      <c r="A537" s="2" t="s">
        <v>619</v>
      </c>
      <c r="B537" s="2" t="s">
        <v>852</v>
      </c>
      <c r="C537" s="2" t="s">
        <v>843</v>
      </c>
      <c r="D537" s="2" t="s">
        <v>2527</v>
      </c>
      <c r="E537" s="115" t="s">
        <v>4173</v>
      </c>
      <c r="F537" s="2">
        <v>18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1268</v>
      </c>
      <c r="N537" s="2" t="s">
        <v>1220</v>
      </c>
      <c r="O537" s="113" t="s">
        <v>644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e">
        <v>#VALUE!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 t="s">
        <v>43</v>
      </c>
      <c r="AG537" s="2" t="s">
        <v>37</v>
      </c>
      <c r="AH537" s="2" t="s">
        <v>635</v>
      </c>
      <c r="AI537" s="2" t="s">
        <v>1393</v>
      </c>
      <c r="AJ537" s="2">
        <v>0</v>
      </c>
      <c r="AK537" s="2">
        <v>0</v>
      </c>
      <c r="AL537" s="2">
        <v>0</v>
      </c>
      <c r="AM537" s="2" t="s">
        <v>199</v>
      </c>
      <c r="AN537" s="2">
        <v>0</v>
      </c>
      <c r="AO537" s="2" t="s">
        <v>41</v>
      </c>
    </row>
    <row r="538" spans="1:41" ht="15" customHeight="1" x14ac:dyDescent="0.3">
      <c r="A538" s="2" t="s">
        <v>619</v>
      </c>
      <c r="B538" s="2" t="s">
        <v>852</v>
      </c>
      <c r="C538" s="2" t="s">
        <v>843</v>
      </c>
      <c r="D538" s="2" t="s">
        <v>2528</v>
      </c>
      <c r="E538" s="115" t="s">
        <v>4173</v>
      </c>
      <c r="F538" s="2">
        <v>18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1239</v>
      </c>
      <c r="M538" s="2" t="s">
        <v>1268</v>
      </c>
      <c r="N538" s="2" t="s">
        <v>1220</v>
      </c>
      <c r="O538" s="113" t="s">
        <v>644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e">
        <v>#VALUE!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43</v>
      </c>
      <c r="AG538" s="2" t="s">
        <v>37</v>
      </c>
      <c r="AH538" s="2" t="s">
        <v>635</v>
      </c>
      <c r="AI538" s="2" t="s">
        <v>1393</v>
      </c>
      <c r="AJ538" s="2">
        <v>0</v>
      </c>
      <c r="AK538" s="2">
        <v>0</v>
      </c>
      <c r="AL538" s="2">
        <v>0</v>
      </c>
      <c r="AM538" s="2" t="s">
        <v>199</v>
      </c>
      <c r="AN538" s="2">
        <v>0</v>
      </c>
      <c r="AO538" s="2" t="s">
        <v>41</v>
      </c>
    </row>
    <row r="539" spans="1:41" ht="15" customHeight="1" x14ac:dyDescent="0.3">
      <c r="A539" s="2" t="s">
        <v>619</v>
      </c>
      <c r="B539" s="2" t="s">
        <v>852</v>
      </c>
      <c r="C539" s="2" t="s">
        <v>843</v>
      </c>
      <c r="D539" s="2" t="s">
        <v>2529</v>
      </c>
      <c r="E539" s="115" t="s">
        <v>4173</v>
      </c>
      <c r="F539" s="2">
        <v>18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1239</v>
      </c>
      <c r="M539" s="2" t="s">
        <v>1268</v>
      </c>
      <c r="N539" s="2" t="s">
        <v>1220</v>
      </c>
      <c r="O539" s="113" t="s">
        <v>644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e">
        <v>#VALUE!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0</v>
      </c>
      <c r="Z539" s="2" t="s">
        <v>40</v>
      </c>
      <c r="AA539" s="2" t="s">
        <v>662</v>
      </c>
      <c r="AB539" s="2">
        <v>0</v>
      </c>
      <c r="AC539" s="2">
        <v>0</v>
      </c>
      <c r="AD539" s="2">
        <v>0</v>
      </c>
      <c r="AE539" s="2">
        <v>0</v>
      </c>
      <c r="AF539" s="2" t="s">
        <v>43</v>
      </c>
      <c r="AG539" s="2" t="s">
        <v>37</v>
      </c>
      <c r="AH539" s="2" t="s">
        <v>635</v>
      </c>
      <c r="AI539" s="2" t="s">
        <v>1393</v>
      </c>
      <c r="AJ539" s="2">
        <v>0</v>
      </c>
      <c r="AK539" s="2">
        <v>0</v>
      </c>
      <c r="AL539" s="2">
        <v>0</v>
      </c>
      <c r="AM539" s="2" t="s">
        <v>199</v>
      </c>
      <c r="AN539" s="2">
        <v>0</v>
      </c>
      <c r="AO539" s="2" t="s">
        <v>41</v>
      </c>
    </row>
    <row r="540" spans="1:41" ht="15" customHeight="1" x14ac:dyDescent="0.3">
      <c r="A540" s="2" t="s">
        <v>619</v>
      </c>
      <c r="B540" s="2" t="s">
        <v>852</v>
      </c>
      <c r="C540" s="2" t="s">
        <v>843</v>
      </c>
      <c r="D540" s="2" t="s">
        <v>2530</v>
      </c>
      <c r="E540" s="115" t="s">
        <v>4173</v>
      </c>
      <c r="F540" s="2">
        <v>18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1268</v>
      </c>
      <c r="N540" s="2" t="s">
        <v>1220</v>
      </c>
      <c r="O540" s="113" t="s">
        <v>644</v>
      </c>
      <c r="P540" s="2" t="s">
        <v>720</v>
      </c>
      <c r="Q540" s="2" t="s">
        <v>1221</v>
      </c>
      <c r="R540" s="2" t="s">
        <v>1222</v>
      </c>
      <c r="S540" s="2" t="s">
        <v>1223</v>
      </c>
      <c r="T540" s="2" t="e">
        <v>#VALUE!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>
        <v>0</v>
      </c>
      <c r="AC540" s="2">
        <v>0</v>
      </c>
      <c r="AD540" s="2">
        <v>0</v>
      </c>
      <c r="AE540" s="2">
        <v>0</v>
      </c>
      <c r="AF540" s="2" t="s">
        <v>43</v>
      </c>
      <c r="AG540" s="2" t="s">
        <v>37</v>
      </c>
      <c r="AH540" s="2" t="s">
        <v>635</v>
      </c>
      <c r="AI540" s="2" t="s">
        <v>1393</v>
      </c>
      <c r="AJ540" s="2">
        <v>0</v>
      </c>
      <c r="AK540" s="2">
        <v>0</v>
      </c>
      <c r="AL540" s="2">
        <v>0</v>
      </c>
      <c r="AM540" s="2" t="s">
        <v>199</v>
      </c>
      <c r="AN540" s="2">
        <v>0</v>
      </c>
      <c r="AO540" s="2" t="s">
        <v>41</v>
      </c>
    </row>
    <row r="541" spans="1:41" ht="15" customHeight="1" x14ac:dyDescent="0.3">
      <c r="A541" s="2" t="s">
        <v>619</v>
      </c>
      <c r="B541" s="2" t="s">
        <v>852</v>
      </c>
      <c r="C541" s="2" t="s">
        <v>843</v>
      </c>
      <c r="D541" s="2" t="s">
        <v>2531</v>
      </c>
      <c r="E541" s="115" t="s">
        <v>4173</v>
      </c>
      <c r="F541" s="2">
        <v>18</v>
      </c>
      <c r="G541" s="2" t="s">
        <v>36</v>
      </c>
      <c r="H541" s="2" t="s">
        <v>198</v>
      </c>
      <c r="I541" s="2" t="s">
        <v>37</v>
      </c>
      <c r="J541" s="2" t="s">
        <v>1217</v>
      </c>
      <c r="K541" s="2" t="s">
        <v>43</v>
      </c>
      <c r="L541" s="2" t="s">
        <v>1239</v>
      </c>
      <c r="M541" s="2" t="s">
        <v>1268</v>
      </c>
      <c r="N541" s="2" t="s">
        <v>1220</v>
      </c>
      <c r="O541" s="113" t="s">
        <v>644</v>
      </c>
      <c r="P541" s="2" t="s">
        <v>720</v>
      </c>
      <c r="Q541" s="2" t="s">
        <v>1221</v>
      </c>
      <c r="R541" s="2" t="s">
        <v>1222</v>
      </c>
      <c r="S541" s="2" t="s">
        <v>1223</v>
      </c>
      <c r="T541" s="2" t="e">
        <v>#VALUE!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43</v>
      </c>
      <c r="AG541" s="2" t="s">
        <v>37</v>
      </c>
      <c r="AH541" s="2" t="s">
        <v>635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199</v>
      </c>
      <c r="AN541" s="2">
        <v>0</v>
      </c>
      <c r="AO541" s="2" t="s">
        <v>40</v>
      </c>
    </row>
    <row r="542" spans="1:41" ht="15" customHeight="1" x14ac:dyDescent="0.3">
      <c r="A542" s="2" t="s">
        <v>619</v>
      </c>
      <c r="B542" s="2" t="s">
        <v>852</v>
      </c>
      <c r="C542" s="2" t="s">
        <v>858</v>
      </c>
      <c r="D542" s="2" t="s">
        <v>2532</v>
      </c>
      <c r="E542" s="115" t="s">
        <v>4173</v>
      </c>
      <c r="F542" s="2">
        <v>18</v>
      </c>
      <c r="G542" s="2" t="s">
        <v>36</v>
      </c>
      <c r="H542" s="2" t="s">
        <v>198</v>
      </c>
      <c r="I542" s="2" t="s">
        <v>37</v>
      </c>
      <c r="J542" s="2" t="s">
        <v>712</v>
      </c>
      <c r="K542" s="2" t="s">
        <v>46</v>
      </c>
      <c r="L542" s="2" t="s">
        <v>1212</v>
      </c>
      <c r="M542" s="2" t="s">
        <v>1268</v>
      </c>
      <c r="N542" s="2" t="s">
        <v>1220</v>
      </c>
      <c r="O542" s="113" t="s">
        <v>644</v>
      </c>
      <c r="P542" s="2" t="s">
        <v>720</v>
      </c>
      <c r="Q542" s="2" t="s">
        <v>1221</v>
      </c>
      <c r="R542" s="2" t="s">
        <v>1222</v>
      </c>
      <c r="S542" s="2" t="s">
        <v>1223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46</v>
      </c>
      <c r="AG542" s="2" t="s">
        <v>37</v>
      </c>
      <c r="AH542" s="2" t="s">
        <v>635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</row>
    <row r="543" spans="1:41" ht="15" customHeight="1" x14ac:dyDescent="0.3">
      <c r="A543" s="2" t="s">
        <v>619</v>
      </c>
      <c r="B543" s="2" t="s">
        <v>852</v>
      </c>
      <c r="C543" s="2" t="s">
        <v>853</v>
      </c>
      <c r="D543" s="2" t="s">
        <v>2516</v>
      </c>
      <c r="E543" s="115" t="s">
        <v>4173</v>
      </c>
      <c r="F543" s="2">
        <v>18</v>
      </c>
      <c r="G543" s="2" t="s">
        <v>36</v>
      </c>
      <c r="H543" s="2" t="s">
        <v>198</v>
      </c>
      <c r="I543" s="2" t="s">
        <v>37</v>
      </c>
      <c r="J543" s="2" t="s">
        <v>712</v>
      </c>
      <c r="K543" s="2" t="s">
        <v>46</v>
      </c>
      <c r="L543" s="2" t="s">
        <v>1212</v>
      </c>
      <c r="M543" s="2" t="s">
        <v>1265</v>
      </c>
      <c r="N543" s="2" t="s">
        <v>1265</v>
      </c>
      <c r="O543" s="113" t="s">
        <v>644</v>
      </c>
      <c r="P543" s="2" t="s">
        <v>720</v>
      </c>
      <c r="Q543" s="2" t="s">
        <v>1221</v>
      </c>
      <c r="R543" s="2" t="s">
        <v>1264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46</v>
      </c>
      <c r="AG543" s="2" t="s">
        <v>37</v>
      </c>
      <c r="AH543" s="2" t="s">
        <v>635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</row>
    <row r="544" spans="1:41" ht="15" customHeight="1" x14ac:dyDescent="0.3">
      <c r="A544" s="2" t="s">
        <v>619</v>
      </c>
      <c r="B544" s="2" t="s">
        <v>852</v>
      </c>
      <c r="C544" s="2" t="s">
        <v>843</v>
      </c>
      <c r="D544" s="2" t="s">
        <v>2533</v>
      </c>
      <c r="E544" s="115" t="s">
        <v>4173</v>
      </c>
      <c r="F544" s="2">
        <v>18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1239</v>
      </c>
      <c r="M544" s="2" t="s">
        <v>1268</v>
      </c>
      <c r="N544" s="2" t="s">
        <v>1220</v>
      </c>
      <c r="O544" s="113" t="s">
        <v>644</v>
      </c>
      <c r="P544" s="2" t="s">
        <v>720</v>
      </c>
      <c r="Q544" s="2" t="s">
        <v>1221</v>
      </c>
      <c r="R544" s="2" t="s">
        <v>1222</v>
      </c>
      <c r="S544" s="2" t="s">
        <v>1223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</row>
    <row r="545" spans="1:41" ht="15" customHeight="1" x14ac:dyDescent="0.3">
      <c r="A545" s="2" t="s">
        <v>619</v>
      </c>
      <c r="B545" s="2" t="s">
        <v>852</v>
      </c>
      <c r="C545" s="2" t="s">
        <v>843</v>
      </c>
      <c r="D545" s="2" t="s">
        <v>2534</v>
      </c>
      <c r="E545" s="115" t="s">
        <v>4173</v>
      </c>
      <c r="F545" s="2">
        <v>18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1239</v>
      </c>
      <c r="M545" s="2" t="s">
        <v>1268</v>
      </c>
      <c r="N545" s="2" t="s">
        <v>1220</v>
      </c>
      <c r="O545" s="113" t="s">
        <v>644</v>
      </c>
      <c r="P545" s="2" t="s">
        <v>720</v>
      </c>
      <c r="Q545" s="2" t="s">
        <v>1221</v>
      </c>
      <c r="R545" s="2" t="s">
        <v>1222</v>
      </c>
      <c r="S545" s="2" t="s">
        <v>1223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</row>
    <row r="546" spans="1:41" ht="15" customHeight="1" x14ac:dyDescent="0.3">
      <c r="A546" s="2" t="s">
        <v>619</v>
      </c>
      <c r="B546" s="2" t="s">
        <v>852</v>
      </c>
      <c r="C546" s="2" t="s">
        <v>839</v>
      </c>
      <c r="D546" s="2" t="s">
        <v>2535</v>
      </c>
      <c r="E546" s="115" t="s">
        <v>4173</v>
      </c>
      <c r="F546" s="2">
        <v>18</v>
      </c>
      <c r="G546" s="2" t="s">
        <v>36</v>
      </c>
      <c r="H546" s="2" t="s">
        <v>198</v>
      </c>
      <c r="I546" s="2" t="s">
        <v>37</v>
      </c>
      <c r="J546" s="2" t="s">
        <v>1217</v>
      </c>
      <c r="K546" s="2" t="s">
        <v>43</v>
      </c>
      <c r="L546" s="2" t="s">
        <v>1239</v>
      </c>
      <c r="M546" s="2" t="s">
        <v>1265</v>
      </c>
      <c r="N546" s="2" t="s">
        <v>1265</v>
      </c>
      <c r="O546" s="113" t="s">
        <v>644</v>
      </c>
      <c r="P546" s="2" t="s">
        <v>720</v>
      </c>
      <c r="Q546" s="2" t="s">
        <v>1221</v>
      </c>
      <c r="R546" s="2" t="s">
        <v>1264</v>
      </c>
      <c r="S546" s="2" t="s">
        <v>1215</v>
      </c>
      <c r="T546" s="2" t="e">
        <v>#VALUE!</v>
      </c>
      <c r="U546" s="2" t="s">
        <v>41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43</v>
      </c>
      <c r="AG546" s="2" t="s">
        <v>37</v>
      </c>
      <c r="AH546" s="2" t="s">
        <v>635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41</v>
      </c>
    </row>
    <row r="547" spans="1:41" ht="15" customHeight="1" x14ac:dyDescent="0.3">
      <c r="A547" s="2" t="s">
        <v>619</v>
      </c>
      <c r="B547" s="2" t="s">
        <v>852</v>
      </c>
      <c r="C547" s="2" t="s">
        <v>843</v>
      </c>
      <c r="D547" s="2" t="s">
        <v>2370</v>
      </c>
      <c r="E547" s="115" t="s">
        <v>4173</v>
      </c>
      <c r="F547" s="2">
        <v>18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1268</v>
      </c>
      <c r="N547" s="2" t="s">
        <v>1220</v>
      </c>
      <c r="O547" s="113" t="s">
        <v>644</v>
      </c>
      <c r="P547" s="2" t="s">
        <v>720</v>
      </c>
      <c r="Q547" s="2" t="s">
        <v>1221</v>
      </c>
      <c r="R547" s="2" t="s">
        <v>1222</v>
      </c>
      <c r="S547" s="2" t="s">
        <v>1223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</row>
    <row r="548" spans="1:41" ht="15" customHeight="1" x14ac:dyDescent="0.3">
      <c r="A548" s="2" t="s">
        <v>619</v>
      </c>
      <c r="B548" s="2" t="s">
        <v>852</v>
      </c>
      <c r="C548" s="2" t="s">
        <v>857</v>
      </c>
      <c r="D548" s="2" t="s">
        <v>2523</v>
      </c>
      <c r="E548" s="115" t="s">
        <v>4173</v>
      </c>
      <c r="F548" s="2">
        <v>18</v>
      </c>
      <c r="G548" s="2" t="s">
        <v>36</v>
      </c>
      <c r="H548" s="2" t="s">
        <v>198</v>
      </c>
      <c r="I548" s="2" t="s">
        <v>37</v>
      </c>
      <c r="J548" s="2" t="s">
        <v>712</v>
      </c>
      <c r="K548" s="2" t="s">
        <v>52</v>
      </c>
      <c r="L548" s="2" t="s">
        <v>1212</v>
      </c>
      <c r="M548" s="2" t="s">
        <v>1268</v>
      </c>
      <c r="N548" s="2" t="s">
        <v>1220</v>
      </c>
      <c r="O548" s="113" t="s">
        <v>644</v>
      </c>
      <c r="P548" s="2" t="s">
        <v>720</v>
      </c>
      <c r="Q548" s="2" t="s">
        <v>1221</v>
      </c>
      <c r="R548" s="2" t="s">
        <v>1222</v>
      </c>
      <c r="S548" s="2" t="s">
        <v>1223</v>
      </c>
      <c r="T548" s="2" t="e">
        <v>#VALUE!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52</v>
      </c>
      <c r="AG548" s="2" t="s">
        <v>37</v>
      </c>
      <c r="AH548" s="2" t="s">
        <v>635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40</v>
      </c>
    </row>
    <row r="549" spans="1:41" ht="15" customHeight="1" x14ac:dyDescent="0.3">
      <c r="A549" s="2" t="s">
        <v>619</v>
      </c>
      <c r="B549" s="2" t="s">
        <v>852</v>
      </c>
      <c r="C549" s="2" t="s">
        <v>843</v>
      </c>
      <c r="D549" s="2" t="s">
        <v>3630</v>
      </c>
      <c r="E549" s="115" t="s">
        <v>4173</v>
      </c>
      <c r="F549" s="2">
        <v>18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1268</v>
      </c>
      <c r="N549" s="2" t="s">
        <v>1220</v>
      </c>
      <c r="O549" s="113" t="s">
        <v>644</v>
      </c>
      <c r="P549" s="2" t="s">
        <v>720</v>
      </c>
      <c r="Q549" s="2" t="s">
        <v>1221</v>
      </c>
      <c r="R549" s="2" t="s">
        <v>1222</v>
      </c>
      <c r="S549" s="2" t="s">
        <v>1223</v>
      </c>
      <c r="T549" s="2" t="e">
        <v>#VALUE!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40</v>
      </c>
    </row>
    <row r="550" spans="1:41" ht="15" customHeight="1" x14ac:dyDescent="0.3">
      <c r="A550" s="2" t="s">
        <v>619</v>
      </c>
      <c r="B550" s="2" t="s">
        <v>852</v>
      </c>
      <c r="C550" s="2" t="s">
        <v>843</v>
      </c>
      <c r="D550" s="2" t="s">
        <v>2524</v>
      </c>
      <c r="E550" s="115" t="s">
        <v>4173</v>
      </c>
      <c r="F550" s="2">
        <v>18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1239</v>
      </c>
      <c r="M550" s="2" t="s">
        <v>1268</v>
      </c>
      <c r="N550" s="2" t="s">
        <v>1220</v>
      </c>
      <c r="O550" s="113" t="s">
        <v>644</v>
      </c>
      <c r="P550" s="2" t="s">
        <v>720</v>
      </c>
      <c r="Q550" s="2" t="s">
        <v>1221</v>
      </c>
      <c r="R550" s="2" t="s">
        <v>1222</v>
      </c>
      <c r="S550" s="2" t="s">
        <v>1223</v>
      </c>
      <c r="T550" s="2" t="e">
        <v>#VALUE!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40</v>
      </c>
    </row>
    <row r="551" spans="1:41" ht="15" customHeight="1" x14ac:dyDescent="0.3">
      <c r="A551" s="2" t="s">
        <v>619</v>
      </c>
      <c r="B551" s="2" t="s">
        <v>852</v>
      </c>
      <c r="C551" s="2" t="s">
        <v>843</v>
      </c>
      <c r="D551" s="2" t="s">
        <v>2502</v>
      </c>
      <c r="E551" s="115" t="s">
        <v>4173</v>
      </c>
      <c r="F551" s="2">
        <v>18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1268</v>
      </c>
      <c r="N551" s="2" t="s">
        <v>1220</v>
      </c>
      <c r="O551" s="113" t="s">
        <v>644</v>
      </c>
      <c r="P551" s="2" t="s">
        <v>720</v>
      </c>
      <c r="Q551" s="2" t="s">
        <v>1221</v>
      </c>
      <c r="R551" s="2" t="s">
        <v>1222</v>
      </c>
      <c r="S551" s="2" t="s">
        <v>1223</v>
      </c>
      <c r="T551" s="2" t="e">
        <v>#VALUE!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40</v>
      </c>
    </row>
    <row r="552" spans="1:41" ht="15" customHeight="1" x14ac:dyDescent="0.3">
      <c r="A552" s="2" t="s">
        <v>619</v>
      </c>
      <c r="B552" s="2" t="s">
        <v>852</v>
      </c>
      <c r="C552" s="2" t="s">
        <v>843</v>
      </c>
      <c r="D552" s="2" t="s">
        <v>3631</v>
      </c>
      <c r="E552" s="115" t="s">
        <v>4173</v>
      </c>
      <c r="F552" s="2">
        <v>18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1239</v>
      </c>
      <c r="M552" s="2" t="s">
        <v>1268</v>
      </c>
      <c r="N552" s="2" t="s">
        <v>1220</v>
      </c>
      <c r="O552" s="113" t="s">
        <v>644</v>
      </c>
      <c r="P552" s="2" t="s">
        <v>720</v>
      </c>
      <c r="Q552" s="2" t="s">
        <v>1221</v>
      </c>
      <c r="R552" s="2" t="s">
        <v>1222</v>
      </c>
      <c r="S552" s="2" t="s">
        <v>1223</v>
      </c>
      <c r="T552" s="2" t="e">
        <v>#VALUE!</v>
      </c>
      <c r="U552" s="2" t="s">
        <v>40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</row>
    <row r="553" spans="1:41" ht="15" customHeight="1" x14ac:dyDescent="0.3">
      <c r="A553" s="2" t="s">
        <v>619</v>
      </c>
      <c r="B553" s="2" t="s">
        <v>852</v>
      </c>
      <c r="C553" s="2" t="s">
        <v>843</v>
      </c>
      <c r="D553" s="2" t="s">
        <v>3632</v>
      </c>
      <c r="E553" s="115" t="s">
        <v>4173</v>
      </c>
      <c r="F553" s="2">
        <v>18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1239</v>
      </c>
      <c r="M553" s="2" t="s">
        <v>1268</v>
      </c>
      <c r="N553" s="2" t="s">
        <v>1220</v>
      </c>
      <c r="O553" s="113" t="s">
        <v>644</v>
      </c>
      <c r="P553" s="2" t="s">
        <v>720</v>
      </c>
      <c r="Q553" s="2" t="s">
        <v>1221</v>
      </c>
      <c r="R553" s="2" t="s">
        <v>1222</v>
      </c>
      <c r="S553" s="2" t="s">
        <v>1223</v>
      </c>
      <c r="T553" s="2" t="e">
        <v>#VALUE!</v>
      </c>
      <c r="U553" s="2" t="s">
        <v>40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</row>
    <row r="554" spans="1:41" ht="15" customHeight="1" x14ac:dyDescent="0.3">
      <c r="A554" s="2" t="s">
        <v>619</v>
      </c>
      <c r="B554" s="2" t="s">
        <v>852</v>
      </c>
      <c r="C554" s="2" t="s">
        <v>843</v>
      </c>
      <c r="D554" s="2" t="s">
        <v>3633</v>
      </c>
      <c r="E554" s="115" t="s">
        <v>4173</v>
      </c>
      <c r="F554" s="2">
        <v>18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1239</v>
      </c>
      <c r="M554" s="2" t="s">
        <v>1268</v>
      </c>
      <c r="N554" s="2" t="s">
        <v>1220</v>
      </c>
      <c r="O554" s="113" t="s">
        <v>644</v>
      </c>
      <c r="P554" s="2" t="s">
        <v>720</v>
      </c>
      <c r="Q554" s="2" t="s">
        <v>1221</v>
      </c>
      <c r="R554" s="2" t="s">
        <v>1222</v>
      </c>
      <c r="S554" s="2" t="s">
        <v>1223</v>
      </c>
      <c r="T554" s="2" t="e">
        <v>#VALUE!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</row>
    <row r="555" spans="1:41" ht="15" customHeight="1" x14ac:dyDescent="0.3">
      <c r="A555" s="2" t="s">
        <v>619</v>
      </c>
      <c r="B555" s="2" t="s">
        <v>852</v>
      </c>
      <c r="C555" s="2" t="s">
        <v>843</v>
      </c>
      <c r="D555" s="2" t="s">
        <v>3634</v>
      </c>
      <c r="E555" s="115" t="s">
        <v>4173</v>
      </c>
      <c r="F555" s="2">
        <v>18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1239</v>
      </c>
      <c r="M555" s="2" t="s">
        <v>1268</v>
      </c>
      <c r="N555" s="2" t="s">
        <v>1220</v>
      </c>
      <c r="O555" s="113" t="s">
        <v>644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e">
        <v>#VALUE!</v>
      </c>
      <c r="U555" s="2" t="s">
        <v>40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</row>
    <row r="556" spans="1:41" ht="15" customHeight="1" x14ac:dyDescent="0.3">
      <c r="A556" s="2" t="s">
        <v>619</v>
      </c>
      <c r="B556" s="2" t="s">
        <v>852</v>
      </c>
      <c r="C556" s="2" t="s">
        <v>843</v>
      </c>
      <c r="D556" s="2" t="s">
        <v>3635</v>
      </c>
      <c r="E556" s="115" t="s">
        <v>4173</v>
      </c>
      <c r="F556" s="2">
        <v>18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1239</v>
      </c>
      <c r="M556" s="2" t="s">
        <v>1268</v>
      </c>
      <c r="N556" s="2" t="s">
        <v>1220</v>
      </c>
      <c r="O556" s="113" t="s">
        <v>644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41</v>
      </c>
    </row>
    <row r="557" spans="1:41" ht="15" customHeight="1" x14ac:dyDescent="0.3">
      <c r="A557" s="2" t="s">
        <v>619</v>
      </c>
      <c r="B557" s="2" t="s">
        <v>852</v>
      </c>
      <c r="C557" s="2" t="s">
        <v>843</v>
      </c>
      <c r="D557" s="2" t="s">
        <v>4301</v>
      </c>
      <c r="E557" s="115" t="s">
        <v>4173</v>
      </c>
      <c r="F557" s="2">
        <v>18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1239</v>
      </c>
      <c r="M557" s="2" t="s">
        <v>1268</v>
      </c>
      <c r="N557" s="2" t="s">
        <v>1220</v>
      </c>
      <c r="O557" s="113" t="s">
        <v>644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41</v>
      </c>
    </row>
    <row r="558" spans="1:41" ht="15" customHeight="1" x14ac:dyDescent="0.3">
      <c r="A558" s="2" t="s">
        <v>619</v>
      </c>
      <c r="B558" s="2" t="s">
        <v>852</v>
      </c>
      <c r="C558" s="2" t="s">
        <v>843</v>
      </c>
      <c r="D558" s="2" t="s">
        <v>4302</v>
      </c>
      <c r="E558" s="115" t="s">
        <v>4173</v>
      </c>
      <c r="F558" s="2">
        <v>18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1239</v>
      </c>
      <c r="M558" s="2" t="s">
        <v>1268</v>
      </c>
      <c r="N558" s="2" t="s">
        <v>1220</v>
      </c>
      <c r="O558" s="113" t="s">
        <v>644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41</v>
      </c>
    </row>
    <row r="559" spans="1:41" ht="15" customHeight="1" x14ac:dyDescent="0.3">
      <c r="A559" s="2" t="s">
        <v>619</v>
      </c>
      <c r="B559" s="2" t="s">
        <v>852</v>
      </c>
      <c r="C559" s="2" t="s">
        <v>858</v>
      </c>
      <c r="D559" s="2" t="s">
        <v>3636</v>
      </c>
      <c r="E559" s="115" t="s">
        <v>4173</v>
      </c>
      <c r="F559" s="2">
        <v>18</v>
      </c>
      <c r="G559" s="2" t="s">
        <v>36</v>
      </c>
      <c r="H559" s="2" t="s">
        <v>198</v>
      </c>
      <c r="I559" s="2" t="s">
        <v>37</v>
      </c>
      <c r="J559" s="2" t="s">
        <v>712</v>
      </c>
      <c r="K559" s="2" t="s">
        <v>46</v>
      </c>
      <c r="L559" s="2" t="s">
        <v>1212</v>
      </c>
      <c r="M559" s="2" t="s">
        <v>1268</v>
      </c>
      <c r="N559" s="2" t="s">
        <v>1220</v>
      </c>
      <c r="O559" s="113" t="s">
        <v>644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46</v>
      </c>
      <c r="AG559" s="2" t="s">
        <v>37</v>
      </c>
      <c r="AH559" s="2" t="s">
        <v>635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40</v>
      </c>
    </row>
    <row r="560" spans="1:41" ht="15" customHeight="1" x14ac:dyDescent="0.3">
      <c r="A560" s="2" t="s">
        <v>619</v>
      </c>
      <c r="B560" s="2" t="s">
        <v>852</v>
      </c>
      <c r="C560" s="2" t="s">
        <v>843</v>
      </c>
      <c r="D560" s="2" t="s">
        <v>2533</v>
      </c>
      <c r="E560" s="115" t="s">
        <v>4173</v>
      </c>
      <c r="F560" s="2">
        <v>18</v>
      </c>
      <c r="G560" s="2" t="s">
        <v>36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1239</v>
      </c>
      <c r="M560" s="2" t="s">
        <v>1268</v>
      </c>
      <c r="N560" s="2" t="s">
        <v>1220</v>
      </c>
      <c r="O560" s="113" t="s">
        <v>644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43</v>
      </c>
      <c r="AG560" s="2" t="s">
        <v>37</v>
      </c>
      <c r="AH560" s="2" t="s">
        <v>635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</row>
    <row r="561" spans="1:41" ht="15" customHeight="1" x14ac:dyDescent="0.3">
      <c r="A561" s="2" t="s">
        <v>619</v>
      </c>
      <c r="B561" s="2" t="s">
        <v>852</v>
      </c>
      <c r="C561" s="2" t="s">
        <v>843</v>
      </c>
      <c r="D561" s="2" t="s">
        <v>3637</v>
      </c>
      <c r="E561" s="115" t="s">
        <v>4173</v>
      </c>
      <c r="F561" s="2">
        <v>18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1239</v>
      </c>
      <c r="M561" s="2" t="s">
        <v>1268</v>
      </c>
      <c r="N561" s="2" t="s">
        <v>1220</v>
      </c>
      <c r="O561" s="113" t="s">
        <v>644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41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</row>
    <row r="562" spans="1:41" ht="15" customHeight="1" x14ac:dyDescent="0.3">
      <c r="A562" s="2" t="s">
        <v>619</v>
      </c>
      <c r="B562" s="2" t="s">
        <v>852</v>
      </c>
      <c r="C562" s="2" t="s">
        <v>843</v>
      </c>
      <c r="D562" s="2" t="s">
        <v>3638</v>
      </c>
      <c r="E562" s="115" t="s">
        <v>4173</v>
      </c>
      <c r="F562" s="2">
        <v>18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1239</v>
      </c>
      <c r="M562" s="2" t="s">
        <v>1268</v>
      </c>
      <c r="N562" s="2" t="s">
        <v>1220</v>
      </c>
      <c r="O562" s="113" t="s">
        <v>644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41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</row>
    <row r="563" spans="1:41" ht="15" customHeight="1" x14ac:dyDescent="0.3">
      <c r="A563" s="2" t="s">
        <v>619</v>
      </c>
      <c r="B563" s="2" t="s">
        <v>852</v>
      </c>
      <c r="C563" s="2" t="s">
        <v>843</v>
      </c>
      <c r="D563" s="2" t="s">
        <v>2370</v>
      </c>
      <c r="E563" s="115" t="s">
        <v>4173</v>
      </c>
      <c r="F563" s="2">
        <v>18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644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1393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40</v>
      </c>
    </row>
    <row r="564" spans="1:41" ht="15" customHeight="1" x14ac:dyDescent="0.3">
      <c r="A564" s="2" t="s">
        <v>619</v>
      </c>
      <c r="B564" s="2" t="s">
        <v>852</v>
      </c>
      <c r="C564" s="2" t="s">
        <v>843</v>
      </c>
      <c r="D564" s="2" t="s">
        <v>4303</v>
      </c>
      <c r="E564" s="115" t="s">
        <v>4173</v>
      </c>
      <c r="F564" s="2">
        <v>18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644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</row>
    <row r="565" spans="1:41" ht="15" customHeight="1" x14ac:dyDescent="0.3">
      <c r="A565" s="2" t="s">
        <v>619</v>
      </c>
      <c r="B565" s="2" t="s">
        <v>852</v>
      </c>
      <c r="C565" s="2" t="s">
        <v>857</v>
      </c>
      <c r="D565" s="2" t="s">
        <v>4304</v>
      </c>
      <c r="E565" s="115" t="s">
        <v>4173</v>
      </c>
      <c r="F565" s="2">
        <v>18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52</v>
      </c>
      <c r="L565" s="2" t="s">
        <v>1212</v>
      </c>
      <c r="M565" s="2" t="s">
        <v>1268</v>
      </c>
      <c r="N565" s="2" t="s">
        <v>1220</v>
      </c>
      <c r="O565" s="113" t="s">
        <v>644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52</v>
      </c>
      <c r="AG565" s="2" t="s">
        <v>37</v>
      </c>
      <c r="AH565" s="2" t="s">
        <v>635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40</v>
      </c>
    </row>
    <row r="566" spans="1:41" ht="15" customHeight="1" x14ac:dyDescent="0.3">
      <c r="A566" s="2" t="s">
        <v>619</v>
      </c>
      <c r="B566" s="2" t="s">
        <v>852</v>
      </c>
      <c r="C566" s="2" t="s">
        <v>843</v>
      </c>
      <c r="D566" s="2" t="s">
        <v>2502</v>
      </c>
      <c r="E566" s="115" t="s">
        <v>4173</v>
      </c>
      <c r="F566" s="2">
        <v>18</v>
      </c>
      <c r="G566" s="2" t="s">
        <v>36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644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43</v>
      </c>
      <c r="AG566" s="2" t="s">
        <v>37</v>
      </c>
      <c r="AH566" s="2" t="s">
        <v>635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</row>
    <row r="567" spans="1:41" ht="15" customHeight="1" x14ac:dyDescent="0.3">
      <c r="A567" s="2" t="s">
        <v>619</v>
      </c>
      <c r="B567" s="2" t="s">
        <v>852</v>
      </c>
      <c r="C567" s="2" t="s">
        <v>843</v>
      </c>
      <c r="D567" s="2" t="s">
        <v>3634</v>
      </c>
      <c r="E567" s="115" t="s">
        <v>4173</v>
      </c>
      <c r="F567" s="2">
        <v>18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644</v>
      </c>
      <c r="P567" s="2" t="s">
        <v>720</v>
      </c>
      <c r="Q567" s="2" t="s">
        <v>1221</v>
      </c>
      <c r="R567" s="2" t="s">
        <v>1222</v>
      </c>
      <c r="S567" s="2" t="s">
        <v>1223</v>
      </c>
      <c r="T567" s="2" t="e">
        <v>#VALUE!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43</v>
      </c>
      <c r="AG567" s="2" t="s">
        <v>37</v>
      </c>
      <c r="AH567" s="2" t="s">
        <v>635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</row>
    <row r="568" spans="1:41" ht="15" customHeight="1" x14ac:dyDescent="0.3">
      <c r="A568" s="2" t="s">
        <v>619</v>
      </c>
      <c r="B568" s="2" t="s">
        <v>852</v>
      </c>
      <c r="C568" s="2" t="s">
        <v>843</v>
      </c>
      <c r="D568" s="2" t="s">
        <v>4305</v>
      </c>
      <c r="E568" s="115" t="s">
        <v>4173</v>
      </c>
      <c r="F568" s="2">
        <v>18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644</v>
      </c>
      <c r="P568" s="2" t="s">
        <v>720</v>
      </c>
      <c r="Q568" s="2" t="s">
        <v>1221</v>
      </c>
      <c r="R568" s="2" t="s">
        <v>1222</v>
      </c>
      <c r="S568" s="2" t="s">
        <v>1223</v>
      </c>
      <c r="T568" s="2" t="e">
        <v>#VALUE!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>
        <v>0</v>
      </c>
      <c r="AC568" s="2">
        <v>0</v>
      </c>
      <c r="AD568" s="2">
        <v>0</v>
      </c>
      <c r="AE568" s="2">
        <v>0</v>
      </c>
      <c r="AF568" s="2" t="s">
        <v>43</v>
      </c>
      <c r="AG568" s="2" t="s">
        <v>37</v>
      </c>
      <c r="AH568" s="2" t="s">
        <v>635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199</v>
      </c>
      <c r="AN568" s="2">
        <v>0</v>
      </c>
      <c r="AO568" s="2" t="s">
        <v>41</v>
      </c>
    </row>
    <row r="569" spans="1:41" ht="15" customHeight="1" x14ac:dyDescent="0.3">
      <c r="A569" s="2" t="s">
        <v>619</v>
      </c>
      <c r="B569" s="2" t="s">
        <v>852</v>
      </c>
      <c r="C569" s="2" t="s">
        <v>843</v>
      </c>
      <c r="D569" s="2" t="s">
        <v>4306</v>
      </c>
      <c r="E569" s="115" t="s">
        <v>4173</v>
      </c>
      <c r="F569" s="2">
        <v>18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644</v>
      </c>
      <c r="P569" s="2" t="s">
        <v>720</v>
      </c>
      <c r="Q569" s="2" t="s">
        <v>1221</v>
      </c>
      <c r="R569" s="2" t="s">
        <v>1222</v>
      </c>
      <c r="S569" s="2" t="s">
        <v>1223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41</v>
      </c>
    </row>
    <row r="570" spans="1:41" ht="15" customHeight="1" x14ac:dyDescent="0.3">
      <c r="A570" s="2" t="s">
        <v>619</v>
      </c>
      <c r="B570" s="2" t="s">
        <v>852</v>
      </c>
      <c r="C570" s="2" t="s">
        <v>843</v>
      </c>
      <c r="D570" s="2" t="s">
        <v>4307</v>
      </c>
      <c r="E570" s="115" t="s">
        <v>4173</v>
      </c>
      <c r="F570" s="2">
        <v>18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644</v>
      </c>
      <c r="P570" s="2" t="s">
        <v>720</v>
      </c>
      <c r="Q570" s="2" t="s">
        <v>1221</v>
      </c>
      <c r="R570" s="2" t="s">
        <v>1222</v>
      </c>
      <c r="S570" s="2" t="s">
        <v>1223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1393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41</v>
      </c>
    </row>
    <row r="571" spans="1:41" ht="15" customHeight="1" x14ac:dyDescent="0.3">
      <c r="A571" s="2" t="s">
        <v>619</v>
      </c>
      <c r="B571" s="2" t="s">
        <v>852</v>
      </c>
      <c r="C571" s="2" t="s">
        <v>843</v>
      </c>
      <c r="D571" s="2" t="s">
        <v>4308</v>
      </c>
      <c r="E571" s="115" t="s">
        <v>4173</v>
      </c>
      <c r="F571" s="2">
        <v>18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644</v>
      </c>
      <c r="P571" s="2" t="s">
        <v>720</v>
      </c>
      <c r="Q571" s="2" t="s">
        <v>1221</v>
      </c>
      <c r="R571" s="2" t="s">
        <v>1222</v>
      </c>
      <c r="S571" s="2" t="s">
        <v>1223</v>
      </c>
      <c r="T571" s="2" t="e">
        <v>#VALUE!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>
        <v>0</v>
      </c>
      <c r="AC571" s="2">
        <v>0</v>
      </c>
      <c r="AD571" s="2">
        <v>0</v>
      </c>
      <c r="AE571" s="2">
        <v>0</v>
      </c>
      <c r="AF571" s="2" t="s">
        <v>43</v>
      </c>
      <c r="AG571" s="2" t="s">
        <v>37</v>
      </c>
      <c r="AH571" s="2" t="s">
        <v>635</v>
      </c>
      <c r="AI571" s="2" t="s">
        <v>1393</v>
      </c>
      <c r="AJ571" s="2">
        <v>0</v>
      </c>
      <c r="AK571" s="2">
        <v>0</v>
      </c>
      <c r="AL571" s="2">
        <v>0</v>
      </c>
      <c r="AM571" s="2" t="s">
        <v>199</v>
      </c>
      <c r="AN571" s="2">
        <v>0</v>
      </c>
      <c r="AO571" s="2" t="s">
        <v>41</v>
      </c>
    </row>
    <row r="572" spans="1:41" ht="15" customHeight="1" x14ac:dyDescent="0.3">
      <c r="A572" s="2" t="s">
        <v>619</v>
      </c>
      <c r="B572" s="2" t="s">
        <v>852</v>
      </c>
      <c r="C572" s="2" t="s">
        <v>843</v>
      </c>
      <c r="D572" s="2" t="s">
        <v>4309</v>
      </c>
      <c r="E572" s="115" t="s">
        <v>4173</v>
      </c>
      <c r="F572" s="2">
        <v>18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644</v>
      </c>
      <c r="P572" s="2" t="s">
        <v>720</v>
      </c>
      <c r="Q572" s="2" t="s">
        <v>1221</v>
      </c>
      <c r="R572" s="2" t="s">
        <v>1222</v>
      </c>
      <c r="S572" s="2" t="s">
        <v>1223</v>
      </c>
      <c r="T572" s="2" t="e">
        <v>#VALUE!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</row>
    <row r="573" spans="1:41" ht="15" customHeight="1" x14ac:dyDescent="0.3">
      <c r="A573" s="2" t="s">
        <v>619</v>
      </c>
      <c r="B573" s="2" t="s">
        <v>852</v>
      </c>
      <c r="C573" s="2" t="s">
        <v>843</v>
      </c>
      <c r="D573" s="2" t="s">
        <v>4310</v>
      </c>
      <c r="E573" s="115" t="s">
        <v>4173</v>
      </c>
      <c r="F573" s="2">
        <v>18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644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</row>
    <row r="574" spans="1:41" ht="15" customHeight="1" x14ac:dyDescent="0.3">
      <c r="A574" s="2" t="s">
        <v>619</v>
      </c>
      <c r="B574" s="2" t="s">
        <v>852</v>
      </c>
      <c r="C574" s="2" t="s">
        <v>843</v>
      </c>
      <c r="D574" s="2" t="s">
        <v>4311</v>
      </c>
      <c r="E574" s="115" t="s">
        <v>4173</v>
      </c>
      <c r="F574" s="2">
        <v>18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644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e">
        <v>#VALUE!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1393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</row>
    <row r="575" spans="1:41" ht="15" customHeight="1" x14ac:dyDescent="0.3">
      <c r="A575" s="2" t="s">
        <v>619</v>
      </c>
      <c r="B575" s="2" t="s">
        <v>852</v>
      </c>
      <c r="C575" s="2" t="s">
        <v>1177</v>
      </c>
      <c r="D575" s="2" t="s">
        <v>4312</v>
      </c>
      <c r="E575" s="115" t="s">
        <v>4173</v>
      </c>
      <c r="F575" s="2">
        <v>18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1210</v>
      </c>
      <c r="M575" s="2" t="s">
        <v>44</v>
      </c>
      <c r="N575" s="2" t="s">
        <v>44</v>
      </c>
      <c r="O575" s="113" t="s">
        <v>644</v>
      </c>
      <c r="P575" s="2" t="s">
        <v>720</v>
      </c>
      <c r="Q575" s="2" t="s">
        <v>49</v>
      </c>
      <c r="R575" s="2" t="s">
        <v>1385</v>
      </c>
      <c r="S575" s="2" t="s">
        <v>1386</v>
      </c>
      <c r="T575" s="2" t="e">
        <v>#VALUE!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1393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40</v>
      </c>
    </row>
    <row r="576" spans="1:41" ht="15" customHeight="1" x14ac:dyDescent="0.3">
      <c r="A576" s="2" t="s">
        <v>619</v>
      </c>
      <c r="B576" s="2" t="s">
        <v>852</v>
      </c>
      <c r="C576" s="2" t="s">
        <v>843</v>
      </c>
      <c r="D576" s="2" t="s">
        <v>4313</v>
      </c>
      <c r="E576" s="115" t="s">
        <v>4173</v>
      </c>
      <c r="F576" s="2">
        <v>18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1239</v>
      </c>
      <c r="M576" s="2" t="s">
        <v>1268</v>
      </c>
      <c r="N576" s="2" t="s">
        <v>1220</v>
      </c>
      <c r="O576" s="113" t="s">
        <v>644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e">
        <v>#VALUE!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1393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40</v>
      </c>
    </row>
    <row r="577" spans="1:41" ht="15" customHeight="1" x14ac:dyDescent="0.3">
      <c r="A577" s="2" t="s">
        <v>619</v>
      </c>
      <c r="B577" s="2" t="s">
        <v>852</v>
      </c>
      <c r="C577" s="2" t="s">
        <v>843</v>
      </c>
      <c r="D577" s="2" t="s">
        <v>4314</v>
      </c>
      <c r="E577" s="115" t="s">
        <v>4173</v>
      </c>
      <c r="F577" s="2">
        <v>18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644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e">
        <v>#VALUE!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1393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41</v>
      </c>
    </row>
    <row r="578" spans="1:41" ht="15" customHeight="1" x14ac:dyDescent="0.3">
      <c r="A578" s="2" t="s">
        <v>619</v>
      </c>
      <c r="B578" s="2" t="s">
        <v>852</v>
      </c>
      <c r="C578" s="2" t="s">
        <v>843</v>
      </c>
      <c r="D578" s="2" t="s">
        <v>3637</v>
      </c>
      <c r="E578" s="115" t="s">
        <v>4173</v>
      </c>
      <c r="F578" s="2">
        <v>18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644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e">
        <v>#VALUE!</v>
      </c>
      <c r="U578" s="2" t="s">
        <v>41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>
        <v>0</v>
      </c>
      <c r="AC578" s="2">
        <v>0</v>
      </c>
      <c r="AD578" s="2">
        <v>0</v>
      </c>
      <c r="AE578" s="2">
        <v>0</v>
      </c>
      <c r="AF578" s="2" t="s">
        <v>43</v>
      </c>
      <c r="AG578" s="2" t="s">
        <v>37</v>
      </c>
      <c r="AH578" s="2" t="s">
        <v>635</v>
      </c>
      <c r="AI578" s="2" t="s">
        <v>1393</v>
      </c>
      <c r="AJ578" s="2">
        <v>0</v>
      </c>
      <c r="AK578" s="2">
        <v>0</v>
      </c>
      <c r="AL578" s="2">
        <v>0</v>
      </c>
      <c r="AM578" s="2" t="s">
        <v>199</v>
      </c>
      <c r="AN578" s="2">
        <v>0</v>
      </c>
      <c r="AO578" s="2" t="s">
        <v>41</v>
      </c>
    </row>
    <row r="579" spans="1:41" ht="15" customHeight="1" x14ac:dyDescent="0.3">
      <c r="A579" s="2" t="s">
        <v>619</v>
      </c>
      <c r="B579" s="2" t="s">
        <v>852</v>
      </c>
      <c r="C579" s="2" t="s">
        <v>843</v>
      </c>
      <c r="D579" s="2" t="s">
        <v>4315</v>
      </c>
      <c r="E579" s="115" t="s">
        <v>4173</v>
      </c>
      <c r="F579" s="2">
        <v>18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1239</v>
      </c>
      <c r="M579" s="2" t="s">
        <v>1268</v>
      </c>
      <c r="N579" s="2" t="s">
        <v>1220</v>
      </c>
      <c r="O579" s="113" t="s">
        <v>644</v>
      </c>
      <c r="P579" s="2" t="s">
        <v>720</v>
      </c>
      <c r="Q579" s="2" t="s">
        <v>1221</v>
      </c>
      <c r="R579" s="2" t="s">
        <v>1222</v>
      </c>
      <c r="S579" s="2" t="s">
        <v>1223</v>
      </c>
      <c r="T579" s="2" t="e">
        <v>#VALUE!</v>
      </c>
      <c r="U579" s="2" t="s">
        <v>41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1393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</row>
    <row r="580" spans="1:41" ht="15" customHeight="1" x14ac:dyDescent="0.3">
      <c r="A580" s="2" t="s">
        <v>619</v>
      </c>
      <c r="B580" s="2" t="s">
        <v>852</v>
      </c>
      <c r="C580" s="2" t="s">
        <v>843</v>
      </c>
      <c r="D580" s="2" t="s">
        <v>2370</v>
      </c>
      <c r="E580" s="115" t="s">
        <v>4173</v>
      </c>
      <c r="F580" s="2">
        <v>18</v>
      </c>
      <c r="G580" s="2" t="s">
        <v>36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1239</v>
      </c>
      <c r="M580" s="2" t="s">
        <v>1268</v>
      </c>
      <c r="N580" s="2" t="s">
        <v>1220</v>
      </c>
      <c r="O580" s="113" t="s">
        <v>644</v>
      </c>
      <c r="P580" s="2" t="s">
        <v>720</v>
      </c>
      <c r="Q580" s="2" t="s">
        <v>1221</v>
      </c>
      <c r="R580" s="2" t="s">
        <v>1222</v>
      </c>
      <c r="S580" s="2" t="s">
        <v>1223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43</v>
      </c>
      <c r="AG580" s="2" t="s">
        <v>37</v>
      </c>
      <c r="AH580" s="2" t="s">
        <v>635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</row>
    <row r="581" spans="1:41" ht="15" customHeight="1" x14ac:dyDescent="0.3">
      <c r="A581" s="2" t="s">
        <v>619</v>
      </c>
      <c r="B581" s="2" t="s">
        <v>852</v>
      </c>
      <c r="C581" s="2" t="s">
        <v>843</v>
      </c>
      <c r="D581" s="2" t="s">
        <v>2502</v>
      </c>
      <c r="E581" s="115" t="s">
        <v>4173</v>
      </c>
      <c r="F581" s="2">
        <v>18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644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e">
        <v>#VALUE!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43</v>
      </c>
      <c r="AG581" s="2" t="s">
        <v>37</v>
      </c>
      <c r="AH581" s="2" t="s">
        <v>635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</row>
    <row r="582" spans="1:41" ht="15" customHeight="1" x14ac:dyDescent="0.3">
      <c r="A582" s="2" t="s">
        <v>619</v>
      </c>
      <c r="B582" s="2" t="s">
        <v>852</v>
      </c>
      <c r="C582" s="2" t="s">
        <v>843</v>
      </c>
      <c r="D582" s="2" t="s">
        <v>4316</v>
      </c>
      <c r="E582" s="115" t="s">
        <v>4173</v>
      </c>
      <c r="F582" s="2">
        <v>18</v>
      </c>
      <c r="G582" s="2" t="s">
        <v>36</v>
      </c>
      <c r="H582" s="2" t="s">
        <v>198</v>
      </c>
      <c r="I582" s="2" t="s">
        <v>37</v>
      </c>
      <c r="J582" s="2" t="s">
        <v>1217</v>
      </c>
      <c r="K582" s="2" t="s">
        <v>43</v>
      </c>
      <c r="L582" s="2" t="s">
        <v>1239</v>
      </c>
      <c r="M582" s="2" t="s">
        <v>1268</v>
      </c>
      <c r="N582" s="2" t="s">
        <v>1220</v>
      </c>
      <c r="O582" s="113" t="s">
        <v>644</v>
      </c>
      <c r="P582" s="2" t="s">
        <v>720</v>
      </c>
      <c r="Q582" s="2" t="s">
        <v>1221</v>
      </c>
      <c r="R582" s="2" t="s">
        <v>1222</v>
      </c>
      <c r="S582" s="2" t="s">
        <v>1223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43</v>
      </c>
      <c r="AG582" s="2" t="s">
        <v>37</v>
      </c>
      <c r="AH582" s="2" t="s">
        <v>635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41</v>
      </c>
    </row>
    <row r="583" spans="1:41" ht="15" customHeight="1" x14ac:dyDescent="0.3">
      <c r="A583" s="2" t="s">
        <v>619</v>
      </c>
      <c r="B583" s="2" t="s">
        <v>852</v>
      </c>
      <c r="C583" s="2" t="s">
        <v>843</v>
      </c>
      <c r="D583" s="2" t="s">
        <v>4317</v>
      </c>
      <c r="E583" s="115" t="s">
        <v>4173</v>
      </c>
      <c r="F583" s="2">
        <v>18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644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43</v>
      </c>
      <c r="AG583" s="2" t="s">
        <v>37</v>
      </c>
      <c r="AH583" s="2" t="s">
        <v>635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41</v>
      </c>
    </row>
    <row r="584" spans="1:41" ht="15" customHeight="1" x14ac:dyDescent="0.3">
      <c r="A584" s="2" t="s">
        <v>619</v>
      </c>
      <c r="B584" s="2" t="s">
        <v>852</v>
      </c>
      <c r="C584" s="2" t="s">
        <v>843</v>
      </c>
      <c r="D584" s="2" t="s">
        <v>4318</v>
      </c>
      <c r="E584" s="115" t="s">
        <v>4173</v>
      </c>
      <c r="F584" s="2">
        <v>18</v>
      </c>
      <c r="G584" s="2" t="s">
        <v>36</v>
      </c>
      <c r="H584" s="2" t="s">
        <v>198</v>
      </c>
      <c r="I584" s="2" t="s">
        <v>37</v>
      </c>
      <c r="J584" s="2" t="s">
        <v>1217</v>
      </c>
      <c r="K584" s="2" t="s">
        <v>43</v>
      </c>
      <c r="L584" s="2" t="s">
        <v>1239</v>
      </c>
      <c r="M584" s="2" t="s">
        <v>1268</v>
      </c>
      <c r="N584" s="2" t="s">
        <v>1220</v>
      </c>
      <c r="O584" s="113" t="s">
        <v>644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43</v>
      </c>
      <c r="AG584" s="2" t="s">
        <v>37</v>
      </c>
      <c r="AH584" s="2" t="s">
        <v>635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41</v>
      </c>
    </row>
    <row r="585" spans="1:41" ht="15" customHeight="1" x14ac:dyDescent="0.3">
      <c r="A585" s="2" t="s">
        <v>619</v>
      </c>
      <c r="B585" s="2" t="s">
        <v>852</v>
      </c>
      <c r="C585" s="2" t="s">
        <v>843</v>
      </c>
      <c r="D585" s="2" t="s">
        <v>4319</v>
      </c>
      <c r="E585" s="115" t="s">
        <v>4173</v>
      </c>
      <c r="F585" s="2">
        <v>18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644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43</v>
      </c>
      <c r="AG585" s="2" t="s">
        <v>37</v>
      </c>
      <c r="AH585" s="2" t="s">
        <v>635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41</v>
      </c>
    </row>
    <row r="586" spans="1:41" ht="15" customHeight="1" x14ac:dyDescent="0.3">
      <c r="A586" s="2" t="s">
        <v>619</v>
      </c>
      <c r="B586" s="2" t="s">
        <v>852</v>
      </c>
      <c r="C586" s="2" t="s">
        <v>843</v>
      </c>
      <c r="D586" s="2" t="s">
        <v>4320</v>
      </c>
      <c r="E586" s="115" t="s">
        <v>4173</v>
      </c>
      <c r="F586" s="2">
        <v>18</v>
      </c>
      <c r="G586" s="2" t="s">
        <v>36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644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e">
        <v>#VALUE!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 t="s">
        <v>43</v>
      </c>
      <c r="AG586" s="2" t="s">
        <v>37</v>
      </c>
      <c r="AH586" s="2" t="s">
        <v>635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199</v>
      </c>
      <c r="AN586" s="2">
        <v>0</v>
      </c>
      <c r="AO586" s="2" t="s">
        <v>41</v>
      </c>
    </row>
    <row r="587" spans="1:41" ht="15" customHeight="1" x14ac:dyDescent="0.3">
      <c r="A587" s="2" t="s">
        <v>619</v>
      </c>
      <c r="B587" s="2" t="s">
        <v>852</v>
      </c>
      <c r="C587" s="2" t="s">
        <v>843</v>
      </c>
      <c r="D587" s="2" t="s">
        <v>4321</v>
      </c>
      <c r="E587" s="115" t="s">
        <v>4173</v>
      </c>
      <c r="F587" s="2">
        <v>18</v>
      </c>
      <c r="G587" s="2" t="s">
        <v>36</v>
      </c>
      <c r="H587" s="2" t="s">
        <v>198</v>
      </c>
      <c r="I587" s="2" t="s">
        <v>37</v>
      </c>
      <c r="J587" s="2" t="s">
        <v>1217</v>
      </c>
      <c r="K587" s="2" t="s">
        <v>43</v>
      </c>
      <c r="L587" s="2" t="s">
        <v>1239</v>
      </c>
      <c r="M587" s="2" t="s">
        <v>1268</v>
      </c>
      <c r="N587" s="2" t="s">
        <v>1220</v>
      </c>
      <c r="O587" s="113" t="s">
        <v>644</v>
      </c>
      <c r="P587" s="2" t="s">
        <v>720</v>
      </c>
      <c r="Q587" s="2" t="s">
        <v>1221</v>
      </c>
      <c r="R587" s="2" t="s">
        <v>1222</v>
      </c>
      <c r="S587" s="2" t="s">
        <v>1223</v>
      </c>
      <c r="T587" s="2" t="e">
        <v>#VALUE!</v>
      </c>
      <c r="U587" s="2" t="s">
        <v>40</v>
      </c>
      <c r="V587" s="2" t="s">
        <v>40</v>
      </c>
      <c r="W587" s="2" t="s">
        <v>40</v>
      </c>
      <c r="X587" s="2" t="s">
        <v>40</v>
      </c>
      <c r="Y587" s="2">
        <v>0</v>
      </c>
      <c r="Z587" s="2" t="s">
        <v>40</v>
      </c>
      <c r="AA587" s="2" t="s">
        <v>662</v>
      </c>
      <c r="AB587" s="2">
        <v>0</v>
      </c>
      <c r="AC587" s="2">
        <v>0</v>
      </c>
      <c r="AD587" s="2">
        <v>0</v>
      </c>
      <c r="AE587" s="2">
        <v>0</v>
      </c>
      <c r="AF587" s="2" t="s">
        <v>43</v>
      </c>
      <c r="AG587" s="2" t="s">
        <v>37</v>
      </c>
      <c r="AH587" s="2" t="s">
        <v>635</v>
      </c>
      <c r="AI587" s="2" t="s">
        <v>1393</v>
      </c>
      <c r="AJ587" s="2">
        <v>0</v>
      </c>
      <c r="AK587" s="2">
        <v>0</v>
      </c>
      <c r="AL587" s="2">
        <v>0</v>
      </c>
      <c r="AM587" s="2" t="s">
        <v>199</v>
      </c>
      <c r="AN587" s="2">
        <v>0</v>
      </c>
      <c r="AO587" s="2" t="s">
        <v>41</v>
      </c>
    </row>
    <row r="588" spans="1:41" ht="15" customHeight="1" x14ac:dyDescent="0.3">
      <c r="A588" s="2" t="s">
        <v>619</v>
      </c>
      <c r="B588" s="2" t="s">
        <v>852</v>
      </c>
      <c r="C588" s="2" t="s">
        <v>843</v>
      </c>
      <c r="D588" s="2" t="s">
        <v>4322</v>
      </c>
      <c r="E588" s="115" t="s">
        <v>4173</v>
      </c>
      <c r="F588" s="2">
        <v>18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1239</v>
      </c>
      <c r="M588" s="2" t="s">
        <v>1268</v>
      </c>
      <c r="N588" s="2" t="s">
        <v>1220</v>
      </c>
      <c r="O588" s="113" t="s">
        <v>644</v>
      </c>
      <c r="P588" s="2" t="s">
        <v>720</v>
      </c>
      <c r="Q588" s="2" t="s">
        <v>1221</v>
      </c>
      <c r="R588" s="2" t="s">
        <v>1222</v>
      </c>
      <c r="S588" s="2" t="s">
        <v>1223</v>
      </c>
      <c r="T588" s="2" t="e">
        <v>#VALUE!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>
        <v>0</v>
      </c>
      <c r="AC588" s="2">
        <v>0</v>
      </c>
      <c r="AD588" s="2">
        <v>0</v>
      </c>
      <c r="AE588" s="2">
        <v>0</v>
      </c>
      <c r="AF588" s="2" t="s">
        <v>43</v>
      </c>
      <c r="AG588" s="2" t="s">
        <v>37</v>
      </c>
      <c r="AH588" s="2" t="s">
        <v>635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199</v>
      </c>
      <c r="AN588" s="2">
        <v>0</v>
      </c>
      <c r="AO588" s="2" t="s">
        <v>41</v>
      </c>
    </row>
    <row r="589" spans="1:41" ht="15" customHeight="1" x14ac:dyDescent="0.3">
      <c r="A589" s="2" t="s">
        <v>619</v>
      </c>
      <c r="B589" s="2" t="s">
        <v>852</v>
      </c>
      <c r="C589" s="2" t="s">
        <v>858</v>
      </c>
      <c r="D589" s="2" t="s">
        <v>4323</v>
      </c>
      <c r="E589" s="115" t="s">
        <v>4173</v>
      </c>
      <c r="F589" s="2">
        <v>18</v>
      </c>
      <c r="G589" s="2" t="s">
        <v>36</v>
      </c>
      <c r="H589" s="2" t="s">
        <v>198</v>
      </c>
      <c r="I589" s="2" t="s">
        <v>37</v>
      </c>
      <c r="J589" s="2" t="s">
        <v>712</v>
      </c>
      <c r="K589" s="2" t="s">
        <v>46</v>
      </c>
      <c r="L589" s="2" t="s">
        <v>1212</v>
      </c>
      <c r="M589" s="2" t="s">
        <v>1268</v>
      </c>
      <c r="N589" s="2" t="s">
        <v>1220</v>
      </c>
      <c r="O589" s="113" t="s">
        <v>644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e">
        <v>#VALUE!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>
        <v>0</v>
      </c>
      <c r="AC589" s="2">
        <v>0</v>
      </c>
      <c r="AD589" s="2">
        <v>0</v>
      </c>
      <c r="AE589" s="2">
        <v>0</v>
      </c>
      <c r="AF589" s="2" t="s">
        <v>46</v>
      </c>
      <c r="AG589" s="2" t="s">
        <v>37</v>
      </c>
      <c r="AH589" s="2" t="s">
        <v>635</v>
      </c>
      <c r="AI589" s="2" t="s">
        <v>1393</v>
      </c>
      <c r="AJ589" s="2">
        <v>0</v>
      </c>
      <c r="AK589" s="2">
        <v>0</v>
      </c>
      <c r="AL589" s="2">
        <v>0</v>
      </c>
      <c r="AM589" s="2" t="s">
        <v>199</v>
      </c>
      <c r="AN589" s="2">
        <v>0</v>
      </c>
      <c r="AO589" s="2" t="s">
        <v>40</v>
      </c>
    </row>
    <row r="590" spans="1:41" ht="15" customHeight="1" x14ac:dyDescent="0.3">
      <c r="A590" s="2" t="s">
        <v>619</v>
      </c>
      <c r="B590" s="2" t="s">
        <v>852</v>
      </c>
      <c r="C590" s="2" t="s">
        <v>843</v>
      </c>
      <c r="D590" s="2" t="s">
        <v>4324</v>
      </c>
      <c r="E590" s="115" t="s">
        <v>4173</v>
      </c>
      <c r="F590" s="2">
        <v>18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644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43</v>
      </c>
      <c r="AG590" s="2" t="s">
        <v>37</v>
      </c>
      <c r="AH590" s="2" t="s">
        <v>635</v>
      </c>
      <c r="AI590" s="2" t="s">
        <v>1393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</row>
    <row r="591" spans="1:41" ht="15" customHeight="1" x14ac:dyDescent="0.3">
      <c r="A591" s="2" t="s">
        <v>619</v>
      </c>
      <c r="B591" s="2" t="s">
        <v>852</v>
      </c>
      <c r="C591" s="2" t="s">
        <v>843</v>
      </c>
      <c r="D591" s="2" t="s">
        <v>4313</v>
      </c>
      <c r="E591" s="115" t="s">
        <v>4173</v>
      </c>
      <c r="F591" s="2">
        <v>18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644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43</v>
      </c>
      <c r="AG591" s="2" t="s">
        <v>37</v>
      </c>
      <c r="AH591" s="2" t="s">
        <v>635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</row>
    <row r="592" spans="1:41" ht="15" customHeight="1" x14ac:dyDescent="0.3">
      <c r="A592" s="2" t="s">
        <v>619</v>
      </c>
      <c r="B592" s="2" t="s">
        <v>852</v>
      </c>
      <c r="C592" s="2" t="s">
        <v>843</v>
      </c>
      <c r="D592" s="2" t="s">
        <v>4325</v>
      </c>
      <c r="E592" s="115" t="s">
        <v>4173</v>
      </c>
      <c r="F592" s="2">
        <v>18</v>
      </c>
      <c r="G592" s="2" t="s">
        <v>36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644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41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43</v>
      </c>
      <c r="AG592" s="2" t="s">
        <v>37</v>
      </c>
      <c r="AH592" s="2" t="s">
        <v>635</v>
      </c>
      <c r="AI592" s="2" t="s">
        <v>1393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41</v>
      </c>
    </row>
    <row r="593" spans="1:41" ht="15" customHeight="1" x14ac:dyDescent="0.3">
      <c r="A593" s="2" t="s">
        <v>619</v>
      </c>
      <c r="B593" s="2" t="s">
        <v>852</v>
      </c>
      <c r="C593" s="2" t="s">
        <v>843</v>
      </c>
      <c r="D593" s="2" t="s">
        <v>4326</v>
      </c>
      <c r="E593" s="115" t="s">
        <v>4173</v>
      </c>
      <c r="F593" s="2">
        <v>18</v>
      </c>
      <c r="G593" s="2" t="s">
        <v>36</v>
      </c>
      <c r="H593" s="2" t="s">
        <v>198</v>
      </c>
      <c r="I593" s="2" t="s">
        <v>37</v>
      </c>
      <c r="J593" s="2" t="s">
        <v>1217</v>
      </c>
      <c r="K593" s="2" t="s">
        <v>43</v>
      </c>
      <c r="L593" s="2" t="s">
        <v>1239</v>
      </c>
      <c r="M593" s="2" t="s">
        <v>1268</v>
      </c>
      <c r="N593" s="2" t="s">
        <v>1220</v>
      </c>
      <c r="O593" s="113" t="s">
        <v>644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41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43</v>
      </c>
      <c r="AG593" s="2" t="s">
        <v>37</v>
      </c>
      <c r="AH593" s="2" t="s">
        <v>635</v>
      </c>
      <c r="AI593" s="2" t="s">
        <v>1393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41</v>
      </c>
    </row>
    <row r="594" spans="1:41" ht="15" customHeight="1" x14ac:dyDescent="0.3">
      <c r="A594" s="2" t="s">
        <v>619</v>
      </c>
      <c r="B594" s="2" t="s">
        <v>852</v>
      </c>
      <c r="C594" s="2" t="s">
        <v>843</v>
      </c>
      <c r="D594" s="2" t="s">
        <v>4327</v>
      </c>
      <c r="E594" s="115" t="s">
        <v>4173</v>
      </c>
      <c r="F594" s="2">
        <v>18</v>
      </c>
      <c r="G594" s="2" t="s">
        <v>36</v>
      </c>
      <c r="H594" s="2" t="s">
        <v>198</v>
      </c>
      <c r="I594" s="2" t="s">
        <v>37</v>
      </c>
      <c r="J594" s="2" t="s">
        <v>1217</v>
      </c>
      <c r="K594" s="2" t="s">
        <v>43</v>
      </c>
      <c r="L594" s="2" t="s">
        <v>1239</v>
      </c>
      <c r="M594" s="2" t="s">
        <v>1268</v>
      </c>
      <c r="N594" s="2" t="s">
        <v>1220</v>
      </c>
      <c r="O594" s="113" t="s">
        <v>644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43</v>
      </c>
      <c r="AG594" s="2" t="s">
        <v>37</v>
      </c>
      <c r="AH594" s="2" t="s">
        <v>635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41</v>
      </c>
    </row>
    <row r="595" spans="1:41" ht="15" customHeight="1" x14ac:dyDescent="0.3">
      <c r="A595" s="2" t="s">
        <v>619</v>
      </c>
      <c r="B595" s="2" t="s">
        <v>852</v>
      </c>
      <c r="C595" s="2" t="s">
        <v>843</v>
      </c>
      <c r="D595" s="2" t="s">
        <v>4315</v>
      </c>
      <c r="E595" s="115" t="s">
        <v>4173</v>
      </c>
      <c r="F595" s="2">
        <v>18</v>
      </c>
      <c r="G595" s="2" t="s">
        <v>36</v>
      </c>
      <c r="H595" s="2" t="s">
        <v>198</v>
      </c>
      <c r="I595" s="2" t="s">
        <v>37</v>
      </c>
      <c r="J595" s="2" t="s">
        <v>1217</v>
      </c>
      <c r="K595" s="2" t="s">
        <v>43</v>
      </c>
      <c r="L595" s="2" t="s">
        <v>1239</v>
      </c>
      <c r="M595" s="2" t="s">
        <v>1268</v>
      </c>
      <c r="N595" s="2" t="s">
        <v>1220</v>
      </c>
      <c r="O595" s="113" t="s">
        <v>644</v>
      </c>
      <c r="P595" s="2" t="s">
        <v>720</v>
      </c>
      <c r="Q595" s="2" t="s">
        <v>1221</v>
      </c>
      <c r="R595" s="2" t="s">
        <v>1222</v>
      </c>
      <c r="S595" s="2" t="s">
        <v>1223</v>
      </c>
      <c r="T595" s="2" t="e">
        <v>#VALUE!</v>
      </c>
      <c r="U595" s="2" t="s">
        <v>41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>
        <v>0</v>
      </c>
      <c r="AC595" s="2">
        <v>0</v>
      </c>
      <c r="AD595" s="2">
        <v>0</v>
      </c>
      <c r="AE595" s="2">
        <v>0</v>
      </c>
      <c r="AF595" s="2" t="s">
        <v>43</v>
      </c>
      <c r="AG595" s="2" t="s">
        <v>37</v>
      </c>
      <c r="AH595" s="2" t="s">
        <v>635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199</v>
      </c>
      <c r="AN595" s="2">
        <v>0</v>
      </c>
      <c r="AO595" s="2" t="s">
        <v>41</v>
      </c>
    </row>
    <row r="596" spans="1:41" ht="15" customHeight="1" x14ac:dyDescent="0.3">
      <c r="A596" s="2" t="s">
        <v>619</v>
      </c>
      <c r="B596" s="2" t="s">
        <v>852</v>
      </c>
      <c r="C596" s="2" t="s">
        <v>843</v>
      </c>
      <c r="D596" s="2" t="s">
        <v>4328</v>
      </c>
      <c r="E596" s="115" t="s">
        <v>4173</v>
      </c>
      <c r="F596" s="2">
        <v>18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644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e">
        <v>#VALUE!</v>
      </c>
      <c r="U596" s="2" t="s">
        <v>41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>
        <v>0</v>
      </c>
      <c r="AC596" s="2">
        <v>0</v>
      </c>
      <c r="AD596" s="2">
        <v>0</v>
      </c>
      <c r="AE596" s="2">
        <v>0</v>
      </c>
      <c r="AF596" s="2" t="s">
        <v>43</v>
      </c>
      <c r="AG596" s="2" t="s">
        <v>37</v>
      </c>
      <c r="AH596" s="2" t="s">
        <v>635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199</v>
      </c>
      <c r="AN596" s="2">
        <v>0</v>
      </c>
      <c r="AO596" s="2" t="s">
        <v>41</v>
      </c>
    </row>
    <row r="597" spans="1:41" ht="15" customHeight="1" x14ac:dyDescent="0.3">
      <c r="A597" s="2" t="s">
        <v>619</v>
      </c>
      <c r="B597" s="2" t="s">
        <v>852</v>
      </c>
      <c r="C597" s="2" t="s">
        <v>843</v>
      </c>
      <c r="D597" s="2" t="s">
        <v>2370</v>
      </c>
      <c r="E597" s="115" t="s">
        <v>4173</v>
      </c>
      <c r="F597" s="2">
        <v>18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644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40</v>
      </c>
    </row>
    <row r="598" spans="1:41" ht="15" customHeight="1" x14ac:dyDescent="0.3">
      <c r="A598" s="2" t="s">
        <v>76</v>
      </c>
      <c r="B598" s="2" t="s">
        <v>859</v>
      </c>
      <c r="C598" s="2" t="s">
        <v>804</v>
      </c>
      <c r="D598" s="2" t="s">
        <v>2536</v>
      </c>
      <c r="E598" s="115" t="s">
        <v>4173</v>
      </c>
      <c r="F598" s="2">
        <v>18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1239</v>
      </c>
      <c r="M598" s="2" t="s">
        <v>1228</v>
      </c>
      <c r="N598" s="2" t="s">
        <v>1229</v>
      </c>
      <c r="O598" s="113" t="s">
        <v>644</v>
      </c>
      <c r="P598" s="2" t="s">
        <v>720</v>
      </c>
      <c r="Q598" s="2" t="s">
        <v>1221</v>
      </c>
      <c r="R598" s="2" t="s">
        <v>1227</v>
      </c>
      <c r="S598" s="2" t="s">
        <v>1223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>
        <v>0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40</v>
      </c>
    </row>
    <row r="599" spans="1:41" ht="15" customHeight="1" x14ac:dyDescent="0.3">
      <c r="A599" s="2" t="s">
        <v>76</v>
      </c>
      <c r="B599" s="2" t="s">
        <v>859</v>
      </c>
      <c r="C599" s="2" t="s">
        <v>832</v>
      </c>
      <c r="D599" s="2" t="s">
        <v>2537</v>
      </c>
      <c r="E599" s="115" t="s">
        <v>4173</v>
      </c>
      <c r="F599" s="2">
        <v>18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1239</v>
      </c>
      <c r="M599" s="2" t="s">
        <v>1254</v>
      </c>
      <c r="N599" s="2" t="s">
        <v>1254</v>
      </c>
      <c r="O599" s="113" t="s">
        <v>644</v>
      </c>
      <c r="P599" s="2" t="s">
        <v>720</v>
      </c>
      <c r="Q599" s="2" t="s">
        <v>1221</v>
      </c>
      <c r="R599" s="2" t="s">
        <v>1255</v>
      </c>
      <c r="S599" s="2" t="s">
        <v>1255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>
        <v>0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40</v>
      </c>
    </row>
    <row r="600" spans="1:41" ht="15" customHeight="1" x14ac:dyDescent="0.3">
      <c r="A600" s="2" t="s">
        <v>76</v>
      </c>
      <c r="B600" s="2" t="s">
        <v>859</v>
      </c>
      <c r="C600" s="2" t="s">
        <v>804</v>
      </c>
      <c r="D600" s="2" t="s">
        <v>2536</v>
      </c>
      <c r="E600" s="115" t="s">
        <v>4173</v>
      </c>
      <c r="F600" s="2">
        <v>18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1239</v>
      </c>
      <c r="M600" s="2" t="s">
        <v>1228</v>
      </c>
      <c r="N600" s="2" t="s">
        <v>1229</v>
      </c>
      <c r="O600" s="113" t="s">
        <v>644</v>
      </c>
      <c r="P600" s="2" t="s">
        <v>720</v>
      </c>
      <c r="Q600" s="2" t="s">
        <v>1221</v>
      </c>
      <c r="R600" s="2" t="s">
        <v>1227</v>
      </c>
      <c r="S600" s="2" t="s">
        <v>1223</v>
      </c>
      <c r="T600" s="2" t="e">
        <v>#VALUE!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>
        <v>0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</row>
    <row r="601" spans="1:41" ht="15" customHeight="1" x14ac:dyDescent="0.3">
      <c r="A601" s="2" t="s">
        <v>76</v>
      </c>
      <c r="B601" s="2" t="s">
        <v>859</v>
      </c>
      <c r="C601" s="2" t="s">
        <v>832</v>
      </c>
      <c r="D601" s="2" t="s">
        <v>2537</v>
      </c>
      <c r="E601" s="115" t="s">
        <v>4173</v>
      </c>
      <c r="F601" s="2">
        <v>18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1254</v>
      </c>
      <c r="N601" s="2" t="s">
        <v>1254</v>
      </c>
      <c r="O601" s="113" t="s">
        <v>644</v>
      </c>
      <c r="P601" s="2" t="s">
        <v>720</v>
      </c>
      <c r="Q601" s="2" t="s">
        <v>1221</v>
      </c>
      <c r="R601" s="2" t="s">
        <v>1255</v>
      </c>
      <c r="S601" s="2" t="s">
        <v>1255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>
        <v>0</v>
      </c>
      <c r="AI601" s="2" t="s">
        <v>1393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40</v>
      </c>
    </row>
    <row r="602" spans="1:41" ht="15" customHeight="1" x14ac:dyDescent="0.3">
      <c r="A602" s="2" t="s">
        <v>76</v>
      </c>
      <c r="B602" s="2" t="s">
        <v>859</v>
      </c>
      <c r="C602" s="2" t="s">
        <v>804</v>
      </c>
      <c r="D602" s="2" t="s">
        <v>2536</v>
      </c>
      <c r="E602" s="115" t="s">
        <v>4173</v>
      </c>
      <c r="F602" s="2">
        <v>18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1239</v>
      </c>
      <c r="M602" s="2" t="s">
        <v>1228</v>
      </c>
      <c r="N602" s="2" t="s">
        <v>1229</v>
      </c>
      <c r="O602" s="113" t="s">
        <v>644</v>
      </c>
      <c r="P602" s="2" t="s">
        <v>720</v>
      </c>
      <c r="Q602" s="2" t="s">
        <v>1221</v>
      </c>
      <c r="R602" s="2" t="s">
        <v>1227</v>
      </c>
      <c r="S602" s="2" t="s">
        <v>1223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>
        <v>0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</row>
    <row r="603" spans="1:41" ht="15" customHeight="1" x14ac:dyDescent="0.3">
      <c r="A603" s="2" t="s">
        <v>76</v>
      </c>
      <c r="B603" s="2" t="s">
        <v>859</v>
      </c>
      <c r="C603" s="2" t="s">
        <v>832</v>
      </c>
      <c r="D603" s="2" t="s">
        <v>2537</v>
      </c>
      <c r="E603" s="115" t="s">
        <v>4173</v>
      </c>
      <c r="F603" s="2">
        <v>18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1254</v>
      </c>
      <c r="N603" s="2" t="s">
        <v>1254</v>
      </c>
      <c r="O603" s="113" t="s">
        <v>644</v>
      </c>
      <c r="P603" s="2" t="s">
        <v>720</v>
      </c>
      <c r="Q603" s="2" t="s">
        <v>1221</v>
      </c>
      <c r="R603" s="2" t="s">
        <v>1255</v>
      </c>
      <c r="S603" s="2" t="s">
        <v>1255</v>
      </c>
      <c r="T603" s="2" t="e">
        <v>#VALUE!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>
        <v>0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</row>
    <row r="604" spans="1:41" ht="15" customHeight="1" x14ac:dyDescent="0.3">
      <c r="A604" s="2" t="s">
        <v>860</v>
      </c>
      <c r="B604" s="2" t="s">
        <v>2538</v>
      </c>
      <c r="C604" s="2" t="s">
        <v>861</v>
      </c>
      <c r="D604" s="2" t="s">
        <v>2539</v>
      </c>
      <c r="E604" s="115" t="s">
        <v>4173</v>
      </c>
      <c r="F604" s="2">
        <v>18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1239</v>
      </c>
      <c r="M604" s="2" t="s">
        <v>1284</v>
      </c>
      <c r="N604" s="2" t="s">
        <v>1284</v>
      </c>
      <c r="O604" s="113" t="s">
        <v>644</v>
      </c>
      <c r="P604" s="2" t="s">
        <v>720</v>
      </c>
      <c r="Q604" s="2" t="s">
        <v>1221</v>
      </c>
      <c r="R604" s="2" t="s">
        <v>1285</v>
      </c>
      <c r="S604" s="2" t="s">
        <v>1286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214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</row>
    <row r="605" spans="1:41" ht="15" customHeight="1" x14ac:dyDescent="0.3">
      <c r="A605" s="2" t="s">
        <v>860</v>
      </c>
      <c r="B605" s="2" t="s">
        <v>2538</v>
      </c>
      <c r="C605" s="2" t="s">
        <v>862</v>
      </c>
      <c r="D605" s="2" t="s">
        <v>2540</v>
      </c>
      <c r="E605" s="115" t="s">
        <v>4173</v>
      </c>
      <c r="F605" s="2">
        <v>18</v>
      </c>
      <c r="G605" s="2" t="s">
        <v>36</v>
      </c>
      <c r="H605" s="2" t="s">
        <v>198</v>
      </c>
      <c r="I605" s="2" t="s">
        <v>37</v>
      </c>
      <c r="J605" s="2" t="s">
        <v>38</v>
      </c>
      <c r="K605" s="2" t="s">
        <v>1200</v>
      </c>
      <c r="L605" s="2" t="s">
        <v>1239</v>
      </c>
      <c r="M605" s="2" t="s">
        <v>1284</v>
      </c>
      <c r="N605" s="2" t="s">
        <v>1284</v>
      </c>
      <c r="O605" s="113" t="s">
        <v>644</v>
      </c>
      <c r="P605" s="2" t="s">
        <v>720</v>
      </c>
      <c r="Q605" s="2" t="s">
        <v>1221</v>
      </c>
      <c r="R605" s="2" t="s">
        <v>1285</v>
      </c>
      <c r="S605" s="2" t="s">
        <v>1286</v>
      </c>
      <c r="T605" s="2" t="e">
        <v>#VALUE!</v>
      </c>
      <c r="U605" s="2" t="s">
        <v>40</v>
      </c>
      <c r="V605" s="2" t="s">
        <v>41</v>
      </c>
      <c r="W605" s="2" t="s">
        <v>40</v>
      </c>
      <c r="X605" s="2" t="s">
        <v>40</v>
      </c>
      <c r="Y605" s="2">
        <v>0</v>
      </c>
      <c r="Z605" s="2" t="s">
        <v>41</v>
      </c>
      <c r="AA605" s="2" t="s">
        <v>21</v>
      </c>
      <c r="AB605" s="2">
        <v>0</v>
      </c>
      <c r="AC605" s="2">
        <v>0</v>
      </c>
      <c r="AD605" s="2">
        <v>0</v>
      </c>
      <c r="AE605" s="2">
        <v>0</v>
      </c>
      <c r="AF605" s="2" t="s">
        <v>1200</v>
      </c>
      <c r="AG605" s="2" t="s">
        <v>37</v>
      </c>
      <c r="AH605" s="2" t="s">
        <v>214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201</v>
      </c>
      <c r="AN605" s="2">
        <v>0</v>
      </c>
      <c r="AO605" s="2" t="s">
        <v>40</v>
      </c>
    </row>
    <row r="606" spans="1:41" ht="15" customHeight="1" x14ac:dyDescent="0.3">
      <c r="A606" s="2" t="s">
        <v>860</v>
      </c>
      <c r="B606" s="2" t="s">
        <v>2538</v>
      </c>
      <c r="C606" s="2" t="s">
        <v>862</v>
      </c>
      <c r="D606" s="2" t="s">
        <v>863</v>
      </c>
      <c r="E606" s="115" t="s">
        <v>4173</v>
      </c>
      <c r="F606" s="2">
        <v>18</v>
      </c>
      <c r="G606" s="2" t="s">
        <v>36</v>
      </c>
      <c r="H606" s="2" t="s">
        <v>198</v>
      </c>
      <c r="I606" s="2" t="s">
        <v>37</v>
      </c>
      <c r="J606" s="2" t="s">
        <v>38</v>
      </c>
      <c r="K606" s="2" t="s">
        <v>1200</v>
      </c>
      <c r="L606" s="2" t="s">
        <v>1239</v>
      </c>
      <c r="M606" s="2" t="s">
        <v>1284</v>
      </c>
      <c r="N606" s="2" t="s">
        <v>1284</v>
      </c>
      <c r="O606" s="113" t="s">
        <v>644</v>
      </c>
      <c r="P606" s="2" t="s">
        <v>720</v>
      </c>
      <c r="Q606" s="2" t="s">
        <v>1221</v>
      </c>
      <c r="R606" s="2" t="s">
        <v>1285</v>
      </c>
      <c r="S606" s="2" t="s">
        <v>1286</v>
      </c>
      <c r="T606" s="2" t="e">
        <v>#VALUE!</v>
      </c>
      <c r="U606" s="2" t="s">
        <v>40</v>
      </c>
      <c r="V606" s="2" t="s">
        <v>41</v>
      </c>
      <c r="W606" s="2" t="s">
        <v>40</v>
      </c>
      <c r="X606" s="2" t="s">
        <v>40</v>
      </c>
      <c r="Y606" s="2">
        <v>0</v>
      </c>
      <c r="Z606" s="2" t="s">
        <v>41</v>
      </c>
      <c r="AA606" s="2" t="s">
        <v>21</v>
      </c>
      <c r="AB606" s="2">
        <v>0</v>
      </c>
      <c r="AC606" s="2">
        <v>0</v>
      </c>
      <c r="AD606" s="2">
        <v>0</v>
      </c>
      <c r="AE606" s="2">
        <v>0</v>
      </c>
      <c r="AF606" s="2" t="s">
        <v>1200</v>
      </c>
      <c r="AG606" s="2" t="s">
        <v>37</v>
      </c>
      <c r="AH606" s="2" t="s">
        <v>214</v>
      </c>
      <c r="AI606" s="2" t="s">
        <v>1393</v>
      </c>
      <c r="AJ606" s="2">
        <v>0</v>
      </c>
      <c r="AK606" s="2">
        <v>0</v>
      </c>
      <c r="AL606" s="2">
        <v>0</v>
      </c>
      <c r="AM606" s="2" t="s">
        <v>201</v>
      </c>
      <c r="AN606" s="2">
        <v>0</v>
      </c>
      <c r="AO606" s="2" t="s">
        <v>40</v>
      </c>
    </row>
    <row r="607" spans="1:41" ht="15" customHeight="1" x14ac:dyDescent="0.3">
      <c r="A607" s="2" t="s">
        <v>860</v>
      </c>
      <c r="B607" s="2" t="s">
        <v>2538</v>
      </c>
      <c r="C607" s="2" t="s">
        <v>862</v>
      </c>
      <c r="D607" s="2" t="s">
        <v>2541</v>
      </c>
      <c r="E607" s="115" t="s">
        <v>4173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1200</v>
      </c>
      <c r="L607" s="2" t="s">
        <v>1239</v>
      </c>
      <c r="M607" s="2" t="s">
        <v>1284</v>
      </c>
      <c r="N607" s="2" t="s">
        <v>1284</v>
      </c>
      <c r="O607" s="113" t="s">
        <v>644</v>
      </c>
      <c r="P607" s="2" t="s">
        <v>720</v>
      </c>
      <c r="Q607" s="2" t="s">
        <v>1221</v>
      </c>
      <c r="R607" s="2" t="s">
        <v>1285</v>
      </c>
      <c r="S607" s="2" t="s">
        <v>1286</v>
      </c>
      <c r="T607" s="2" t="s">
        <v>1287</v>
      </c>
      <c r="U607" s="2" t="s">
        <v>40</v>
      </c>
      <c r="V607" s="2" t="s">
        <v>41</v>
      </c>
      <c r="W607" s="2" t="s">
        <v>40</v>
      </c>
      <c r="X607" s="2" t="s">
        <v>40</v>
      </c>
      <c r="Y607" s="2">
        <v>0</v>
      </c>
      <c r="Z607" s="2" t="s">
        <v>41</v>
      </c>
      <c r="AA607" s="2" t="s">
        <v>21</v>
      </c>
      <c r="AB607" s="2" t="s">
        <v>1402</v>
      </c>
      <c r="AC607" s="2">
        <v>0</v>
      </c>
      <c r="AD607" s="2" t="s">
        <v>1445</v>
      </c>
      <c r="AE607" s="2">
        <v>1069960003</v>
      </c>
      <c r="AF607" s="2" t="s">
        <v>1200</v>
      </c>
      <c r="AG607" s="2" t="s">
        <v>37</v>
      </c>
      <c r="AH607" s="2" t="s">
        <v>214</v>
      </c>
      <c r="AI607" s="2" t="s">
        <v>1393</v>
      </c>
      <c r="AJ607" s="2" t="s">
        <v>1285</v>
      </c>
      <c r="AK607" s="2">
        <v>0</v>
      </c>
      <c r="AL607" s="2">
        <v>0</v>
      </c>
      <c r="AM607" s="2" t="s">
        <v>201</v>
      </c>
      <c r="AN607" s="2" t="s">
        <v>565</v>
      </c>
      <c r="AO607" s="2" t="s">
        <v>40</v>
      </c>
    </row>
    <row r="608" spans="1:41" ht="15" customHeight="1" x14ac:dyDescent="0.3">
      <c r="A608" s="2" t="s">
        <v>860</v>
      </c>
      <c r="B608" s="2" t="s">
        <v>2538</v>
      </c>
      <c r="C608" s="2" t="s">
        <v>862</v>
      </c>
      <c r="D608" s="2" t="s">
        <v>864</v>
      </c>
      <c r="E608" s="115" t="s">
        <v>4173</v>
      </c>
      <c r="F608" s="2">
        <v>18</v>
      </c>
      <c r="G608" s="2" t="s">
        <v>36</v>
      </c>
      <c r="H608" s="2" t="s">
        <v>198</v>
      </c>
      <c r="I608" s="2" t="s">
        <v>37</v>
      </c>
      <c r="J608" s="2" t="s">
        <v>38</v>
      </c>
      <c r="K608" s="2" t="s">
        <v>1200</v>
      </c>
      <c r="L608" s="2" t="s">
        <v>1239</v>
      </c>
      <c r="M608" s="2" t="s">
        <v>1284</v>
      </c>
      <c r="N608" s="2" t="s">
        <v>1284</v>
      </c>
      <c r="O608" s="113" t="s">
        <v>644</v>
      </c>
      <c r="P608" s="2" t="s">
        <v>720</v>
      </c>
      <c r="Q608" s="2" t="s">
        <v>1221</v>
      </c>
      <c r="R608" s="2" t="s">
        <v>1285</v>
      </c>
      <c r="S608" s="2" t="s">
        <v>1286</v>
      </c>
      <c r="T608" s="2" t="s">
        <v>1288</v>
      </c>
      <c r="U608" s="2" t="s">
        <v>40</v>
      </c>
      <c r="V608" s="2" t="s">
        <v>41</v>
      </c>
      <c r="W608" s="2" t="s">
        <v>40</v>
      </c>
      <c r="X608" s="2" t="s">
        <v>40</v>
      </c>
      <c r="Y608" s="2">
        <v>0</v>
      </c>
      <c r="Z608" s="2" t="s">
        <v>41</v>
      </c>
      <c r="AA608" s="2" t="s">
        <v>21</v>
      </c>
      <c r="AB608" s="2" t="s">
        <v>1402</v>
      </c>
      <c r="AC608" s="2">
        <v>0</v>
      </c>
      <c r="AD608" s="2" t="s">
        <v>1446</v>
      </c>
      <c r="AE608" s="2">
        <v>1069960003</v>
      </c>
      <c r="AF608" s="2" t="s">
        <v>1200</v>
      </c>
      <c r="AG608" s="2" t="s">
        <v>37</v>
      </c>
      <c r="AH608" s="2" t="s">
        <v>214</v>
      </c>
      <c r="AI608" s="2" t="s">
        <v>1393</v>
      </c>
      <c r="AJ608" s="2" t="s">
        <v>1285</v>
      </c>
      <c r="AK608" s="2">
        <v>0</v>
      </c>
      <c r="AL608" s="2">
        <v>0</v>
      </c>
      <c r="AM608" s="2" t="s">
        <v>201</v>
      </c>
      <c r="AN608" s="2" t="s">
        <v>565</v>
      </c>
      <c r="AO608" s="2" t="s">
        <v>40</v>
      </c>
    </row>
    <row r="609" spans="1:41" ht="15" customHeight="1" x14ac:dyDescent="0.3">
      <c r="A609" s="2" t="s">
        <v>860</v>
      </c>
      <c r="B609" s="2" t="s">
        <v>2538</v>
      </c>
      <c r="C609" s="2" t="s">
        <v>861</v>
      </c>
      <c r="D609" s="2" t="s">
        <v>2539</v>
      </c>
      <c r="E609" s="115" t="s">
        <v>4173</v>
      </c>
      <c r="F609" s="2">
        <v>18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1284</v>
      </c>
      <c r="N609" s="2" t="s">
        <v>1284</v>
      </c>
      <c r="O609" s="113" t="s">
        <v>644</v>
      </c>
      <c r="P609" s="2" t="s">
        <v>720</v>
      </c>
      <c r="Q609" s="2" t="s">
        <v>1221</v>
      </c>
      <c r="R609" s="2" t="s">
        <v>1285</v>
      </c>
      <c r="S609" s="2" t="s">
        <v>1286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214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40</v>
      </c>
    </row>
    <row r="610" spans="1:41" ht="15" customHeight="1" x14ac:dyDescent="0.3">
      <c r="A610" s="2" t="s">
        <v>860</v>
      </c>
      <c r="B610" s="2" t="s">
        <v>2538</v>
      </c>
      <c r="C610" s="2" t="s">
        <v>862</v>
      </c>
      <c r="D610" s="2" t="s">
        <v>2540</v>
      </c>
      <c r="E610" s="115" t="s">
        <v>4173</v>
      </c>
      <c r="F610" s="2">
        <v>18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1200</v>
      </c>
      <c r="L610" s="2" t="s">
        <v>1239</v>
      </c>
      <c r="M610" s="2" t="s">
        <v>1284</v>
      </c>
      <c r="N610" s="2" t="s">
        <v>1284</v>
      </c>
      <c r="O610" s="113" t="s">
        <v>644</v>
      </c>
      <c r="P610" s="2" t="s">
        <v>720</v>
      </c>
      <c r="Q610" s="2" t="s">
        <v>1221</v>
      </c>
      <c r="R610" s="2" t="s">
        <v>1285</v>
      </c>
      <c r="S610" s="2" t="s">
        <v>1286</v>
      </c>
      <c r="T610" s="2" t="e">
        <v>#VALUE!</v>
      </c>
      <c r="U610" s="2" t="s">
        <v>40</v>
      </c>
      <c r="V610" s="2" t="s">
        <v>41</v>
      </c>
      <c r="W610" s="2" t="s">
        <v>40</v>
      </c>
      <c r="X610" s="2" t="s">
        <v>40</v>
      </c>
      <c r="Y610" s="2">
        <v>0</v>
      </c>
      <c r="Z610" s="2" t="s">
        <v>41</v>
      </c>
      <c r="AA610" s="2" t="s">
        <v>21</v>
      </c>
      <c r="AB610" s="2">
        <v>0</v>
      </c>
      <c r="AC610" s="2">
        <v>0</v>
      </c>
      <c r="AD610" s="2">
        <v>0</v>
      </c>
      <c r="AE610" s="2">
        <v>0</v>
      </c>
      <c r="AF610" s="2" t="s">
        <v>1200</v>
      </c>
      <c r="AG610" s="2" t="s">
        <v>37</v>
      </c>
      <c r="AH610" s="2" t="s">
        <v>214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201</v>
      </c>
      <c r="AN610" s="2">
        <v>0</v>
      </c>
      <c r="AO610" s="2" t="s">
        <v>40</v>
      </c>
    </row>
    <row r="611" spans="1:41" ht="15" customHeight="1" x14ac:dyDescent="0.3">
      <c r="A611" s="2" t="s">
        <v>860</v>
      </c>
      <c r="B611" s="2" t="s">
        <v>2538</v>
      </c>
      <c r="C611" s="2" t="s">
        <v>862</v>
      </c>
      <c r="D611" s="2" t="s">
        <v>863</v>
      </c>
      <c r="E611" s="115" t="s">
        <v>4173</v>
      </c>
      <c r="F611" s="2">
        <v>18</v>
      </c>
      <c r="G611" s="2" t="s">
        <v>36</v>
      </c>
      <c r="H611" s="2" t="s">
        <v>198</v>
      </c>
      <c r="I611" s="2" t="s">
        <v>37</v>
      </c>
      <c r="J611" s="2" t="s">
        <v>38</v>
      </c>
      <c r="K611" s="2" t="s">
        <v>1200</v>
      </c>
      <c r="L611" s="2" t="s">
        <v>1239</v>
      </c>
      <c r="M611" s="2" t="s">
        <v>1284</v>
      </c>
      <c r="N611" s="2" t="s">
        <v>1284</v>
      </c>
      <c r="O611" s="113" t="s">
        <v>644</v>
      </c>
      <c r="P611" s="2" t="s">
        <v>720</v>
      </c>
      <c r="Q611" s="2" t="s">
        <v>1221</v>
      </c>
      <c r="R611" s="2" t="s">
        <v>1285</v>
      </c>
      <c r="S611" s="2" t="s">
        <v>1286</v>
      </c>
      <c r="T611" s="2" t="e">
        <v>#VALUE!</v>
      </c>
      <c r="U611" s="2" t="s">
        <v>40</v>
      </c>
      <c r="V611" s="2" t="s">
        <v>41</v>
      </c>
      <c r="W611" s="2" t="s">
        <v>40</v>
      </c>
      <c r="X611" s="2" t="s">
        <v>40</v>
      </c>
      <c r="Y611" s="2">
        <v>0</v>
      </c>
      <c r="Z611" s="2" t="s">
        <v>41</v>
      </c>
      <c r="AA611" s="2" t="s">
        <v>21</v>
      </c>
      <c r="AB611" s="2">
        <v>0</v>
      </c>
      <c r="AC611" s="2">
        <v>0</v>
      </c>
      <c r="AD611" s="2">
        <v>0</v>
      </c>
      <c r="AE611" s="2">
        <v>0</v>
      </c>
      <c r="AF611" s="2" t="s">
        <v>1200</v>
      </c>
      <c r="AG611" s="2" t="s">
        <v>37</v>
      </c>
      <c r="AH611" s="2" t="s">
        <v>214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201</v>
      </c>
      <c r="AN611" s="2">
        <v>0</v>
      </c>
      <c r="AO611" s="2" t="s">
        <v>40</v>
      </c>
    </row>
    <row r="612" spans="1:41" ht="15" customHeight="1" x14ac:dyDescent="0.3">
      <c r="A612" s="2" t="s">
        <v>860</v>
      </c>
      <c r="B612" s="2" t="s">
        <v>2538</v>
      </c>
      <c r="C612" s="2" t="s">
        <v>862</v>
      </c>
      <c r="D612" s="2" t="s">
        <v>2541</v>
      </c>
      <c r="E612" s="115" t="s">
        <v>4173</v>
      </c>
      <c r="F612" s="2">
        <v>18</v>
      </c>
      <c r="G612" s="2" t="s">
        <v>36</v>
      </c>
      <c r="H612" s="2" t="s">
        <v>198</v>
      </c>
      <c r="I612" s="2" t="s">
        <v>37</v>
      </c>
      <c r="J612" s="2" t="s">
        <v>38</v>
      </c>
      <c r="K612" s="2" t="s">
        <v>1200</v>
      </c>
      <c r="L612" s="2" t="s">
        <v>1239</v>
      </c>
      <c r="M612" s="2" t="s">
        <v>1284</v>
      </c>
      <c r="N612" s="2" t="s">
        <v>1284</v>
      </c>
      <c r="O612" s="113" t="s">
        <v>644</v>
      </c>
      <c r="P612" s="2" t="s">
        <v>720</v>
      </c>
      <c r="Q612" s="2" t="s">
        <v>1221</v>
      </c>
      <c r="R612" s="2" t="s">
        <v>1285</v>
      </c>
      <c r="S612" s="2" t="s">
        <v>1286</v>
      </c>
      <c r="T612" s="2" t="s">
        <v>1287</v>
      </c>
      <c r="U612" s="2" t="s">
        <v>40</v>
      </c>
      <c r="V612" s="2" t="s">
        <v>41</v>
      </c>
      <c r="W612" s="2" t="s">
        <v>40</v>
      </c>
      <c r="X612" s="2" t="s">
        <v>40</v>
      </c>
      <c r="Y612" s="2">
        <v>0</v>
      </c>
      <c r="Z612" s="2" t="s">
        <v>41</v>
      </c>
      <c r="AA612" s="2" t="s">
        <v>21</v>
      </c>
      <c r="AB612" s="2" t="s">
        <v>1402</v>
      </c>
      <c r="AC612" s="2">
        <v>0</v>
      </c>
      <c r="AD612" s="2" t="s">
        <v>1445</v>
      </c>
      <c r="AE612" s="2">
        <v>1069960003</v>
      </c>
      <c r="AF612" s="2" t="s">
        <v>1200</v>
      </c>
      <c r="AG612" s="2" t="s">
        <v>37</v>
      </c>
      <c r="AH612" s="2" t="s">
        <v>214</v>
      </c>
      <c r="AI612" s="2" t="s">
        <v>1393</v>
      </c>
      <c r="AJ612" s="2" t="s">
        <v>1285</v>
      </c>
      <c r="AK612" s="2">
        <v>0</v>
      </c>
      <c r="AL612" s="2">
        <v>0</v>
      </c>
      <c r="AM612" s="2" t="s">
        <v>201</v>
      </c>
      <c r="AN612" s="2" t="s">
        <v>565</v>
      </c>
      <c r="AO612" s="2" t="s">
        <v>40</v>
      </c>
    </row>
    <row r="613" spans="1:41" ht="15" customHeight="1" x14ac:dyDescent="0.3">
      <c r="A613" s="2" t="s">
        <v>860</v>
      </c>
      <c r="B613" s="2" t="s">
        <v>2538</v>
      </c>
      <c r="C613" s="2" t="s">
        <v>862</v>
      </c>
      <c r="D613" s="2" t="s">
        <v>2542</v>
      </c>
      <c r="E613" s="115" t="s">
        <v>4173</v>
      </c>
      <c r="F613" s="2">
        <v>18</v>
      </c>
      <c r="G613" s="2" t="s">
        <v>36</v>
      </c>
      <c r="H613" s="2" t="s">
        <v>198</v>
      </c>
      <c r="I613" s="2" t="s">
        <v>37</v>
      </c>
      <c r="J613" s="2" t="s">
        <v>38</v>
      </c>
      <c r="K613" s="2" t="s">
        <v>1200</v>
      </c>
      <c r="L613" s="2" t="s">
        <v>1239</v>
      </c>
      <c r="M613" s="2" t="s">
        <v>1284</v>
      </c>
      <c r="N613" s="2" t="s">
        <v>1284</v>
      </c>
      <c r="O613" s="113" t="s">
        <v>644</v>
      </c>
      <c r="P613" s="2" t="s">
        <v>720</v>
      </c>
      <c r="Q613" s="2" t="s">
        <v>1221</v>
      </c>
      <c r="R613" s="2" t="s">
        <v>1285</v>
      </c>
      <c r="S613" s="2" t="s">
        <v>1286</v>
      </c>
      <c r="T613" s="2" t="s">
        <v>1288</v>
      </c>
      <c r="U613" s="2" t="s">
        <v>40</v>
      </c>
      <c r="V613" s="2" t="s">
        <v>41</v>
      </c>
      <c r="W613" s="2" t="s">
        <v>40</v>
      </c>
      <c r="X613" s="2" t="s">
        <v>40</v>
      </c>
      <c r="Y613" s="2">
        <v>0</v>
      </c>
      <c r="Z613" s="2" t="s">
        <v>41</v>
      </c>
      <c r="AA613" s="2" t="s">
        <v>21</v>
      </c>
      <c r="AB613" s="2" t="s">
        <v>1402</v>
      </c>
      <c r="AC613" s="2">
        <v>0</v>
      </c>
      <c r="AD613" s="2" t="s">
        <v>1446</v>
      </c>
      <c r="AE613" s="2">
        <v>1069960003</v>
      </c>
      <c r="AF613" s="2" t="s">
        <v>1200</v>
      </c>
      <c r="AG613" s="2" t="s">
        <v>37</v>
      </c>
      <c r="AH613" s="2" t="s">
        <v>214</v>
      </c>
      <c r="AI613" s="2" t="s">
        <v>1393</v>
      </c>
      <c r="AJ613" s="2" t="s">
        <v>1285</v>
      </c>
      <c r="AK613" s="2">
        <v>0</v>
      </c>
      <c r="AL613" s="2">
        <v>0</v>
      </c>
      <c r="AM613" s="2" t="s">
        <v>201</v>
      </c>
      <c r="AN613" s="2" t="s">
        <v>565</v>
      </c>
      <c r="AO613" s="2" t="s">
        <v>40</v>
      </c>
    </row>
    <row r="614" spans="1:41" ht="15" customHeight="1" x14ac:dyDescent="0.3">
      <c r="A614" s="2" t="s">
        <v>860</v>
      </c>
      <c r="B614" s="2" t="s">
        <v>2538</v>
      </c>
      <c r="C614" s="2" t="s">
        <v>862</v>
      </c>
      <c r="D614" s="2" t="s">
        <v>864</v>
      </c>
      <c r="E614" s="115" t="s">
        <v>4173</v>
      </c>
      <c r="F614" s="2">
        <v>18</v>
      </c>
      <c r="G614" s="2" t="s">
        <v>36</v>
      </c>
      <c r="H614" s="2" t="s">
        <v>198</v>
      </c>
      <c r="I614" s="2" t="s">
        <v>37</v>
      </c>
      <c r="J614" s="2" t="s">
        <v>38</v>
      </c>
      <c r="K614" s="2" t="s">
        <v>1200</v>
      </c>
      <c r="L614" s="2" t="s">
        <v>1239</v>
      </c>
      <c r="M614" s="2" t="s">
        <v>1284</v>
      </c>
      <c r="N614" s="2" t="s">
        <v>1284</v>
      </c>
      <c r="O614" s="113" t="s">
        <v>644</v>
      </c>
      <c r="P614" s="2" t="s">
        <v>720</v>
      </c>
      <c r="Q614" s="2" t="s">
        <v>1221</v>
      </c>
      <c r="R614" s="2" t="s">
        <v>1285</v>
      </c>
      <c r="S614" s="2" t="s">
        <v>1286</v>
      </c>
      <c r="T614" s="2" t="s">
        <v>1288</v>
      </c>
      <c r="U614" s="2" t="s">
        <v>40</v>
      </c>
      <c r="V614" s="2" t="s">
        <v>41</v>
      </c>
      <c r="W614" s="2" t="s">
        <v>40</v>
      </c>
      <c r="X614" s="2" t="s">
        <v>40</v>
      </c>
      <c r="Y614" s="2">
        <v>0</v>
      </c>
      <c r="Z614" s="2" t="s">
        <v>41</v>
      </c>
      <c r="AA614" s="2" t="s">
        <v>21</v>
      </c>
      <c r="AB614" s="2" t="s">
        <v>1402</v>
      </c>
      <c r="AC614" s="2">
        <v>0</v>
      </c>
      <c r="AD614" s="2" t="s">
        <v>1446</v>
      </c>
      <c r="AE614" s="2">
        <v>1069960003</v>
      </c>
      <c r="AF614" s="2" t="s">
        <v>1200</v>
      </c>
      <c r="AG614" s="2" t="s">
        <v>37</v>
      </c>
      <c r="AH614" s="2" t="s">
        <v>214</v>
      </c>
      <c r="AI614" s="2" t="s">
        <v>1393</v>
      </c>
      <c r="AJ614" s="2" t="s">
        <v>1285</v>
      </c>
      <c r="AK614" s="2">
        <v>0</v>
      </c>
      <c r="AL614" s="2">
        <v>0</v>
      </c>
      <c r="AM614" s="2" t="s">
        <v>201</v>
      </c>
      <c r="AN614" s="2" t="s">
        <v>565</v>
      </c>
      <c r="AO614" s="2" t="s">
        <v>40</v>
      </c>
    </row>
    <row r="615" spans="1:41" ht="15" customHeight="1" x14ac:dyDescent="0.3">
      <c r="A615" s="2" t="s">
        <v>860</v>
      </c>
      <c r="B615" s="2" t="s">
        <v>2538</v>
      </c>
      <c r="C615" s="2" t="s">
        <v>861</v>
      </c>
      <c r="D615" s="2" t="s">
        <v>2539</v>
      </c>
      <c r="E615" s="115" t="s">
        <v>4173</v>
      </c>
      <c r="F615" s="2">
        <v>18</v>
      </c>
      <c r="G615" s="2" t="s">
        <v>36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1239</v>
      </c>
      <c r="M615" s="2" t="s">
        <v>1284</v>
      </c>
      <c r="N615" s="2" t="s">
        <v>1284</v>
      </c>
      <c r="O615" s="113" t="s">
        <v>644</v>
      </c>
      <c r="P615" s="2" t="s">
        <v>720</v>
      </c>
      <c r="Q615" s="2" t="s">
        <v>1221</v>
      </c>
      <c r="R615" s="2" t="s">
        <v>1285</v>
      </c>
      <c r="S615" s="2" t="s">
        <v>1286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43</v>
      </c>
      <c r="AG615" s="2" t="s">
        <v>37</v>
      </c>
      <c r="AH615" s="2" t="s">
        <v>214</v>
      </c>
      <c r="AI615" s="2" t="s">
        <v>1393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</row>
    <row r="616" spans="1:41" ht="15" customHeight="1" x14ac:dyDescent="0.3">
      <c r="A616" s="2" t="s">
        <v>860</v>
      </c>
      <c r="B616" s="2" t="s">
        <v>2538</v>
      </c>
      <c r="C616" s="2" t="s">
        <v>862</v>
      </c>
      <c r="D616" s="2" t="s">
        <v>2540</v>
      </c>
      <c r="E616" s="115" t="s">
        <v>4173</v>
      </c>
      <c r="F616" s="2">
        <v>18</v>
      </c>
      <c r="G616" s="2" t="s">
        <v>36</v>
      </c>
      <c r="H616" s="2" t="s">
        <v>198</v>
      </c>
      <c r="I616" s="2" t="s">
        <v>37</v>
      </c>
      <c r="J616" s="2" t="s">
        <v>38</v>
      </c>
      <c r="K616" s="2" t="s">
        <v>1200</v>
      </c>
      <c r="L616" s="2" t="s">
        <v>1239</v>
      </c>
      <c r="M616" s="2" t="s">
        <v>1284</v>
      </c>
      <c r="N616" s="2" t="s">
        <v>1284</v>
      </c>
      <c r="O616" s="113" t="s">
        <v>644</v>
      </c>
      <c r="P616" s="2" t="s">
        <v>720</v>
      </c>
      <c r="Q616" s="2" t="s">
        <v>1221</v>
      </c>
      <c r="R616" s="2" t="s">
        <v>1285</v>
      </c>
      <c r="S616" s="2" t="s">
        <v>1286</v>
      </c>
      <c r="T616" s="2" t="e">
        <v>#VALUE!</v>
      </c>
      <c r="U616" s="2" t="s">
        <v>40</v>
      </c>
      <c r="V616" s="2" t="s">
        <v>41</v>
      </c>
      <c r="W616" s="2" t="s">
        <v>40</v>
      </c>
      <c r="X616" s="2" t="s">
        <v>40</v>
      </c>
      <c r="Y616" s="2">
        <v>0</v>
      </c>
      <c r="Z616" s="2" t="s">
        <v>41</v>
      </c>
      <c r="AA616" s="2" t="s">
        <v>21</v>
      </c>
      <c r="AB616" s="2">
        <v>0</v>
      </c>
      <c r="AC616" s="2">
        <v>0</v>
      </c>
      <c r="AD616" s="2">
        <v>0</v>
      </c>
      <c r="AE616" s="2">
        <v>0</v>
      </c>
      <c r="AF616" s="2" t="s">
        <v>1200</v>
      </c>
      <c r="AG616" s="2" t="s">
        <v>37</v>
      </c>
      <c r="AH616" s="2" t="s">
        <v>214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201</v>
      </c>
      <c r="AN616" s="2">
        <v>0</v>
      </c>
      <c r="AO616" s="2" t="s">
        <v>40</v>
      </c>
    </row>
    <row r="617" spans="1:41" ht="15" customHeight="1" x14ac:dyDescent="0.3">
      <c r="A617" s="2" t="s">
        <v>860</v>
      </c>
      <c r="B617" s="2" t="s">
        <v>2538</v>
      </c>
      <c r="C617" s="2" t="s">
        <v>862</v>
      </c>
      <c r="D617" s="2" t="s">
        <v>863</v>
      </c>
      <c r="E617" s="115" t="s">
        <v>4173</v>
      </c>
      <c r="F617" s="2">
        <v>18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1200</v>
      </c>
      <c r="L617" s="2" t="s">
        <v>1239</v>
      </c>
      <c r="M617" s="2" t="s">
        <v>1284</v>
      </c>
      <c r="N617" s="2" t="s">
        <v>1284</v>
      </c>
      <c r="O617" s="113" t="s">
        <v>644</v>
      </c>
      <c r="P617" s="2" t="s">
        <v>720</v>
      </c>
      <c r="Q617" s="2" t="s">
        <v>1221</v>
      </c>
      <c r="R617" s="2" t="s">
        <v>1285</v>
      </c>
      <c r="S617" s="2" t="s">
        <v>1286</v>
      </c>
      <c r="T617" s="2" t="e">
        <v>#VALUE!</v>
      </c>
      <c r="U617" s="2" t="s">
        <v>40</v>
      </c>
      <c r="V617" s="2" t="s">
        <v>41</v>
      </c>
      <c r="W617" s="2" t="s">
        <v>40</v>
      </c>
      <c r="X617" s="2" t="s">
        <v>40</v>
      </c>
      <c r="Y617" s="2">
        <v>0</v>
      </c>
      <c r="Z617" s="2" t="s">
        <v>41</v>
      </c>
      <c r="AA617" s="2" t="s">
        <v>21</v>
      </c>
      <c r="AB617" s="2">
        <v>0</v>
      </c>
      <c r="AC617" s="2">
        <v>0</v>
      </c>
      <c r="AD617" s="2">
        <v>0</v>
      </c>
      <c r="AE617" s="2">
        <v>0</v>
      </c>
      <c r="AF617" s="2" t="s">
        <v>1200</v>
      </c>
      <c r="AG617" s="2" t="s">
        <v>37</v>
      </c>
      <c r="AH617" s="2" t="s">
        <v>214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201</v>
      </c>
      <c r="AN617" s="2">
        <v>0</v>
      </c>
      <c r="AO617" s="2" t="s">
        <v>40</v>
      </c>
    </row>
    <row r="618" spans="1:41" ht="15" customHeight="1" x14ac:dyDescent="0.3">
      <c r="A618" s="2" t="s">
        <v>860</v>
      </c>
      <c r="B618" s="2" t="s">
        <v>2538</v>
      </c>
      <c r="C618" s="2" t="s">
        <v>862</v>
      </c>
      <c r="D618" s="2" t="s">
        <v>2541</v>
      </c>
      <c r="E618" s="115" t="s">
        <v>4173</v>
      </c>
      <c r="F618" s="2">
        <v>18</v>
      </c>
      <c r="G618" s="2" t="s">
        <v>36</v>
      </c>
      <c r="H618" s="2" t="s">
        <v>198</v>
      </c>
      <c r="I618" s="2" t="s">
        <v>37</v>
      </c>
      <c r="J618" s="2" t="s">
        <v>38</v>
      </c>
      <c r="K618" s="2" t="s">
        <v>1200</v>
      </c>
      <c r="L618" s="2" t="s">
        <v>1239</v>
      </c>
      <c r="M618" s="2" t="s">
        <v>1284</v>
      </c>
      <c r="N618" s="2" t="s">
        <v>1284</v>
      </c>
      <c r="O618" s="113" t="s">
        <v>644</v>
      </c>
      <c r="P618" s="2" t="s">
        <v>720</v>
      </c>
      <c r="Q618" s="2" t="s">
        <v>1221</v>
      </c>
      <c r="R618" s="2" t="s">
        <v>1285</v>
      </c>
      <c r="S618" s="2" t="s">
        <v>1286</v>
      </c>
      <c r="T618" s="2" t="s">
        <v>1287</v>
      </c>
      <c r="U618" s="2" t="s">
        <v>40</v>
      </c>
      <c r="V618" s="2" t="s">
        <v>41</v>
      </c>
      <c r="W618" s="2" t="s">
        <v>40</v>
      </c>
      <c r="X618" s="2" t="s">
        <v>40</v>
      </c>
      <c r="Y618" s="2">
        <v>0</v>
      </c>
      <c r="Z618" s="2" t="s">
        <v>41</v>
      </c>
      <c r="AA618" s="2" t="s">
        <v>21</v>
      </c>
      <c r="AB618" s="2" t="s">
        <v>1402</v>
      </c>
      <c r="AC618" s="2">
        <v>0</v>
      </c>
      <c r="AD618" s="2" t="s">
        <v>1445</v>
      </c>
      <c r="AE618" s="2">
        <v>1069960003</v>
      </c>
      <c r="AF618" s="2" t="s">
        <v>1200</v>
      </c>
      <c r="AG618" s="2" t="s">
        <v>37</v>
      </c>
      <c r="AH618" s="2" t="s">
        <v>214</v>
      </c>
      <c r="AI618" s="2" t="s">
        <v>1393</v>
      </c>
      <c r="AJ618" s="2" t="s">
        <v>1285</v>
      </c>
      <c r="AK618" s="2">
        <v>0</v>
      </c>
      <c r="AL618" s="2">
        <v>0</v>
      </c>
      <c r="AM618" s="2" t="s">
        <v>201</v>
      </c>
      <c r="AN618" s="2" t="s">
        <v>565</v>
      </c>
      <c r="AO618" s="2" t="s">
        <v>40</v>
      </c>
    </row>
    <row r="619" spans="1:41" ht="15" customHeight="1" x14ac:dyDescent="0.3">
      <c r="A619" s="2" t="s">
        <v>860</v>
      </c>
      <c r="B619" s="2" t="s">
        <v>2538</v>
      </c>
      <c r="C619" s="2" t="s">
        <v>862</v>
      </c>
      <c r="D619" s="2" t="s">
        <v>2542</v>
      </c>
      <c r="E619" s="115" t="s">
        <v>4173</v>
      </c>
      <c r="F619" s="2">
        <v>18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1200</v>
      </c>
      <c r="L619" s="2" t="s">
        <v>1239</v>
      </c>
      <c r="M619" s="2" t="s">
        <v>1284</v>
      </c>
      <c r="N619" s="2" t="s">
        <v>1284</v>
      </c>
      <c r="O619" s="113" t="s">
        <v>644</v>
      </c>
      <c r="P619" s="2" t="s">
        <v>720</v>
      </c>
      <c r="Q619" s="2" t="s">
        <v>1221</v>
      </c>
      <c r="R619" s="2" t="s">
        <v>1285</v>
      </c>
      <c r="S619" s="2" t="s">
        <v>1286</v>
      </c>
      <c r="T619" s="2" t="s">
        <v>1288</v>
      </c>
      <c r="U619" s="2" t="s">
        <v>40</v>
      </c>
      <c r="V619" s="2" t="s">
        <v>41</v>
      </c>
      <c r="W619" s="2" t="s">
        <v>40</v>
      </c>
      <c r="X619" s="2" t="s">
        <v>40</v>
      </c>
      <c r="Y619" s="2">
        <v>0</v>
      </c>
      <c r="Z619" s="2" t="s">
        <v>41</v>
      </c>
      <c r="AA619" s="2" t="s">
        <v>21</v>
      </c>
      <c r="AB619" s="2" t="s">
        <v>1402</v>
      </c>
      <c r="AC619" s="2">
        <v>0</v>
      </c>
      <c r="AD619" s="2" t="s">
        <v>1446</v>
      </c>
      <c r="AE619" s="2">
        <v>1069960003</v>
      </c>
      <c r="AF619" s="2" t="s">
        <v>1200</v>
      </c>
      <c r="AG619" s="2" t="s">
        <v>37</v>
      </c>
      <c r="AH619" s="2" t="s">
        <v>214</v>
      </c>
      <c r="AI619" s="2" t="s">
        <v>1393</v>
      </c>
      <c r="AJ619" s="2" t="s">
        <v>1285</v>
      </c>
      <c r="AK619" s="2">
        <v>0</v>
      </c>
      <c r="AL619" s="2">
        <v>0</v>
      </c>
      <c r="AM619" s="2" t="s">
        <v>201</v>
      </c>
      <c r="AN619" s="2" t="s">
        <v>565</v>
      </c>
      <c r="AO619" s="2" t="s">
        <v>40</v>
      </c>
    </row>
    <row r="620" spans="1:41" ht="15" customHeight="1" x14ac:dyDescent="0.3">
      <c r="A620" s="2" t="s">
        <v>860</v>
      </c>
      <c r="B620" s="2" t="s">
        <v>2538</v>
      </c>
      <c r="C620" s="2" t="s">
        <v>862</v>
      </c>
      <c r="D620" s="2" t="s">
        <v>4329</v>
      </c>
      <c r="E620" s="115" t="s">
        <v>4173</v>
      </c>
      <c r="F620" s="2">
        <v>18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1200</v>
      </c>
      <c r="L620" s="2" t="s">
        <v>1239</v>
      </c>
      <c r="M620" s="2" t="s">
        <v>1284</v>
      </c>
      <c r="N620" s="2" t="s">
        <v>1284</v>
      </c>
      <c r="O620" s="113" t="s">
        <v>644</v>
      </c>
      <c r="P620" s="2" t="s">
        <v>720</v>
      </c>
      <c r="Q620" s="2" t="s">
        <v>1221</v>
      </c>
      <c r="R620" s="2" t="s">
        <v>1285</v>
      </c>
      <c r="S620" s="2" t="s">
        <v>1286</v>
      </c>
      <c r="T620" s="2" t="s">
        <v>1288</v>
      </c>
      <c r="U620" s="2" t="s">
        <v>40</v>
      </c>
      <c r="V620" s="2" t="s">
        <v>41</v>
      </c>
      <c r="W620" s="2" t="s">
        <v>40</v>
      </c>
      <c r="X620" s="2" t="s">
        <v>40</v>
      </c>
      <c r="Y620" s="2">
        <v>0</v>
      </c>
      <c r="Z620" s="2" t="s">
        <v>41</v>
      </c>
      <c r="AA620" s="2" t="s">
        <v>21</v>
      </c>
      <c r="AB620" s="2" t="s">
        <v>1402</v>
      </c>
      <c r="AC620" s="2">
        <v>0</v>
      </c>
      <c r="AD620" s="2" t="s">
        <v>1446</v>
      </c>
      <c r="AE620" s="2">
        <v>1069960003</v>
      </c>
      <c r="AF620" s="2" t="s">
        <v>1200</v>
      </c>
      <c r="AG620" s="2" t="s">
        <v>37</v>
      </c>
      <c r="AH620" s="2" t="s">
        <v>214</v>
      </c>
      <c r="AI620" s="2" t="s">
        <v>1393</v>
      </c>
      <c r="AJ620" s="2" t="s">
        <v>1285</v>
      </c>
      <c r="AK620" s="2">
        <v>0</v>
      </c>
      <c r="AL620" s="2">
        <v>0</v>
      </c>
      <c r="AM620" s="2" t="s">
        <v>201</v>
      </c>
      <c r="AN620" s="2" t="s">
        <v>565</v>
      </c>
      <c r="AO620" s="2" t="s">
        <v>40</v>
      </c>
    </row>
    <row r="621" spans="1:41" ht="15" customHeight="1" x14ac:dyDescent="0.3">
      <c r="A621" s="2" t="s">
        <v>860</v>
      </c>
      <c r="B621" s="2" t="s">
        <v>2538</v>
      </c>
      <c r="C621" s="2" t="s">
        <v>861</v>
      </c>
      <c r="D621" s="2" t="s">
        <v>2539</v>
      </c>
      <c r="E621" s="115" t="s">
        <v>4173</v>
      </c>
      <c r="F621" s="2">
        <v>18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1239</v>
      </c>
      <c r="M621" s="2" t="s">
        <v>1284</v>
      </c>
      <c r="N621" s="2" t="s">
        <v>1284</v>
      </c>
      <c r="O621" s="113" t="s">
        <v>644</v>
      </c>
      <c r="P621" s="2" t="s">
        <v>720</v>
      </c>
      <c r="Q621" s="2" t="s">
        <v>1221</v>
      </c>
      <c r="R621" s="2" t="s">
        <v>1285</v>
      </c>
      <c r="S621" s="2" t="s">
        <v>1286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214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</row>
    <row r="622" spans="1:41" ht="15" customHeight="1" x14ac:dyDescent="0.3">
      <c r="A622" s="2" t="s">
        <v>860</v>
      </c>
      <c r="B622" s="2" t="s">
        <v>2538</v>
      </c>
      <c r="C622" s="2" t="s">
        <v>862</v>
      </c>
      <c r="D622" s="2" t="s">
        <v>863</v>
      </c>
      <c r="E622" s="115" t="s">
        <v>4173</v>
      </c>
      <c r="F622" s="2">
        <v>18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1200</v>
      </c>
      <c r="L622" s="2" t="s">
        <v>1239</v>
      </c>
      <c r="M622" s="2" t="s">
        <v>1284</v>
      </c>
      <c r="N622" s="2" t="s">
        <v>1284</v>
      </c>
      <c r="O622" s="113" t="s">
        <v>644</v>
      </c>
      <c r="P622" s="2" t="s">
        <v>720</v>
      </c>
      <c r="Q622" s="2" t="s">
        <v>1221</v>
      </c>
      <c r="R622" s="2" t="s">
        <v>1285</v>
      </c>
      <c r="S622" s="2" t="s">
        <v>1286</v>
      </c>
      <c r="T622" s="2" t="e">
        <v>#VALUE!</v>
      </c>
      <c r="U622" s="2" t="s">
        <v>40</v>
      </c>
      <c r="V622" s="2" t="s">
        <v>41</v>
      </c>
      <c r="W622" s="2" t="s">
        <v>40</v>
      </c>
      <c r="X622" s="2" t="s">
        <v>40</v>
      </c>
      <c r="Y622" s="2">
        <v>0</v>
      </c>
      <c r="Z622" s="2" t="s">
        <v>41</v>
      </c>
      <c r="AA622" s="2" t="s">
        <v>21</v>
      </c>
      <c r="AB622" s="2">
        <v>0</v>
      </c>
      <c r="AC622" s="2">
        <v>0</v>
      </c>
      <c r="AD622" s="2">
        <v>0</v>
      </c>
      <c r="AE622" s="2">
        <v>0</v>
      </c>
      <c r="AF622" s="2" t="s">
        <v>1200</v>
      </c>
      <c r="AG622" s="2" t="s">
        <v>37</v>
      </c>
      <c r="AH622" s="2" t="s">
        <v>214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201</v>
      </c>
      <c r="AN622" s="2">
        <v>0</v>
      </c>
      <c r="AO622" s="2" t="s">
        <v>40</v>
      </c>
    </row>
    <row r="623" spans="1:41" ht="15" customHeight="1" x14ac:dyDescent="0.3">
      <c r="A623" s="2" t="s">
        <v>860</v>
      </c>
      <c r="B623" s="2" t="s">
        <v>2538</v>
      </c>
      <c r="C623" s="2" t="s">
        <v>862</v>
      </c>
      <c r="D623" s="2" t="s">
        <v>2541</v>
      </c>
      <c r="E623" s="115" t="s">
        <v>4173</v>
      </c>
      <c r="F623" s="2">
        <v>18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1200</v>
      </c>
      <c r="L623" s="2" t="s">
        <v>1239</v>
      </c>
      <c r="M623" s="2" t="s">
        <v>1284</v>
      </c>
      <c r="N623" s="2" t="s">
        <v>1284</v>
      </c>
      <c r="O623" s="113" t="s">
        <v>644</v>
      </c>
      <c r="P623" s="2" t="s">
        <v>720</v>
      </c>
      <c r="Q623" s="2" t="s">
        <v>1221</v>
      </c>
      <c r="R623" s="2" t="s">
        <v>1285</v>
      </c>
      <c r="S623" s="2" t="s">
        <v>1286</v>
      </c>
      <c r="T623" s="2" t="s">
        <v>1287</v>
      </c>
      <c r="U623" s="2" t="s">
        <v>40</v>
      </c>
      <c r="V623" s="2" t="s">
        <v>41</v>
      </c>
      <c r="W623" s="2" t="s">
        <v>40</v>
      </c>
      <c r="X623" s="2" t="s">
        <v>40</v>
      </c>
      <c r="Y623" s="2">
        <v>0</v>
      </c>
      <c r="Z623" s="2" t="s">
        <v>41</v>
      </c>
      <c r="AA623" s="2" t="s">
        <v>21</v>
      </c>
      <c r="AB623" s="2" t="s">
        <v>1402</v>
      </c>
      <c r="AC623" s="2">
        <v>0</v>
      </c>
      <c r="AD623" s="2" t="s">
        <v>1445</v>
      </c>
      <c r="AE623" s="2">
        <v>1069960003</v>
      </c>
      <c r="AF623" s="2" t="s">
        <v>1200</v>
      </c>
      <c r="AG623" s="2" t="s">
        <v>37</v>
      </c>
      <c r="AH623" s="2" t="s">
        <v>214</v>
      </c>
      <c r="AI623" s="2" t="s">
        <v>1393</v>
      </c>
      <c r="AJ623" s="2" t="s">
        <v>1285</v>
      </c>
      <c r="AK623" s="2">
        <v>0</v>
      </c>
      <c r="AL623" s="2">
        <v>0</v>
      </c>
      <c r="AM623" s="2" t="s">
        <v>201</v>
      </c>
      <c r="AN623" s="2" t="s">
        <v>565</v>
      </c>
      <c r="AO623" s="2" t="s">
        <v>40</v>
      </c>
    </row>
    <row r="624" spans="1:41" ht="15" customHeight="1" x14ac:dyDescent="0.3">
      <c r="A624" s="2" t="s">
        <v>860</v>
      </c>
      <c r="B624" s="2" t="s">
        <v>2538</v>
      </c>
      <c r="C624" s="2" t="s">
        <v>862</v>
      </c>
      <c r="D624" s="2" t="s">
        <v>4329</v>
      </c>
      <c r="E624" s="115" t="s">
        <v>4173</v>
      </c>
      <c r="F624" s="2">
        <v>18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1200</v>
      </c>
      <c r="L624" s="2" t="s">
        <v>1239</v>
      </c>
      <c r="M624" s="2" t="s">
        <v>1284</v>
      </c>
      <c r="N624" s="2" t="s">
        <v>1284</v>
      </c>
      <c r="O624" s="113" t="s">
        <v>644</v>
      </c>
      <c r="P624" s="2" t="s">
        <v>720</v>
      </c>
      <c r="Q624" s="2" t="s">
        <v>1221</v>
      </c>
      <c r="R624" s="2" t="s">
        <v>1285</v>
      </c>
      <c r="S624" s="2" t="s">
        <v>1286</v>
      </c>
      <c r="T624" s="2" t="s">
        <v>1288</v>
      </c>
      <c r="U624" s="2" t="s">
        <v>40</v>
      </c>
      <c r="V624" s="2" t="s">
        <v>41</v>
      </c>
      <c r="W624" s="2" t="s">
        <v>40</v>
      </c>
      <c r="X624" s="2" t="s">
        <v>40</v>
      </c>
      <c r="Y624" s="2">
        <v>0</v>
      </c>
      <c r="Z624" s="2" t="s">
        <v>41</v>
      </c>
      <c r="AA624" s="2" t="s">
        <v>21</v>
      </c>
      <c r="AB624" s="2" t="s">
        <v>1402</v>
      </c>
      <c r="AC624" s="2">
        <v>0</v>
      </c>
      <c r="AD624" s="2" t="s">
        <v>1446</v>
      </c>
      <c r="AE624" s="2">
        <v>1069960003</v>
      </c>
      <c r="AF624" s="2" t="s">
        <v>1200</v>
      </c>
      <c r="AG624" s="2" t="s">
        <v>37</v>
      </c>
      <c r="AH624" s="2" t="s">
        <v>214</v>
      </c>
      <c r="AI624" s="2" t="s">
        <v>1393</v>
      </c>
      <c r="AJ624" s="2" t="s">
        <v>1285</v>
      </c>
      <c r="AK624" s="2">
        <v>0</v>
      </c>
      <c r="AL624" s="2">
        <v>0</v>
      </c>
      <c r="AM624" s="2" t="s">
        <v>201</v>
      </c>
      <c r="AN624" s="2" t="s">
        <v>565</v>
      </c>
      <c r="AO624" s="2" t="s">
        <v>40</v>
      </c>
    </row>
    <row r="625" spans="1:41" ht="15" customHeight="1" x14ac:dyDescent="0.3">
      <c r="A625" s="2" t="s">
        <v>860</v>
      </c>
      <c r="B625" s="2" t="s">
        <v>2538</v>
      </c>
      <c r="C625" s="2" t="s">
        <v>861</v>
      </c>
      <c r="D625" s="2" t="s">
        <v>2539</v>
      </c>
      <c r="E625" s="115" t="s">
        <v>4173</v>
      </c>
      <c r="F625" s="2">
        <v>18</v>
      </c>
      <c r="G625" s="2" t="s">
        <v>36</v>
      </c>
      <c r="H625" s="2" t="s">
        <v>198</v>
      </c>
      <c r="I625" s="2" t="s">
        <v>37</v>
      </c>
      <c r="J625" s="2" t="s">
        <v>1217</v>
      </c>
      <c r="K625" s="2" t="s">
        <v>43</v>
      </c>
      <c r="L625" s="2" t="s">
        <v>1239</v>
      </c>
      <c r="M625" s="2" t="s">
        <v>1284</v>
      </c>
      <c r="N625" s="2" t="s">
        <v>1284</v>
      </c>
      <c r="O625" s="113" t="s">
        <v>644</v>
      </c>
      <c r="P625" s="2" t="s">
        <v>720</v>
      </c>
      <c r="Q625" s="2" t="s">
        <v>1221</v>
      </c>
      <c r="R625" s="2" t="s">
        <v>1285</v>
      </c>
      <c r="S625" s="2" t="s">
        <v>1286</v>
      </c>
      <c r="T625" s="2" t="e">
        <v>#VALUE!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43</v>
      </c>
      <c r="AG625" s="2" t="s">
        <v>37</v>
      </c>
      <c r="AH625" s="2" t="s">
        <v>214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199</v>
      </c>
      <c r="AN625" s="2">
        <v>0</v>
      </c>
      <c r="AO625" s="2" t="s">
        <v>40</v>
      </c>
    </row>
    <row r="626" spans="1:41" ht="15" customHeight="1" x14ac:dyDescent="0.3">
      <c r="A626" s="2" t="s">
        <v>860</v>
      </c>
      <c r="B626" s="2" t="s">
        <v>2538</v>
      </c>
      <c r="C626" s="2" t="s">
        <v>862</v>
      </c>
      <c r="D626" s="2" t="s">
        <v>2540</v>
      </c>
      <c r="E626" s="115" t="s">
        <v>4173</v>
      </c>
      <c r="F626" s="2">
        <v>18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1200</v>
      </c>
      <c r="L626" s="2" t="s">
        <v>1239</v>
      </c>
      <c r="M626" s="2" t="s">
        <v>1284</v>
      </c>
      <c r="N626" s="2" t="s">
        <v>1284</v>
      </c>
      <c r="O626" s="113" t="s">
        <v>644</v>
      </c>
      <c r="P626" s="2" t="s">
        <v>720</v>
      </c>
      <c r="Q626" s="2" t="s">
        <v>1221</v>
      </c>
      <c r="R626" s="2" t="s">
        <v>1285</v>
      </c>
      <c r="S626" s="2" t="s">
        <v>1286</v>
      </c>
      <c r="T626" s="2" t="e">
        <v>#VALUE!</v>
      </c>
      <c r="U626" s="2" t="s">
        <v>40</v>
      </c>
      <c r="V626" s="2" t="s">
        <v>41</v>
      </c>
      <c r="W626" s="2" t="s">
        <v>40</v>
      </c>
      <c r="X626" s="2" t="s">
        <v>40</v>
      </c>
      <c r="Y626" s="2">
        <v>0</v>
      </c>
      <c r="Z626" s="2" t="s">
        <v>41</v>
      </c>
      <c r="AA626" s="2" t="s">
        <v>21</v>
      </c>
      <c r="AB626" s="2">
        <v>0</v>
      </c>
      <c r="AC626" s="2">
        <v>0</v>
      </c>
      <c r="AD626" s="2">
        <v>0</v>
      </c>
      <c r="AE626" s="2">
        <v>0</v>
      </c>
      <c r="AF626" s="2" t="s">
        <v>1200</v>
      </c>
      <c r="AG626" s="2" t="s">
        <v>37</v>
      </c>
      <c r="AH626" s="2" t="s">
        <v>214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</row>
    <row r="627" spans="1:41" ht="15" customHeight="1" x14ac:dyDescent="0.3">
      <c r="A627" s="2" t="s">
        <v>860</v>
      </c>
      <c r="B627" s="2" t="s">
        <v>2538</v>
      </c>
      <c r="C627" s="2" t="s">
        <v>862</v>
      </c>
      <c r="D627" s="2" t="s">
        <v>863</v>
      </c>
      <c r="E627" s="115" t="s">
        <v>4173</v>
      </c>
      <c r="F627" s="2">
        <v>18</v>
      </c>
      <c r="G627" s="2" t="s">
        <v>36</v>
      </c>
      <c r="H627" s="2" t="s">
        <v>198</v>
      </c>
      <c r="I627" s="2" t="s">
        <v>37</v>
      </c>
      <c r="J627" s="2" t="s">
        <v>38</v>
      </c>
      <c r="K627" s="2" t="s">
        <v>1200</v>
      </c>
      <c r="L627" s="2" t="s">
        <v>1239</v>
      </c>
      <c r="M627" s="2" t="s">
        <v>1284</v>
      </c>
      <c r="N627" s="2" t="s">
        <v>1284</v>
      </c>
      <c r="O627" s="113" t="s">
        <v>644</v>
      </c>
      <c r="P627" s="2" t="s">
        <v>720</v>
      </c>
      <c r="Q627" s="2" t="s">
        <v>1221</v>
      </c>
      <c r="R627" s="2" t="s">
        <v>1285</v>
      </c>
      <c r="S627" s="2" t="s">
        <v>1286</v>
      </c>
      <c r="T627" s="2" t="e">
        <v>#VALUE!</v>
      </c>
      <c r="U627" s="2" t="s">
        <v>40</v>
      </c>
      <c r="V627" s="2" t="s">
        <v>41</v>
      </c>
      <c r="W627" s="2" t="s">
        <v>40</v>
      </c>
      <c r="X627" s="2" t="s">
        <v>40</v>
      </c>
      <c r="Y627" s="2">
        <v>0</v>
      </c>
      <c r="Z627" s="2" t="s">
        <v>41</v>
      </c>
      <c r="AA627" s="2" t="s">
        <v>21</v>
      </c>
      <c r="AB627" s="2">
        <v>0</v>
      </c>
      <c r="AC627" s="2">
        <v>0</v>
      </c>
      <c r="AD627" s="2">
        <v>0</v>
      </c>
      <c r="AE627" s="2">
        <v>0</v>
      </c>
      <c r="AF627" s="2" t="s">
        <v>1200</v>
      </c>
      <c r="AG627" s="2" t="s">
        <v>37</v>
      </c>
      <c r="AH627" s="2" t="s">
        <v>214</v>
      </c>
      <c r="AI627" s="2" t="s">
        <v>1393</v>
      </c>
      <c r="AJ627" s="2">
        <v>0</v>
      </c>
      <c r="AK627" s="2">
        <v>0</v>
      </c>
      <c r="AL627" s="2">
        <v>0</v>
      </c>
      <c r="AM627" s="2" t="s">
        <v>201</v>
      </c>
      <c r="AN627" s="2">
        <v>0</v>
      </c>
      <c r="AO627" s="2" t="s">
        <v>40</v>
      </c>
    </row>
    <row r="628" spans="1:41" ht="15" customHeight="1" x14ac:dyDescent="0.3">
      <c r="A628" s="2" t="s">
        <v>860</v>
      </c>
      <c r="B628" s="2" t="s">
        <v>2538</v>
      </c>
      <c r="C628" s="2" t="s">
        <v>862</v>
      </c>
      <c r="D628" s="2" t="s">
        <v>2541</v>
      </c>
      <c r="E628" s="115" t="s">
        <v>4173</v>
      </c>
      <c r="F628" s="2">
        <v>18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1200</v>
      </c>
      <c r="L628" s="2" t="s">
        <v>1239</v>
      </c>
      <c r="M628" s="2" t="s">
        <v>1284</v>
      </c>
      <c r="N628" s="2" t="s">
        <v>1284</v>
      </c>
      <c r="O628" s="113" t="s">
        <v>644</v>
      </c>
      <c r="P628" s="2" t="s">
        <v>720</v>
      </c>
      <c r="Q628" s="2" t="s">
        <v>1221</v>
      </c>
      <c r="R628" s="2" t="s">
        <v>1285</v>
      </c>
      <c r="S628" s="2" t="s">
        <v>1286</v>
      </c>
      <c r="T628" s="2" t="s">
        <v>1287</v>
      </c>
      <c r="U628" s="2" t="s">
        <v>40</v>
      </c>
      <c r="V628" s="2" t="s">
        <v>41</v>
      </c>
      <c r="W628" s="2" t="s">
        <v>40</v>
      </c>
      <c r="X628" s="2" t="s">
        <v>40</v>
      </c>
      <c r="Y628" s="2">
        <v>0</v>
      </c>
      <c r="Z628" s="2" t="s">
        <v>41</v>
      </c>
      <c r="AA628" s="2" t="s">
        <v>21</v>
      </c>
      <c r="AB628" s="2" t="s">
        <v>1402</v>
      </c>
      <c r="AC628" s="2">
        <v>0</v>
      </c>
      <c r="AD628" s="2" t="s">
        <v>1445</v>
      </c>
      <c r="AE628" s="2">
        <v>1069960003</v>
      </c>
      <c r="AF628" s="2" t="s">
        <v>1200</v>
      </c>
      <c r="AG628" s="2" t="s">
        <v>37</v>
      </c>
      <c r="AH628" s="2" t="s">
        <v>214</v>
      </c>
      <c r="AI628" s="2" t="s">
        <v>1393</v>
      </c>
      <c r="AJ628" s="2" t="s">
        <v>1285</v>
      </c>
      <c r="AK628" s="2">
        <v>0</v>
      </c>
      <c r="AL628" s="2">
        <v>0</v>
      </c>
      <c r="AM628" s="2" t="s">
        <v>201</v>
      </c>
      <c r="AN628" s="2" t="s">
        <v>565</v>
      </c>
      <c r="AO628" s="2" t="s">
        <v>40</v>
      </c>
    </row>
    <row r="629" spans="1:41" ht="15" customHeight="1" x14ac:dyDescent="0.3">
      <c r="A629" s="2" t="s">
        <v>860</v>
      </c>
      <c r="B629" s="2" t="s">
        <v>2538</v>
      </c>
      <c r="C629" s="2" t="s">
        <v>862</v>
      </c>
      <c r="D629" s="2" t="s">
        <v>4330</v>
      </c>
      <c r="E629" s="115" t="s">
        <v>4173</v>
      </c>
      <c r="F629" s="2">
        <v>18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1200</v>
      </c>
      <c r="L629" s="2" t="s">
        <v>1239</v>
      </c>
      <c r="M629" s="2" t="s">
        <v>1284</v>
      </c>
      <c r="N629" s="2" t="s">
        <v>1284</v>
      </c>
      <c r="O629" s="113" t="s">
        <v>644</v>
      </c>
      <c r="P629" s="2" t="s">
        <v>720</v>
      </c>
      <c r="Q629" s="2" t="s">
        <v>1221</v>
      </c>
      <c r="R629" s="2" t="s">
        <v>1285</v>
      </c>
      <c r="S629" s="2" t="s">
        <v>1286</v>
      </c>
      <c r="T629" s="2" t="s">
        <v>1288</v>
      </c>
      <c r="U629" s="2" t="s">
        <v>40</v>
      </c>
      <c r="V629" s="2" t="s">
        <v>41</v>
      </c>
      <c r="W629" s="2" t="s">
        <v>40</v>
      </c>
      <c r="X629" s="2" t="s">
        <v>40</v>
      </c>
      <c r="Y629" s="2">
        <v>0</v>
      </c>
      <c r="Z629" s="2" t="s">
        <v>41</v>
      </c>
      <c r="AA629" s="2" t="s">
        <v>21</v>
      </c>
      <c r="AB629" s="2" t="s">
        <v>1402</v>
      </c>
      <c r="AC629" s="2">
        <v>0</v>
      </c>
      <c r="AD629" s="2" t="s">
        <v>1446</v>
      </c>
      <c r="AE629" s="2">
        <v>1069960003</v>
      </c>
      <c r="AF629" s="2" t="s">
        <v>1200</v>
      </c>
      <c r="AG629" s="2" t="s">
        <v>37</v>
      </c>
      <c r="AH629" s="2" t="s">
        <v>214</v>
      </c>
      <c r="AI629" s="2" t="s">
        <v>1393</v>
      </c>
      <c r="AJ629" s="2" t="s">
        <v>1285</v>
      </c>
      <c r="AK629" s="2">
        <v>0</v>
      </c>
      <c r="AL629" s="2">
        <v>0</v>
      </c>
      <c r="AM629" s="2" t="s">
        <v>201</v>
      </c>
      <c r="AN629" s="2" t="s">
        <v>565</v>
      </c>
      <c r="AO629" s="2" t="s">
        <v>40</v>
      </c>
    </row>
    <row r="630" spans="1:41" ht="15" customHeight="1" x14ac:dyDescent="0.3">
      <c r="A630" s="2" t="s">
        <v>78</v>
      </c>
      <c r="B630" s="2" t="s">
        <v>865</v>
      </c>
      <c r="C630" s="2" t="s">
        <v>866</v>
      </c>
      <c r="D630" s="2" t="s">
        <v>2543</v>
      </c>
      <c r="E630" s="115" t="s">
        <v>4173</v>
      </c>
      <c r="F630" s="2">
        <v>18</v>
      </c>
      <c r="G630" s="2" t="s">
        <v>36</v>
      </c>
      <c r="H630" s="2" t="s">
        <v>61</v>
      </c>
      <c r="I630" s="2" t="s">
        <v>62</v>
      </c>
      <c r="J630" s="2" t="s">
        <v>1217</v>
      </c>
      <c r="K630" s="2" t="s">
        <v>64</v>
      </c>
      <c r="L630" s="2" t="s">
        <v>1239</v>
      </c>
      <c r="M630" s="2" t="s">
        <v>1254</v>
      </c>
      <c r="N630" s="2" t="s">
        <v>1254</v>
      </c>
      <c r="O630" s="113" t="s">
        <v>644</v>
      </c>
      <c r="P630" s="2" t="s">
        <v>720</v>
      </c>
      <c r="Q630" s="2" t="s">
        <v>1221</v>
      </c>
      <c r="R630" s="2" t="s">
        <v>1255</v>
      </c>
      <c r="S630" s="2" t="s">
        <v>1255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1438</v>
      </c>
      <c r="AG630" s="2" t="s">
        <v>663</v>
      </c>
      <c r="AH630" s="2" t="s">
        <v>211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</row>
    <row r="631" spans="1:41" ht="15" customHeight="1" x14ac:dyDescent="0.3">
      <c r="A631" s="2" t="s">
        <v>78</v>
      </c>
      <c r="B631" s="2" t="s">
        <v>865</v>
      </c>
      <c r="C631" s="2" t="s">
        <v>867</v>
      </c>
      <c r="D631" s="2" t="s">
        <v>2544</v>
      </c>
      <c r="E631" s="115" t="s">
        <v>4173</v>
      </c>
      <c r="F631" s="2">
        <v>18</v>
      </c>
      <c r="G631" s="2" t="s">
        <v>36</v>
      </c>
      <c r="H631" s="2" t="s">
        <v>61</v>
      </c>
      <c r="I631" s="2" t="s">
        <v>62</v>
      </c>
      <c r="J631" s="2" t="s">
        <v>38</v>
      </c>
      <c r="K631" s="2" t="s">
        <v>562</v>
      </c>
      <c r="L631" s="2" t="s">
        <v>1212</v>
      </c>
      <c r="M631" s="2" t="s">
        <v>1254</v>
      </c>
      <c r="N631" s="2" t="s">
        <v>1254</v>
      </c>
      <c r="O631" s="113" t="s">
        <v>644</v>
      </c>
      <c r="P631" s="2" t="s">
        <v>720</v>
      </c>
      <c r="Q631" s="2" t="s">
        <v>591</v>
      </c>
      <c r="R631" s="2" t="s">
        <v>1255</v>
      </c>
      <c r="S631" s="2" t="s">
        <v>1255</v>
      </c>
      <c r="T631" s="2" t="s">
        <v>1289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>
        <v>0</v>
      </c>
      <c r="AD631" s="2" t="s">
        <v>1447</v>
      </c>
      <c r="AE631" s="2">
        <v>1200700</v>
      </c>
      <c r="AF631" s="2" t="s">
        <v>664</v>
      </c>
      <c r="AG631" s="2" t="s">
        <v>663</v>
      </c>
      <c r="AH631" s="2" t="s">
        <v>211</v>
      </c>
      <c r="AI631" s="2" t="s">
        <v>1393</v>
      </c>
      <c r="AJ631" s="2" t="s">
        <v>1255</v>
      </c>
      <c r="AK631" s="2">
        <v>0</v>
      </c>
      <c r="AL631" s="2">
        <v>0</v>
      </c>
      <c r="AM631" s="2" t="s">
        <v>201</v>
      </c>
      <c r="AN631" s="2" t="s">
        <v>463</v>
      </c>
      <c r="AO631" s="2" t="s">
        <v>40</v>
      </c>
    </row>
    <row r="632" spans="1:41" ht="15" customHeight="1" x14ac:dyDescent="0.3">
      <c r="A632" s="2" t="s">
        <v>78</v>
      </c>
      <c r="B632" s="2" t="s">
        <v>865</v>
      </c>
      <c r="C632" s="2" t="s">
        <v>627</v>
      </c>
      <c r="D632" s="2" t="s">
        <v>629</v>
      </c>
      <c r="E632" s="115" t="s">
        <v>4173</v>
      </c>
      <c r="F632" s="2">
        <v>18</v>
      </c>
      <c r="G632" s="2" t="s">
        <v>36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113" t="s">
        <v>644</v>
      </c>
      <c r="P632" s="2" t="s">
        <v>720</v>
      </c>
      <c r="Q632" s="2">
        <v>0</v>
      </c>
      <c r="R632" s="2">
        <v>0</v>
      </c>
      <c r="S632" s="2">
        <v>0</v>
      </c>
      <c r="T632" s="2" t="e">
        <v>#VALUE!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0</v>
      </c>
      <c r="Z632" s="2" t="s">
        <v>40</v>
      </c>
      <c r="AA632" s="2" t="s">
        <v>662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 t="s">
        <v>211</v>
      </c>
      <c r="AI632" s="2" t="s">
        <v>1393</v>
      </c>
      <c r="AJ632" s="2">
        <v>0</v>
      </c>
      <c r="AK632" s="2">
        <v>0</v>
      </c>
      <c r="AL632" s="2">
        <v>0</v>
      </c>
      <c r="AM632" s="2" t="e">
        <v>#N/A</v>
      </c>
      <c r="AN632" s="2">
        <v>0</v>
      </c>
      <c r="AO632" s="2" t="s">
        <v>40</v>
      </c>
    </row>
    <row r="633" spans="1:41" ht="15" customHeight="1" x14ac:dyDescent="0.3">
      <c r="A633" s="2" t="s">
        <v>78</v>
      </c>
      <c r="B633" s="2" t="s">
        <v>865</v>
      </c>
      <c r="C633" s="2" t="s">
        <v>867</v>
      </c>
      <c r="D633" s="2" t="s">
        <v>2544</v>
      </c>
      <c r="E633" s="115" t="s">
        <v>4173</v>
      </c>
      <c r="F633" s="2">
        <v>18</v>
      </c>
      <c r="G633" s="2" t="s">
        <v>36</v>
      </c>
      <c r="H633" s="2" t="s">
        <v>61</v>
      </c>
      <c r="I633" s="2" t="s">
        <v>62</v>
      </c>
      <c r="J633" s="2" t="s">
        <v>38</v>
      </c>
      <c r="K633" s="2" t="s">
        <v>562</v>
      </c>
      <c r="L633" s="2" t="s">
        <v>1212</v>
      </c>
      <c r="M633" s="2" t="s">
        <v>1254</v>
      </c>
      <c r="N633" s="2" t="s">
        <v>1254</v>
      </c>
      <c r="O633" s="113" t="s">
        <v>644</v>
      </c>
      <c r="P633" s="2" t="s">
        <v>720</v>
      </c>
      <c r="Q633" s="2" t="s">
        <v>591</v>
      </c>
      <c r="R633" s="2" t="s">
        <v>1255</v>
      </c>
      <c r="S633" s="2" t="s">
        <v>1255</v>
      </c>
      <c r="T633" s="2" t="s">
        <v>1289</v>
      </c>
      <c r="U633" s="2" t="s">
        <v>40</v>
      </c>
      <c r="V633" s="2" t="s">
        <v>40</v>
      </c>
      <c r="W633" s="2" t="s">
        <v>40</v>
      </c>
      <c r="X633" s="2" t="s">
        <v>41</v>
      </c>
      <c r="Y633" s="2">
        <v>0</v>
      </c>
      <c r="Z633" s="2" t="s">
        <v>41</v>
      </c>
      <c r="AA633" s="2" t="s">
        <v>197</v>
      </c>
      <c r="AB633" s="2" t="s">
        <v>1402</v>
      </c>
      <c r="AC633" s="2">
        <v>0</v>
      </c>
      <c r="AD633" s="2" t="s">
        <v>1447</v>
      </c>
      <c r="AE633" s="2">
        <v>1200700</v>
      </c>
      <c r="AF633" s="2" t="s">
        <v>664</v>
      </c>
      <c r="AG633" s="2" t="s">
        <v>663</v>
      </c>
      <c r="AH633" s="2" t="s">
        <v>211</v>
      </c>
      <c r="AI633" s="2" t="s">
        <v>1393</v>
      </c>
      <c r="AJ633" s="2" t="s">
        <v>1255</v>
      </c>
      <c r="AK633" s="2">
        <v>0</v>
      </c>
      <c r="AL633" s="2">
        <v>0</v>
      </c>
      <c r="AM633" s="2" t="s">
        <v>201</v>
      </c>
      <c r="AN633" s="2" t="s">
        <v>463</v>
      </c>
      <c r="AO633" s="2" t="s">
        <v>40</v>
      </c>
    </row>
    <row r="634" spans="1:41" ht="15" customHeight="1" x14ac:dyDescent="0.3">
      <c r="A634" s="2" t="s">
        <v>78</v>
      </c>
      <c r="B634" s="2" t="s">
        <v>865</v>
      </c>
      <c r="C634" s="2" t="s">
        <v>627</v>
      </c>
      <c r="D634" s="2" t="s">
        <v>629</v>
      </c>
      <c r="E634" s="115" t="s">
        <v>4173</v>
      </c>
      <c r="F634" s="2">
        <v>18</v>
      </c>
      <c r="G634" s="2" t="s">
        <v>36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113" t="s">
        <v>644</v>
      </c>
      <c r="P634" s="2" t="s">
        <v>720</v>
      </c>
      <c r="Q634" s="2">
        <v>0</v>
      </c>
      <c r="R634" s="2">
        <v>0</v>
      </c>
      <c r="S634" s="2">
        <v>0</v>
      </c>
      <c r="T634" s="2" t="e">
        <v>#VALUE!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 t="s">
        <v>211</v>
      </c>
      <c r="AI634" s="2" t="s">
        <v>1393</v>
      </c>
      <c r="AJ634" s="2">
        <v>0</v>
      </c>
      <c r="AK634" s="2">
        <v>0</v>
      </c>
      <c r="AL634" s="2">
        <v>0</v>
      </c>
      <c r="AM634" s="2" t="e">
        <v>#N/A</v>
      </c>
      <c r="AN634" s="2">
        <v>0</v>
      </c>
      <c r="AO634" s="2" t="s">
        <v>40</v>
      </c>
    </row>
    <row r="635" spans="1:41" ht="15" customHeight="1" x14ac:dyDescent="0.3">
      <c r="A635" s="2" t="s">
        <v>78</v>
      </c>
      <c r="B635" s="2" t="s">
        <v>865</v>
      </c>
      <c r="C635" s="2" t="s">
        <v>867</v>
      </c>
      <c r="D635" s="2" t="s">
        <v>2544</v>
      </c>
      <c r="E635" s="115" t="s">
        <v>4173</v>
      </c>
      <c r="F635" s="2">
        <v>18</v>
      </c>
      <c r="G635" s="2" t="s">
        <v>36</v>
      </c>
      <c r="H635" s="2" t="s">
        <v>61</v>
      </c>
      <c r="I635" s="2" t="s">
        <v>62</v>
      </c>
      <c r="J635" s="2" t="s">
        <v>38</v>
      </c>
      <c r="K635" s="2" t="s">
        <v>562</v>
      </c>
      <c r="L635" s="2" t="s">
        <v>1212</v>
      </c>
      <c r="M635" s="2" t="s">
        <v>1254</v>
      </c>
      <c r="N635" s="2" t="s">
        <v>1254</v>
      </c>
      <c r="O635" s="113" t="s">
        <v>644</v>
      </c>
      <c r="P635" s="2" t="s">
        <v>720</v>
      </c>
      <c r="Q635" s="2" t="s">
        <v>591</v>
      </c>
      <c r="R635" s="2" t="s">
        <v>1255</v>
      </c>
      <c r="S635" s="2" t="s">
        <v>1255</v>
      </c>
      <c r="T635" s="2" t="s">
        <v>1289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>
        <v>0</v>
      </c>
      <c r="AD635" s="2" t="s">
        <v>1447</v>
      </c>
      <c r="AE635" s="2">
        <v>1200700</v>
      </c>
      <c r="AF635" s="2" t="s">
        <v>664</v>
      </c>
      <c r="AG635" s="2" t="s">
        <v>663</v>
      </c>
      <c r="AH635" s="2" t="s">
        <v>211</v>
      </c>
      <c r="AI635" s="2" t="s">
        <v>1393</v>
      </c>
      <c r="AJ635" s="2" t="s">
        <v>1255</v>
      </c>
      <c r="AK635" s="2">
        <v>0</v>
      </c>
      <c r="AL635" s="2">
        <v>0</v>
      </c>
      <c r="AM635" s="2" t="s">
        <v>201</v>
      </c>
      <c r="AN635" s="2" t="s">
        <v>463</v>
      </c>
      <c r="AO635" s="2" t="s">
        <v>40</v>
      </c>
    </row>
    <row r="636" spans="1:41" ht="15" customHeight="1" x14ac:dyDescent="0.3">
      <c r="A636" s="2" t="s">
        <v>78</v>
      </c>
      <c r="B636" s="2" t="s">
        <v>865</v>
      </c>
      <c r="C636" s="2" t="s">
        <v>627</v>
      </c>
      <c r="D636" s="2" t="s">
        <v>629</v>
      </c>
      <c r="E636" s="115" t="s">
        <v>4173</v>
      </c>
      <c r="F636" s="2">
        <v>18</v>
      </c>
      <c r="G636" s="2" t="s">
        <v>36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113" t="s">
        <v>644</v>
      </c>
      <c r="P636" s="2" t="s">
        <v>720</v>
      </c>
      <c r="Q636" s="2">
        <v>0</v>
      </c>
      <c r="R636" s="2">
        <v>0</v>
      </c>
      <c r="S636" s="2">
        <v>0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 t="s">
        <v>211</v>
      </c>
      <c r="AI636" s="2" t="s">
        <v>1393</v>
      </c>
      <c r="AJ636" s="2">
        <v>0</v>
      </c>
      <c r="AK636" s="2">
        <v>0</v>
      </c>
      <c r="AL636" s="2">
        <v>0</v>
      </c>
      <c r="AM636" s="2" t="e">
        <v>#N/A</v>
      </c>
      <c r="AN636" s="2">
        <v>0</v>
      </c>
      <c r="AO636" s="2" t="s">
        <v>40</v>
      </c>
    </row>
    <row r="637" spans="1:41" ht="15" customHeight="1" x14ac:dyDescent="0.3">
      <c r="A637" s="2" t="s">
        <v>78</v>
      </c>
      <c r="B637" s="2" t="s">
        <v>865</v>
      </c>
      <c r="C637" s="2" t="s">
        <v>867</v>
      </c>
      <c r="D637" s="2" t="s">
        <v>2544</v>
      </c>
      <c r="E637" s="115" t="s">
        <v>4173</v>
      </c>
      <c r="F637" s="2">
        <v>18</v>
      </c>
      <c r="G637" s="2" t="s">
        <v>36</v>
      </c>
      <c r="H637" s="2" t="s">
        <v>61</v>
      </c>
      <c r="I637" s="2" t="s">
        <v>62</v>
      </c>
      <c r="J637" s="2" t="s">
        <v>38</v>
      </c>
      <c r="K637" s="2" t="s">
        <v>562</v>
      </c>
      <c r="L637" s="2" t="s">
        <v>1212</v>
      </c>
      <c r="M637" s="2" t="s">
        <v>1254</v>
      </c>
      <c r="N637" s="2" t="s">
        <v>1254</v>
      </c>
      <c r="O637" s="113" t="s">
        <v>644</v>
      </c>
      <c r="P637" s="2" t="s">
        <v>720</v>
      </c>
      <c r="Q637" s="2" t="s">
        <v>591</v>
      </c>
      <c r="R637" s="2" t="s">
        <v>1255</v>
      </c>
      <c r="S637" s="2" t="s">
        <v>1255</v>
      </c>
      <c r="T637" s="2" t="s">
        <v>1289</v>
      </c>
      <c r="U637" s="2" t="s">
        <v>40</v>
      </c>
      <c r="V637" s="2" t="s">
        <v>40</v>
      </c>
      <c r="W637" s="2" t="s">
        <v>40</v>
      </c>
      <c r="X637" s="2" t="s">
        <v>41</v>
      </c>
      <c r="Y637" s="2">
        <v>0</v>
      </c>
      <c r="Z637" s="2" t="s">
        <v>41</v>
      </c>
      <c r="AA637" s="2" t="s">
        <v>197</v>
      </c>
      <c r="AB637" s="2" t="s">
        <v>1402</v>
      </c>
      <c r="AC637" s="2">
        <v>0</v>
      </c>
      <c r="AD637" s="2" t="s">
        <v>1447</v>
      </c>
      <c r="AE637" s="2">
        <v>1200700</v>
      </c>
      <c r="AF637" s="2" t="s">
        <v>664</v>
      </c>
      <c r="AG637" s="2" t="s">
        <v>663</v>
      </c>
      <c r="AH637" s="2" t="s">
        <v>211</v>
      </c>
      <c r="AI637" s="2" t="s">
        <v>1393</v>
      </c>
      <c r="AJ637" s="2" t="s">
        <v>1255</v>
      </c>
      <c r="AK637" s="2">
        <v>0</v>
      </c>
      <c r="AL637" s="2">
        <v>0</v>
      </c>
      <c r="AM637" s="2" t="s">
        <v>201</v>
      </c>
      <c r="AN637" s="2" t="s">
        <v>463</v>
      </c>
      <c r="AO637" s="2" t="s">
        <v>40</v>
      </c>
    </row>
    <row r="638" spans="1:41" ht="15" customHeight="1" x14ac:dyDescent="0.3">
      <c r="A638" s="2" t="s">
        <v>78</v>
      </c>
      <c r="B638" s="2" t="s">
        <v>865</v>
      </c>
      <c r="C638" s="2" t="s">
        <v>627</v>
      </c>
      <c r="D638" s="2" t="s">
        <v>629</v>
      </c>
      <c r="E638" s="115" t="s">
        <v>4173</v>
      </c>
      <c r="F638" s="2">
        <v>18</v>
      </c>
      <c r="G638" s="2" t="s">
        <v>36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113" t="s">
        <v>644</v>
      </c>
      <c r="P638" s="2" t="s">
        <v>720</v>
      </c>
      <c r="Q638" s="2">
        <v>0</v>
      </c>
      <c r="R638" s="2">
        <v>0</v>
      </c>
      <c r="S638" s="2">
        <v>0</v>
      </c>
      <c r="T638" s="2" t="e">
        <v>#VALUE!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 t="s">
        <v>211</v>
      </c>
      <c r="AI638" s="2" t="s">
        <v>1393</v>
      </c>
      <c r="AJ638" s="2">
        <v>0</v>
      </c>
      <c r="AK638" s="2">
        <v>0</v>
      </c>
      <c r="AL638" s="2">
        <v>0</v>
      </c>
      <c r="AM638" s="2" t="e">
        <v>#N/A</v>
      </c>
      <c r="AN638" s="2">
        <v>0</v>
      </c>
      <c r="AO638" s="2" t="s">
        <v>40</v>
      </c>
    </row>
    <row r="639" spans="1:41" ht="15" customHeight="1" x14ac:dyDescent="0.3">
      <c r="A639" s="2" t="s">
        <v>78</v>
      </c>
      <c r="B639" s="2" t="s">
        <v>865</v>
      </c>
      <c r="C639" s="2" t="s">
        <v>867</v>
      </c>
      <c r="D639" s="2" t="s">
        <v>2544</v>
      </c>
      <c r="E639" s="115" t="s">
        <v>4173</v>
      </c>
      <c r="F639" s="2">
        <v>18</v>
      </c>
      <c r="G639" s="2" t="s">
        <v>36</v>
      </c>
      <c r="H639" s="2" t="s">
        <v>61</v>
      </c>
      <c r="I639" s="2" t="s">
        <v>62</v>
      </c>
      <c r="J639" s="2" t="s">
        <v>38</v>
      </c>
      <c r="K639" s="2" t="s">
        <v>562</v>
      </c>
      <c r="L639" s="2" t="s">
        <v>1212</v>
      </c>
      <c r="M639" s="2" t="s">
        <v>1254</v>
      </c>
      <c r="N639" s="2" t="s">
        <v>1254</v>
      </c>
      <c r="O639" s="113" t="s">
        <v>644</v>
      </c>
      <c r="P639" s="2" t="s">
        <v>720</v>
      </c>
      <c r="Q639" s="2" t="s">
        <v>591</v>
      </c>
      <c r="R639" s="2" t="s">
        <v>1255</v>
      </c>
      <c r="S639" s="2" t="s">
        <v>1255</v>
      </c>
      <c r="T639" s="2" t="s">
        <v>1289</v>
      </c>
      <c r="U639" s="2" t="s">
        <v>40</v>
      </c>
      <c r="V639" s="2" t="s">
        <v>40</v>
      </c>
      <c r="W639" s="2" t="s">
        <v>40</v>
      </c>
      <c r="X639" s="2" t="s">
        <v>41</v>
      </c>
      <c r="Y639" s="2">
        <v>0</v>
      </c>
      <c r="Z639" s="2" t="s">
        <v>41</v>
      </c>
      <c r="AA639" s="2" t="s">
        <v>197</v>
      </c>
      <c r="AB639" s="2" t="s">
        <v>1402</v>
      </c>
      <c r="AC639" s="2">
        <v>0</v>
      </c>
      <c r="AD639" s="2" t="s">
        <v>1447</v>
      </c>
      <c r="AE639" s="2">
        <v>1200700</v>
      </c>
      <c r="AF639" s="2" t="s">
        <v>664</v>
      </c>
      <c r="AG639" s="2" t="s">
        <v>663</v>
      </c>
      <c r="AH639" s="2" t="s">
        <v>211</v>
      </c>
      <c r="AI639" s="2" t="s">
        <v>1393</v>
      </c>
      <c r="AJ639" s="2" t="s">
        <v>1255</v>
      </c>
      <c r="AK639" s="2">
        <v>0</v>
      </c>
      <c r="AL639" s="2">
        <v>0</v>
      </c>
      <c r="AM639" s="2" t="s">
        <v>201</v>
      </c>
      <c r="AN639" s="2" t="s">
        <v>463</v>
      </c>
      <c r="AO639" s="2" t="s">
        <v>40</v>
      </c>
    </row>
    <row r="640" spans="1:41" ht="15" customHeight="1" x14ac:dyDescent="0.3">
      <c r="A640" s="2" t="s">
        <v>78</v>
      </c>
      <c r="B640" s="2" t="s">
        <v>865</v>
      </c>
      <c r="C640" s="2" t="s">
        <v>627</v>
      </c>
      <c r="D640" s="2" t="s">
        <v>629</v>
      </c>
      <c r="E640" s="115" t="s">
        <v>4173</v>
      </c>
      <c r="F640" s="2">
        <v>18</v>
      </c>
      <c r="G640" s="2" t="s">
        <v>36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113" t="s">
        <v>644</v>
      </c>
      <c r="P640" s="2" t="s">
        <v>720</v>
      </c>
      <c r="Q640" s="2">
        <v>0</v>
      </c>
      <c r="R640" s="2">
        <v>0</v>
      </c>
      <c r="S640" s="2">
        <v>0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 t="s">
        <v>211</v>
      </c>
      <c r="AI640" s="2" t="s">
        <v>1393</v>
      </c>
      <c r="AJ640" s="2">
        <v>0</v>
      </c>
      <c r="AK640" s="2">
        <v>0</v>
      </c>
      <c r="AL640" s="2">
        <v>0</v>
      </c>
      <c r="AM640" s="2" t="e">
        <v>#N/A</v>
      </c>
      <c r="AN640" s="2">
        <v>0</v>
      </c>
      <c r="AO640" s="2" t="s">
        <v>40</v>
      </c>
    </row>
    <row r="641" spans="1:41" ht="15" customHeight="1" x14ac:dyDescent="0.3">
      <c r="A641" s="2" t="s">
        <v>79</v>
      </c>
      <c r="B641" s="2" t="s">
        <v>773</v>
      </c>
      <c r="C641" s="2" t="s">
        <v>826</v>
      </c>
      <c r="D641" s="2" t="s">
        <v>2545</v>
      </c>
      <c r="E641" s="115" t="s">
        <v>4173</v>
      </c>
      <c r="F641" s="2">
        <v>18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1239</v>
      </c>
      <c r="M641" s="2" t="s">
        <v>1211</v>
      </c>
      <c r="N641" s="2" t="s">
        <v>1211</v>
      </c>
      <c r="O641" s="113" t="s">
        <v>644</v>
      </c>
      <c r="P641" s="2" t="s">
        <v>720</v>
      </c>
      <c r="Q641" s="2" t="s">
        <v>1221</v>
      </c>
      <c r="R641" s="2" t="s">
        <v>1202</v>
      </c>
      <c r="S641" s="2" t="s">
        <v>1203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40</v>
      </c>
    </row>
    <row r="642" spans="1:41" ht="15" customHeight="1" x14ac:dyDescent="0.3">
      <c r="A642" s="2" t="s">
        <v>79</v>
      </c>
      <c r="B642" s="2" t="s">
        <v>773</v>
      </c>
      <c r="C642" s="2" t="s">
        <v>826</v>
      </c>
      <c r="D642" s="2" t="s">
        <v>2546</v>
      </c>
      <c r="E642" s="115" t="s">
        <v>4173</v>
      </c>
      <c r="F642" s="2">
        <v>18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1239</v>
      </c>
      <c r="M642" s="2" t="s">
        <v>1211</v>
      </c>
      <c r="N642" s="2" t="s">
        <v>1211</v>
      </c>
      <c r="O642" s="113" t="s">
        <v>644</v>
      </c>
      <c r="P642" s="2" t="s">
        <v>720</v>
      </c>
      <c r="Q642" s="2" t="s">
        <v>1221</v>
      </c>
      <c r="R642" s="2" t="s">
        <v>1202</v>
      </c>
      <c r="S642" s="2" t="s">
        <v>1203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40</v>
      </c>
    </row>
    <row r="643" spans="1:41" ht="15" customHeight="1" x14ac:dyDescent="0.3">
      <c r="A643" s="2" t="s">
        <v>79</v>
      </c>
      <c r="B643" s="2" t="s">
        <v>773</v>
      </c>
      <c r="C643" s="2" t="s">
        <v>826</v>
      </c>
      <c r="D643" s="2" t="s">
        <v>2547</v>
      </c>
      <c r="E643" s="115" t="s">
        <v>4173</v>
      </c>
      <c r="F643" s="2">
        <v>18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1239</v>
      </c>
      <c r="M643" s="2" t="s">
        <v>1211</v>
      </c>
      <c r="N643" s="2" t="s">
        <v>1211</v>
      </c>
      <c r="O643" s="113" t="s">
        <v>644</v>
      </c>
      <c r="P643" s="2" t="s">
        <v>720</v>
      </c>
      <c r="Q643" s="2" t="s">
        <v>1221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</row>
    <row r="644" spans="1:41" ht="15" customHeight="1" x14ac:dyDescent="0.3">
      <c r="A644" s="2" t="s">
        <v>79</v>
      </c>
      <c r="B644" s="2" t="s">
        <v>773</v>
      </c>
      <c r="C644" s="2" t="s">
        <v>826</v>
      </c>
      <c r="D644" s="2" t="s">
        <v>2548</v>
      </c>
      <c r="E644" s="115" t="s">
        <v>4173</v>
      </c>
      <c r="F644" s="2">
        <v>18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1239</v>
      </c>
      <c r="M644" s="2" t="s">
        <v>1211</v>
      </c>
      <c r="N644" s="2" t="s">
        <v>1211</v>
      </c>
      <c r="O644" s="113" t="s">
        <v>644</v>
      </c>
      <c r="P644" s="2" t="s">
        <v>720</v>
      </c>
      <c r="Q644" s="2" t="s">
        <v>1221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1393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</row>
    <row r="645" spans="1:41" ht="15" customHeight="1" x14ac:dyDescent="0.3">
      <c r="A645" s="2" t="s">
        <v>79</v>
      </c>
      <c r="B645" s="2" t="s">
        <v>773</v>
      </c>
      <c r="C645" s="2" t="s">
        <v>826</v>
      </c>
      <c r="D645" s="2" t="s">
        <v>2549</v>
      </c>
      <c r="E645" s="115" t="s">
        <v>4173</v>
      </c>
      <c r="F645" s="2">
        <v>18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1239</v>
      </c>
      <c r="M645" s="2" t="s">
        <v>1211</v>
      </c>
      <c r="N645" s="2" t="s">
        <v>1211</v>
      </c>
      <c r="O645" s="113" t="s">
        <v>644</v>
      </c>
      <c r="P645" s="2" t="s">
        <v>720</v>
      </c>
      <c r="Q645" s="2" t="s">
        <v>1221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</row>
    <row r="646" spans="1:41" ht="15" customHeight="1" x14ac:dyDescent="0.3">
      <c r="A646" s="2" t="s">
        <v>79</v>
      </c>
      <c r="B646" s="2" t="s">
        <v>773</v>
      </c>
      <c r="C646" s="2" t="s">
        <v>826</v>
      </c>
      <c r="D646" s="2" t="s">
        <v>2550</v>
      </c>
      <c r="E646" s="115" t="s">
        <v>4173</v>
      </c>
      <c r="F646" s="2">
        <v>18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1239</v>
      </c>
      <c r="M646" s="2" t="s">
        <v>1211</v>
      </c>
      <c r="N646" s="2" t="s">
        <v>1211</v>
      </c>
      <c r="O646" s="113" t="s">
        <v>644</v>
      </c>
      <c r="P646" s="2" t="s">
        <v>720</v>
      </c>
      <c r="Q646" s="2" t="s">
        <v>1221</v>
      </c>
      <c r="R646" s="2" t="s">
        <v>1202</v>
      </c>
      <c r="S646" s="2" t="s">
        <v>1203</v>
      </c>
      <c r="T646" s="2" t="e">
        <v>#VALUE!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40</v>
      </c>
    </row>
    <row r="647" spans="1:41" ht="15" customHeight="1" x14ac:dyDescent="0.3">
      <c r="A647" s="2" t="s">
        <v>79</v>
      </c>
      <c r="B647" s="2" t="s">
        <v>773</v>
      </c>
      <c r="C647" s="2" t="s">
        <v>826</v>
      </c>
      <c r="D647" s="2" t="s">
        <v>2551</v>
      </c>
      <c r="E647" s="115" t="s">
        <v>4173</v>
      </c>
      <c r="F647" s="2">
        <v>18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1239</v>
      </c>
      <c r="M647" s="2" t="s">
        <v>1211</v>
      </c>
      <c r="N647" s="2" t="s">
        <v>1211</v>
      </c>
      <c r="O647" s="113" t="s">
        <v>644</v>
      </c>
      <c r="P647" s="2" t="s">
        <v>720</v>
      </c>
      <c r="Q647" s="2" t="s">
        <v>1221</v>
      </c>
      <c r="R647" s="2" t="s">
        <v>1202</v>
      </c>
      <c r="S647" s="2" t="s">
        <v>1203</v>
      </c>
      <c r="T647" s="2" t="e">
        <v>#VALUE!</v>
      </c>
      <c r="U647" s="2" t="s">
        <v>40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1393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40</v>
      </c>
    </row>
    <row r="648" spans="1:41" ht="15" customHeight="1" x14ac:dyDescent="0.3">
      <c r="A648" s="2" t="s">
        <v>79</v>
      </c>
      <c r="B648" s="2" t="s">
        <v>773</v>
      </c>
      <c r="C648" s="2" t="s">
        <v>826</v>
      </c>
      <c r="D648" s="2" t="s">
        <v>2552</v>
      </c>
      <c r="E648" s="115" t="s">
        <v>4173</v>
      </c>
      <c r="F648" s="2">
        <v>18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1239</v>
      </c>
      <c r="M648" s="2" t="s">
        <v>1211</v>
      </c>
      <c r="N648" s="2" t="s">
        <v>1211</v>
      </c>
      <c r="O648" s="113" t="s">
        <v>644</v>
      </c>
      <c r="P648" s="2" t="s">
        <v>720</v>
      </c>
      <c r="Q648" s="2" t="s">
        <v>1221</v>
      </c>
      <c r="R648" s="2" t="s">
        <v>1202</v>
      </c>
      <c r="S648" s="2" t="s">
        <v>1203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1393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</row>
    <row r="649" spans="1:41" ht="15" customHeight="1" x14ac:dyDescent="0.3">
      <c r="A649" s="2" t="s">
        <v>79</v>
      </c>
      <c r="B649" s="2" t="s">
        <v>773</v>
      </c>
      <c r="C649" s="2" t="s">
        <v>826</v>
      </c>
      <c r="D649" s="2" t="s">
        <v>2553</v>
      </c>
      <c r="E649" s="115" t="s">
        <v>4173</v>
      </c>
      <c r="F649" s="2">
        <v>18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1239</v>
      </c>
      <c r="M649" s="2" t="s">
        <v>1211</v>
      </c>
      <c r="N649" s="2" t="s">
        <v>1211</v>
      </c>
      <c r="O649" s="113" t="s">
        <v>644</v>
      </c>
      <c r="P649" s="2" t="s">
        <v>720</v>
      </c>
      <c r="Q649" s="2" t="s">
        <v>1221</v>
      </c>
      <c r="R649" s="2" t="s">
        <v>1202</v>
      </c>
      <c r="S649" s="2" t="s">
        <v>1203</v>
      </c>
      <c r="T649" s="2" t="e">
        <v>#VALUE!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</row>
    <row r="650" spans="1:41" ht="15" customHeight="1" x14ac:dyDescent="0.3">
      <c r="A650" s="2" t="s">
        <v>79</v>
      </c>
      <c r="B650" s="2" t="s">
        <v>773</v>
      </c>
      <c r="C650" s="2" t="s">
        <v>826</v>
      </c>
      <c r="D650" s="2" t="s">
        <v>2554</v>
      </c>
      <c r="E650" s="115" t="s">
        <v>4173</v>
      </c>
      <c r="F650" s="2">
        <v>18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1239</v>
      </c>
      <c r="M650" s="2" t="s">
        <v>1211</v>
      </c>
      <c r="N650" s="2" t="s">
        <v>1211</v>
      </c>
      <c r="O650" s="113" t="s">
        <v>644</v>
      </c>
      <c r="P650" s="2" t="s">
        <v>720</v>
      </c>
      <c r="Q650" s="2" t="s">
        <v>1221</v>
      </c>
      <c r="R650" s="2" t="s">
        <v>1202</v>
      </c>
      <c r="S650" s="2" t="s">
        <v>1203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</row>
    <row r="651" spans="1:41" ht="15" customHeight="1" x14ac:dyDescent="0.3">
      <c r="A651" s="2" t="s">
        <v>79</v>
      </c>
      <c r="B651" s="2" t="s">
        <v>773</v>
      </c>
      <c r="C651" s="2" t="s">
        <v>826</v>
      </c>
      <c r="D651" s="2" t="s">
        <v>2555</v>
      </c>
      <c r="E651" s="115" t="s">
        <v>4173</v>
      </c>
      <c r="F651" s="2">
        <v>18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1239</v>
      </c>
      <c r="M651" s="2" t="s">
        <v>1211</v>
      </c>
      <c r="N651" s="2" t="s">
        <v>1211</v>
      </c>
      <c r="O651" s="113" t="s">
        <v>644</v>
      </c>
      <c r="P651" s="2" t="s">
        <v>720</v>
      </c>
      <c r="Q651" s="2" t="s">
        <v>1221</v>
      </c>
      <c r="R651" s="2" t="s">
        <v>1202</v>
      </c>
      <c r="S651" s="2" t="s">
        <v>1203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</row>
    <row r="652" spans="1:41" ht="15" customHeight="1" x14ac:dyDescent="0.3">
      <c r="A652" s="2" t="s">
        <v>79</v>
      </c>
      <c r="B652" s="2" t="s">
        <v>773</v>
      </c>
      <c r="C652" s="2" t="s">
        <v>826</v>
      </c>
      <c r="D652" s="2" t="s">
        <v>2556</v>
      </c>
      <c r="E652" s="115" t="s">
        <v>4173</v>
      </c>
      <c r="F652" s="2">
        <v>18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1239</v>
      </c>
      <c r="M652" s="2" t="s">
        <v>1211</v>
      </c>
      <c r="N652" s="2" t="s">
        <v>1211</v>
      </c>
      <c r="O652" s="113" t="s">
        <v>644</v>
      </c>
      <c r="P652" s="2" t="s">
        <v>720</v>
      </c>
      <c r="Q652" s="2" t="s">
        <v>1221</v>
      </c>
      <c r="R652" s="2" t="s">
        <v>1202</v>
      </c>
      <c r="S652" s="2" t="s">
        <v>1203</v>
      </c>
      <c r="T652" s="2" t="e">
        <v>#VALUE!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</row>
    <row r="653" spans="1:41" ht="15" customHeight="1" x14ac:dyDescent="0.3">
      <c r="A653" s="2" t="s">
        <v>79</v>
      </c>
      <c r="B653" s="2" t="s">
        <v>773</v>
      </c>
      <c r="C653" s="2" t="s">
        <v>826</v>
      </c>
      <c r="D653" s="2" t="s">
        <v>2557</v>
      </c>
      <c r="E653" s="115" t="s">
        <v>4173</v>
      </c>
      <c r="F653" s="2">
        <v>18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1239</v>
      </c>
      <c r="M653" s="2" t="s">
        <v>1211</v>
      </c>
      <c r="N653" s="2" t="s">
        <v>1211</v>
      </c>
      <c r="O653" s="113" t="s">
        <v>644</v>
      </c>
      <c r="P653" s="2" t="s">
        <v>720</v>
      </c>
      <c r="Q653" s="2" t="s">
        <v>1221</v>
      </c>
      <c r="R653" s="2" t="s">
        <v>1202</v>
      </c>
      <c r="S653" s="2" t="s">
        <v>1203</v>
      </c>
      <c r="T653" s="2" t="e">
        <v>#VALUE!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1393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40</v>
      </c>
    </row>
    <row r="654" spans="1:41" ht="15" customHeight="1" x14ac:dyDescent="0.3">
      <c r="A654" s="2" t="s">
        <v>79</v>
      </c>
      <c r="B654" s="2" t="s">
        <v>773</v>
      </c>
      <c r="C654" s="2" t="s">
        <v>796</v>
      </c>
      <c r="D654" s="2" t="s">
        <v>2558</v>
      </c>
      <c r="E654" s="115" t="s">
        <v>4173</v>
      </c>
      <c r="F654" s="2">
        <v>18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1239</v>
      </c>
      <c r="M654" s="2" t="s">
        <v>1213</v>
      </c>
      <c r="N654" s="2" t="s">
        <v>1213</v>
      </c>
      <c r="O654" s="113" t="s">
        <v>644</v>
      </c>
      <c r="P654" s="2" t="s">
        <v>720</v>
      </c>
      <c r="Q654" s="2" t="s">
        <v>1221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1393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41</v>
      </c>
    </row>
    <row r="655" spans="1:41" ht="15" customHeight="1" x14ac:dyDescent="0.3">
      <c r="A655" s="2" t="s">
        <v>79</v>
      </c>
      <c r="B655" s="2" t="s">
        <v>773</v>
      </c>
      <c r="C655" s="2" t="s">
        <v>826</v>
      </c>
      <c r="D655" s="2" t="s">
        <v>2559</v>
      </c>
      <c r="E655" s="115" t="s">
        <v>4173</v>
      </c>
      <c r="F655" s="2">
        <v>18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1239</v>
      </c>
      <c r="M655" s="2" t="s">
        <v>1211</v>
      </c>
      <c r="N655" s="2" t="s">
        <v>1211</v>
      </c>
      <c r="O655" s="113" t="s">
        <v>644</v>
      </c>
      <c r="P655" s="2" t="s">
        <v>720</v>
      </c>
      <c r="Q655" s="2" t="s">
        <v>1221</v>
      </c>
      <c r="R655" s="2" t="s">
        <v>1202</v>
      </c>
      <c r="S655" s="2" t="s">
        <v>1203</v>
      </c>
      <c r="T655" s="2" t="e">
        <v>#VALUE!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>
        <v>0</v>
      </c>
      <c r="AC655" s="2">
        <v>0</v>
      </c>
      <c r="AD655" s="2">
        <v>0</v>
      </c>
      <c r="AE655" s="2">
        <v>0</v>
      </c>
      <c r="AF655" s="2" t="s">
        <v>43</v>
      </c>
      <c r="AG655" s="2" t="s">
        <v>37</v>
      </c>
      <c r="AH655" s="2" t="s">
        <v>635</v>
      </c>
      <c r="AI655" s="2" t="s">
        <v>1393</v>
      </c>
      <c r="AJ655" s="2">
        <v>0</v>
      </c>
      <c r="AK655" s="2">
        <v>0</v>
      </c>
      <c r="AL655" s="2">
        <v>0</v>
      </c>
      <c r="AM655" s="2" t="s">
        <v>199</v>
      </c>
      <c r="AN655" s="2">
        <v>0</v>
      </c>
      <c r="AO655" s="2" t="s">
        <v>40</v>
      </c>
    </row>
    <row r="656" spans="1:41" ht="15" customHeight="1" x14ac:dyDescent="0.3">
      <c r="A656" s="2" t="s">
        <v>79</v>
      </c>
      <c r="B656" s="2" t="s">
        <v>773</v>
      </c>
      <c r="C656" s="2" t="s">
        <v>869</v>
      </c>
      <c r="D656" s="2" t="s">
        <v>2560</v>
      </c>
      <c r="E656" s="115" t="s">
        <v>4173</v>
      </c>
      <c r="F656" s="2">
        <v>18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1239</v>
      </c>
      <c r="M656" s="2" t="s">
        <v>1290</v>
      </c>
      <c r="N656" s="2" t="s">
        <v>1201</v>
      </c>
      <c r="O656" s="113" t="s">
        <v>644</v>
      </c>
      <c r="P656" s="2" t="s">
        <v>720</v>
      </c>
      <c r="Q656" s="2" t="s">
        <v>1221</v>
      </c>
      <c r="R656" s="2" t="s">
        <v>1202</v>
      </c>
      <c r="S656" s="2" t="s">
        <v>1203</v>
      </c>
      <c r="T656" s="2" t="e">
        <v>#VALUE!</v>
      </c>
      <c r="U656" s="2" t="s">
        <v>41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43</v>
      </c>
      <c r="AG656" s="2" t="s">
        <v>37</v>
      </c>
      <c r="AH656" s="2" t="s">
        <v>635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199</v>
      </c>
      <c r="AN656" s="2">
        <v>0</v>
      </c>
      <c r="AO656" s="2" t="s">
        <v>41</v>
      </c>
    </row>
    <row r="657" spans="1:41" ht="15" customHeight="1" x14ac:dyDescent="0.3">
      <c r="A657" s="2" t="s">
        <v>79</v>
      </c>
      <c r="B657" s="2" t="s">
        <v>773</v>
      </c>
      <c r="C657" s="2" t="s">
        <v>869</v>
      </c>
      <c r="D657" s="2" t="s">
        <v>2561</v>
      </c>
      <c r="E657" s="115" t="s">
        <v>4173</v>
      </c>
      <c r="F657" s="2">
        <v>18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1290</v>
      </c>
      <c r="N657" s="2" t="s">
        <v>1201</v>
      </c>
      <c r="O657" s="113" t="s">
        <v>644</v>
      </c>
      <c r="P657" s="2" t="s">
        <v>720</v>
      </c>
      <c r="Q657" s="2" t="s">
        <v>1221</v>
      </c>
      <c r="R657" s="2" t="s">
        <v>1202</v>
      </c>
      <c r="S657" s="2" t="s">
        <v>1203</v>
      </c>
      <c r="T657" s="2" t="e">
        <v>#VALUE!</v>
      </c>
      <c r="U657" s="2" t="s">
        <v>41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635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41</v>
      </c>
    </row>
    <row r="658" spans="1:41" ht="15" customHeight="1" x14ac:dyDescent="0.3">
      <c r="A658" s="2" t="s">
        <v>79</v>
      </c>
      <c r="B658" s="2" t="s">
        <v>773</v>
      </c>
      <c r="C658" s="2" t="s">
        <v>826</v>
      </c>
      <c r="D658" s="2" t="s">
        <v>2562</v>
      </c>
      <c r="E658" s="115" t="s">
        <v>4173</v>
      </c>
      <c r="F658" s="2">
        <v>18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1211</v>
      </c>
      <c r="N658" s="2" t="s">
        <v>1211</v>
      </c>
      <c r="O658" s="113" t="s">
        <v>644</v>
      </c>
      <c r="P658" s="2" t="s">
        <v>720</v>
      </c>
      <c r="Q658" s="2" t="s">
        <v>1221</v>
      </c>
      <c r="R658" s="2" t="s">
        <v>1202</v>
      </c>
      <c r="S658" s="2" t="s">
        <v>1203</v>
      </c>
      <c r="T658" s="2" t="e">
        <v>#VALUE!</v>
      </c>
      <c r="U658" s="2" t="s">
        <v>41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43</v>
      </c>
      <c r="AG658" s="2" t="s">
        <v>37</v>
      </c>
      <c r="AH658" s="2" t="s">
        <v>635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41</v>
      </c>
    </row>
    <row r="659" spans="1:41" ht="15" customHeight="1" x14ac:dyDescent="0.3">
      <c r="A659" s="2" t="s">
        <v>79</v>
      </c>
      <c r="B659" s="2" t="s">
        <v>773</v>
      </c>
      <c r="C659" s="2" t="s">
        <v>826</v>
      </c>
      <c r="D659" s="2" t="s">
        <v>2563</v>
      </c>
      <c r="E659" s="115" t="s">
        <v>4173</v>
      </c>
      <c r="F659" s="2">
        <v>18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1211</v>
      </c>
      <c r="N659" s="2" t="s">
        <v>1211</v>
      </c>
      <c r="O659" s="113" t="s">
        <v>644</v>
      </c>
      <c r="P659" s="2" t="s">
        <v>720</v>
      </c>
      <c r="Q659" s="2" t="s">
        <v>1221</v>
      </c>
      <c r="R659" s="2" t="s">
        <v>1202</v>
      </c>
      <c r="S659" s="2" t="s">
        <v>1203</v>
      </c>
      <c r="T659" s="2" t="e">
        <v>#VALUE!</v>
      </c>
      <c r="U659" s="2" t="s">
        <v>41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43</v>
      </c>
      <c r="AG659" s="2" t="s">
        <v>37</v>
      </c>
      <c r="AH659" s="2" t="s">
        <v>635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41</v>
      </c>
    </row>
    <row r="660" spans="1:41" ht="15" customHeight="1" x14ac:dyDescent="0.3">
      <c r="A660" s="2" t="s">
        <v>79</v>
      </c>
      <c r="B660" s="2" t="s">
        <v>773</v>
      </c>
      <c r="C660" s="2" t="s">
        <v>826</v>
      </c>
      <c r="D660" s="2" t="s">
        <v>2564</v>
      </c>
      <c r="E660" s="115" t="s">
        <v>4173</v>
      </c>
      <c r="F660" s="2">
        <v>18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1211</v>
      </c>
      <c r="N660" s="2" t="s">
        <v>1211</v>
      </c>
      <c r="O660" s="113" t="s">
        <v>644</v>
      </c>
      <c r="P660" s="2" t="s">
        <v>720</v>
      </c>
      <c r="Q660" s="2" t="s">
        <v>1221</v>
      </c>
      <c r="R660" s="2" t="s">
        <v>1202</v>
      </c>
      <c r="S660" s="2" t="s">
        <v>1203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635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</row>
    <row r="661" spans="1:41" ht="15" customHeight="1" x14ac:dyDescent="0.3">
      <c r="A661" s="2" t="s">
        <v>79</v>
      </c>
      <c r="B661" s="2" t="s">
        <v>773</v>
      </c>
      <c r="C661" s="2" t="s">
        <v>826</v>
      </c>
      <c r="D661" s="2" t="s">
        <v>2565</v>
      </c>
      <c r="E661" s="115" t="s">
        <v>4173</v>
      </c>
      <c r="F661" s="2">
        <v>18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1211</v>
      </c>
      <c r="N661" s="2" t="s">
        <v>1211</v>
      </c>
      <c r="O661" s="113" t="s">
        <v>644</v>
      </c>
      <c r="P661" s="2" t="s">
        <v>720</v>
      </c>
      <c r="Q661" s="2" t="s">
        <v>1221</v>
      </c>
      <c r="R661" s="2" t="s">
        <v>1202</v>
      </c>
      <c r="S661" s="2" t="s">
        <v>1203</v>
      </c>
      <c r="T661" s="2" t="e">
        <v>#VALUE!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43</v>
      </c>
      <c r="AG661" s="2" t="s">
        <v>37</v>
      </c>
      <c r="AH661" s="2" t="s">
        <v>635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199</v>
      </c>
      <c r="AN661" s="2">
        <v>0</v>
      </c>
      <c r="AO661" s="2" t="s">
        <v>40</v>
      </c>
    </row>
    <row r="662" spans="1:41" ht="15" customHeight="1" x14ac:dyDescent="0.3">
      <c r="A662" s="2" t="s">
        <v>79</v>
      </c>
      <c r="B662" s="2" t="s">
        <v>773</v>
      </c>
      <c r="C662" s="2" t="s">
        <v>826</v>
      </c>
      <c r="D662" s="2" t="s">
        <v>2566</v>
      </c>
      <c r="E662" s="115" t="s">
        <v>4173</v>
      </c>
      <c r="F662" s="2">
        <v>18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1211</v>
      </c>
      <c r="N662" s="2" t="s">
        <v>1211</v>
      </c>
      <c r="O662" s="113" t="s">
        <v>644</v>
      </c>
      <c r="P662" s="2" t="s">
        <v>720</v>
      </c>
      <c r="Q662" s="2" t="s">
        <v>1221</v>
      </c>
      <c r="R662" s="2" t="s">
        <v>1202</v>
      </c>
      <c r="S662" s="2" t="s">
        <v>1203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43</v>
      </c>
      <c r="AG662" s="2" t="s">
        <v>37</v>
      </c>
      <c r="AH662" s="2" t="s">
        <v>635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</row>
    <row r="663" spans="1:41" ht="15" customHeight="1" x14ac:dyDescent="0.3">
      <c r="A663" s="2" t="s">
        <v>79</v>
      </c>
      <c r="B663" s="2" t="s">
        <v>773</v>
      </c>
      <c r="C663" s="2" t="s">
        <v>826</v>
      </c>
      <c r="D663" s="2" t="s">
        <v>2567</v>
      </c>
      <c r="E663" s="115" t="s">
        <v>4173</v>
      </c>
      <c r="F663" s="2">
        <v>18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1211</v>
      </c>
      <c r="N663" s="2" t="s">
        <v>1211</v>
      </c>
      <c r="O663" s="113" t="s">
        <v>644</v>
      </c>
      <c r="P663" s="2" t="s">
        <v>720</v>
      </c>
      <c r="Q663" s="2" t="s">
        <v>1221</v>
      </c>
      <c r="R663" s="2" t="s">
        <v>1202</v>
      </c>
      <c r="S663" s="2" t="s">
        <v>1203</v>
      </c>
      <c r="T663" s="2" t="e">
        <v>#VALUE!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43</v>
      </c>
      <c r="AG663" s="2" t="s">
        <v>37</v>
      </c>
      <c r="AH663" s="2" t="s">
        <v>635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40</v>
      </c>
    </row>
    <row r="664" spans="1:41" ht="15" customHeight="1" x14ac:dyDescent="0.3">
      <c r="A664" s="2" t="s">
        <v>79</v>
      </c>
      <c r="B664" s="2" t="s">
        <v>773</v>
      </c>
      <c r="C664" s="2" t="s">
        <v>826</v>
      </c>
      <c r="D664" s="2" t="s">
        <v>2568</v>
      </c>
      <c r="E664" s="115" t="s">
        <v>4173</v>
      </c>
      <c r="F664" s="2">
        <v>18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1211</v>
      </c>
      <c r="N664" s="2" t="s">
        <v>1211</v>
      </c>
      <c r="O664" s="113" t="s">
        <v>644</v>
      </c>
      <c r="P664" s="2" t="s">
        <v>720</v>
      </c>
      <c r="Q664" s="2" t="s">
        <v>1221</v>
      </c>
      <c r="R664" s="2" t="s">
        <v>1202</v>
      </c>
      <c r="S664" s="2" t="s">
        <v>1203</v>
      </c>
      <c r="T664" s="2" t="e">
        <v>#VALUE!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 t="s">
        <v>43</v>
      </c>
      <c r="AG664" s="2" t="s">
        <v>37</v>
      </c>
      <c r="AH664" s="2" t="s">
        <v>635</v>
      </c>
      <c r="AI664" s="2" t="s">
        <v>1393</v>
      </c>
      <c r="AJ664" s="2">
        <v>0</v>
      </c>
      <c r="AK664" s="2">
        <v>0</v>
      </c>
      <c r="AL664" s="2">
        <v>0</v>
      </c>
      <c r="AM664" s="2" t="s">
        <v>199</v>
      </c>
      <c r="AN664" s="2">
        <v>0</v>
      </c>
      <c r="AO664" s="2" t="s">
        <v>40</v>
      </c>
    </row>
    <row r="665" spans="1:41" ht="15" customHeight="1" x14ac:dyDescent="0.3">
      <c r="A665" s="2" t="s">
        <v>79</v>
      </c>
      <c r="B665" s="2" t="s">
        <v>773</v>
      </c>
      <c r="C665" s="2" t="s">
        <v>826</v>
      </c>
      <c r="D665" s="2" t="s">
        <v>2569</v>
      </c>
      <c r="E665" s="115" t="s">
        <v>4173</v>
      </c>
      <c r="F665" s="2">
        <v>18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644</v>
      </c>
      <c r="P665" s="2" t="s">
        <v>720</v>
      </c>
      <c r="Q665" s="2" t="s">
        <v>1221</v>
      </c>
      <c r="R665" s="2" t="s">
        <v>1202</v>
      </c>
      <c r="S665" s="2" t="s">
        <v>1203</v>
      </c>
      <c r="T665" s="2" t="e">
        <v>#VALUE!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 t="s">
        <v>43</v>
      </c>
      <c r="AG665" s="2" t="s">
        <v>37</v>
      </c>
      <c r="AH665" s="2" t="s">
        <v>635</v>
      </c>
      <c r="AI665" s="2" t="s">
        <v>1393</v>
      </c>
      <c r="AJ665" s="2">
        <v>0</v>
      </c>
      <c r="AK665" s="2">
        <v>0</v>
      </c>
      <c r="AL665" s="2">
        <v>0</v>
      </c>
      <c r="AM665" s="2" t="s">
        <v>199</v>
      </c>
      <c r="AN665" s="2">
        <v>0</v>
      </c>
      <c r="AO665" s="2" t="s">
        <v>40</v>
      </c>
    </row>
    <row r="666" spans="1:41" ht="15" customHeight="1" x14ac:dyDescent="0.3">
      <c r="A666" s="2" t="s">
        <v>79</v>
      </c>
      <c r="B666" s="2" t="s">
        <v>773</v>
      </c>
      <c r="C666" s="2" t="s">
        <v>826</v>
      </c>
      <c r="D666" s="2" t="s">
        <v>2570</v>
      </c>
      <c r="E666" s="115" t="s">
        <v>4173</v>
      </c>
      <c r="F666" s="2">
        <v>18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1211</v>
      </c>
      <c r="N666" s="2" t="s">
        <v>1211</v>
      </c>
      <c r="O666" s="113" t="s">
        <v>644</v>
      </c>
      <c r="P666" s="2" t="s">
        <v>720</v>
      </c>
      <c r="Q666" s="2" t="s">
        <v>1221</v>
      </c>
      <c r="R666" s="2" t="s">
        <v>1202</v>
      </c>
      <c r="S666" s="2" t="s">
        <v>1203</v>
      </c>
      <c r="T666" s="2" t="e">
        <v>#VALUE!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>
        <v>0</v>
      </c>
      <c r="AC666" s="2">
        <v>0</v>
      </c>
      <c r="AD666" s="2">
        <v>0</v>
      </c>
      <c r="AE666" s="2">
        <v>0</v>
      </c>
      <c r="AF666" s="2" t="s">
        <v>43</v>
      </c>
      <c r="AG666" s="2" t="s">
        <v>37</v>
      </c>
      <c r="AH666" s="2" t="s">
        <v>635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199</v>
      </c>
      <c r="AN666" s="2">
        <v>0</v>
      </c>
      <c r="AO666" s="2" t="s">
        <v>40</v>
      </c>
    </row>
    <row r="667" spans="1:41" ht="15" customHeight="1" x14ac:dyDescent="0.3">
      <c r="A667" s="2" t="s">
        <v>79</v>
      </c>
      <c r="B667" s="2" t="s">
        <v>773</v>
      </c>
      <c r="C667" s="2" t="s">
        <v>826</v>
      </c>
      <c r="D667" s="2" t="s">
        <v>2571</v>
      </c>
      <c r="E667" s="115" t="s">
        <v>4173</v>
      </c>
      <c r="F667" s="2">
        <v>18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1211</v>
      </c>
      <c r="N667" s="2" t="s">
        <v>1211</v>
      </c>
      <c r="O667" s="113" t="s">
        <v>644</v>
      </c>
      <c r="P667" s="2" t="s">
        <v>720</v>
      </c>
      <c r="Q667" s="2" t="s">
        <v>1221</v>
      </c>
      <c r="R667" s="2" t="s">
        <v>1202</v>
      </c>
      <c r="S667" s="2" t="s">
        <v>1203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43</v>
      </c>
      <c r="AG667" s="2" t="s">
        <v>37</v>
      </c>
      <c r="AH667" s="2" t="s">
        <v>635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</row>
    <row r="668" spans="1:41" ht="15" customHeight="1" x14ac:dyDescent="0.3">
      <c r="A668" s="2" t="s">
        <v>79</v>
      </c>
      <c r="B668" s="2" t="s">
        <v>773</v>
      </c>
      <c r="C668" s="2" t="s">
        <v>826</v>
      </c>
      <c r="D668" s="2" t="s">
        <v>2572</v>
      </c>
      <c r="E668" s="115" t="s">
        <v>4173</v>
      </c>
      <c r="F668" s="2">
        <v>18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1211</v>
      </c>
      <c r="N668" s="2" t="s">
        <v>1211</v>
      </c>
      <c r="O668" s="113" t="s">
        <v>644</v>
      </c>
      <c r="P668" s="2" t="s">
        <v>720</v>
      </c>
      <c r="Q668" s="2" t="s">
        <v>1221</v>
      </c>
      <c r="R668" s="2" t="s">
        <v>1202</v>
      </c>
      <c r="S668" s="2" t="s">
        <v>1203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43</v>
      </c>
      <c r="AG668" s="2" t="s">
        <v>37</v>
      </c>
      <c r="AH668" s="2" t="s">
        <v>635</v>
      </c>
      <c r="AI668" s="2" t="s">
        <v>1393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</row>
    <row r="669" spans="1:41" ht="15" customHeight="1" x14ac:dyDescent="0.3">
      <c r="A669" s="2" t="s">
        <v>79</v>
      </c>
      <c r="B669" s="2" t="s">
        <v>773</v>
      </c>
      <c r="C669" s="2" t="s">
        <v>796</v>
      </c>
      <c r="D669" s="2" t="s">
        <v>2573</v>
      </c>
      <c r="E669" s="115" t="s">
        <v>4173</v>
      </c>
      <c r="F669" s="2">
        <v>18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1213</v>
      </c>
      <c r="N669" s="2" t="s">
        <v>1213</v>
      </c>
      <c r="O669" s="113" t="s">
        <v>644</v>
      </c>
      <c r="P669" s="2" t="s">
        <v>720</v>
      </c>
      <c r="Q669" s="2" t="s">
        <v>1221</v>
      </c>
      <c r="R669" s="2" t="s">
        <v>1214</v>
      </c>
      <c r="S669" s="2" t="s">
        <v>1215</v>
      </c>
      <c r="T669" s="2" t="e">
        <v>#VALUE!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>
        <v>0</v>
      </c>
      <c r="AC669" s="2">
        <v>0</v>
      </c>
      <c r="AD669" s="2">
        <v>0</v>
      </c>
      <c r="AE669" s="2">
        <v>0</v>
      </c>
      <c r="AF669" s="2" t="s">
        <v>43</v>
      </c>
      <c r="AG669" s="2" t="s">
        <v>37</v>
      </c>
      <c r="AH669" s="2" t="s">
        <v>635</v>
      </c>
      <c r="AI669" s="2" t="s">
        <v>1393</v>
      </c>
      <c r="AJ669" s="2">
        <v>0</v>
      </c>
      <c r="AK669" s="2">
        <v>0</v>
      </c>
      <c r="AL669" s="2">
        <v>0</v>
      </c>
      <c r="AM669" s="2" t="s">
        <v>199</v>
      </c>
      <c r="AN669" s="2">
        <v>0</v>
      </c>
      <c r="AO669" s="2" t="s">
        <v>41</v>
      </c>
    </row>
    <row r="670" spans="1:41" ht="15" customHeight="1" x14ac:dyDescent="0.3">
      <c r="A670" s="2" t="s">
        <v>79</v>
      </c>
      <c r="B670" s="2" t="s">
        <v>773</v>
      </c>
      <c r="C670" s="2" t="s">
        <v>796</v>
      </c>
      <c r="D670" s="2" t="s">
        <v>2574</v>
      </c>
      <c r="E670" s="115" t="s">
        <v>4173</v>
      </c>
      <c r="F670" s="2">
        <v>18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1213</v>
      </c>
      <c r="N670" s="2" t="s">
        <v>1213</v>
      </c>
      <c r="O670" s="113" t="s">
        <v>644</v>
      </c>
      <c r="P670" s="2" t="s">
        <v>720</v>
      </c>
      <c r="Q670" s="2" t="s">
        <v>1221</v>
      </c>
      <c r="R670" s="2" t="s">
        <v>1214</v>
      </c>
      <c r="S670" s="2" t="s">
        <v>1215</v>
      </c>
      <c r="T670" s="2" t="e">
        <v>#VALUE!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</row>
    <row r="671" spans="1:41" ht="15" customHeight="1" x14ac:dyDescent="0.3">
      <c r="A671" s="2" t="s">
        <v>79</v>
      </c>
      <c r="B671" s="2" t="s">
        <v>773</v>
      </c>
      <c r="C671" s="2" t="s">
        <v>796</v>
      </c>
      <c r="D671" s="2" t="s">
        <v>2575</v>
      </c>
      <c r="E671" s="115" t="s">
        <v>4173</v>
      </c>
      <c r="F671" s="2">
        <v>18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1213</v>
      </c>
      <c r="N671" s="2" t="s">
        <v>1213</v>
      </c>
      <c r="O671" s="113" t="s">
        <v>644</v>
      </c>
      <c r="P671" s="2" t="s">
        <v>720</v>
      </c>
      <c r="Q671" s="2" t="s">
        <v>1221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</row>
    <row r="672" spans="1:41" ht="15" customHeight="1" x14ac:dyDescent="0.3">
      <c r="A672" s="2" t="s">
        <v>79</v>
      </c>
      <c r="B672" s="2" t="s">
        <v>773</v>
      </c>
      <c r="C672" s="2" t="s">
        <v>796</v>
      </c>
      <c r="D672" s="2" t="s">
        <v>2576</v>
      </c>
      <c r="E672" s="115" t="s">
        <v>4173</v>
      </c>
      <c r="F672" s="2">
        <v>18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1213</v>
      </c>
      <c r="N672" s="2" t="s">
        <v>1213</v>
      </c>
      <c r="O672" s="113" t="s">
        <v>644</v>
      </c>
      <c r="P672" s="2" t="s">
        <v>720</v>
      </c>
      <c r="Q672" s="2" t="s">
        <v>1221</v>
      </c>
      <c r="R672" s="2" t="s">
        <v>1214</v>
      </c>
      <c r="S672" s="2" t="s">
        <v>1215</v>
      </c>
      <c r="T672" s="2" t="e">
        <v>#VALUE!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43</v>
      </c>
      <c r="AG672" s="2" t="s">
        <v>37</v>
      </c>
      <c r="AH672" s="2" t="s">
        <v>635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199</v>
      </c>
      <c r="AN672" s="2">
        <v>0</v>
      </c>
      <c r="AO672" s="2" t="s">
        <v>41</v>
      </c>
    </row>
    <row r="673" spans="1:41" ht="15" customHeight="1" x14ac:dyDescent="0.3">
      <c r="A673" s="2" t="s">
        <v>79</v>
      </c>
      <c r="B673" s="2" t="s">
        <v>773</v>
      </c>
      <c r="C673" s="2" t="s">
        <v>796</v>
      </c>
      <c r="D673" s="2" t="s">
        <v>2577</v>
      </c>
      <c r="E673" s="115" t="s">
        <v>4173</v>
      </c>
      <c r="F673" s="2">
        <v>18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1213</v>
      </c>
      <c r="N673" s="2" t="s">
        <v>1213</v>
      </c>
      <c r="O673" s="113" t="s">
        <v>644</v>
      </c>
      <c r="P673" s="2" t="s">
        <v>720</v>
      </c>
      <c r="Q673" s="2" t="s">
        <v>1221</v>
      </c>
      <c r="R673" s="2" t="s">
        <v>1214</v>
      </c>
      <c r="S673" s="2" t="s">
        <v>1215</v>
      </c>
      <c r="T673" s="2" t="e">
        <v>#VALUE!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43</v>
      </c>
      <c r="AG673" s="2" t="s">
        <v>37</v>
      </c>
      <c r="AH673" s="2" t="s">
        <v>635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199</v>
      </c>
      <c r="AN673" s="2">
        <v>0</v>
      </c>
      <c r="AO673" s="2" t="s">
        <v>41</v>
      </c>
    </row>
    <row r="674" spans="1:41" ht="15" customHeight="1" x14ac:dyDescent="0.3">
      <c r="A674" s="2" t="s">
        <v>79</v>
      </c>
      <c r="B674" s="2" t="s">
        <v>773</v>
      </c>
      <c r="C674" s="2" t="s">
        <v>826</v>
      </c>
      <c r="D674" s="2" t="s">
        <v>2548</v>
      </c>
      <c r="E674" s="115" t="s">
        <v>4173</v>
      </c>
      <c r="F674" s="2">
        <v>18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1211</v>
      </c>
      <c r="N674" s="2" t="s">
        <v>1211</v>
      </c>
      <c r="O674" s="113" t="s">
        <v>644</v>
      </c>
      <c r="P674" s="2" t="s">
        <v>720</v>
      </c>
      <c r="Q674" s="2" t="s">
        <v>1221</v>
      </c>
      <c r="R674" s="2" t="s">
        <v>1202</v>
      </c>
      <c r="S674" s="2" t="s">
        <v>1203</v>
      </c>
      <c r="T674" s="2" t="e">
        <v>#VALUE!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43</v>
      </c>
      <c r="AG674" s="2" t="s">
        <v>37</v>
      </c>
      <c r="AH674" s="2" t="s">
        <v>635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</row>
    <row r="675" spans="1:41" ht="15" customHeight="1" x14ac:dyDescent="0.3">
      <c r="A675" s="2" t="s">
        <v>79</v>
      </c>
      <c r="B675" s="2" t="s">
        <v>773</v>
      </c>
      <c r="C675" s="2" t="s">
        <v>826</v>
      </c>
      <c r="D675" s="2" t="s">
        <v>2578</v>
      </c>
      <c r="E675" s="115" t="s">
        <v>4173</v>
      </c>
      <c r="F675" s="2">
        <v>18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1211</v>
      </c>
      <c r="N675" s="2" t="s">
        <v>1211</v>
      </c>
      <c r="O675" s="113" t="s">
        <v>644</v>
      </c>
      <c r="P675" s="2" t="s">
        <v>720</v>
      </c>
      <c r="Q675" s="2" t="s">
        <v>1221</v>
      </c>
      <c r="R675" s="2" t="s">
        <v>1202</v>
      </c>
      <c r="S675" s="2" t="s">
        <v>1203</v>
      </c>
      <c r="T675" s="2" t="e">
        <v>#VALUE!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</row>
    <row r="676" spans="1:41" ht="15" customHeight="1" x14ac:dyDescent="0.3">
      <c r="A676" s="2" t="s">
        <v>79</v>
      </c>
      <c r="B676" s="2" t="s">
        <v>773</v>
      </c>
      <c r="C676" s="2" t="s">
        <v>826</v>
      </c>
      <c r="D676" s="2" t="s">
        <v>2555</v>
      </c>
      <c r="E676" s="115" t="s">
        <v>4173</v>
      </c>
      <c r="F676" s="2">
        <v>18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1211</v>
      </c>
      <c r="N676" s="2" t="s">
        <v>1211</v>
      </c>
      <c r="O676" s="113" t="s">
        <v>644</v>
      </c>
      <c r="P676" s="2" t="s">
        <v>720</v>
      </c>
      <c r="Q676" s="2" t="s">
        <v>1221</v>
      </c>
      <c r="R676" s="2" t="s">
        <v>1202</v>
      </c>
      <c r="S676" s="2" t="s">
        <v>1203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43</v>
      </c>
      <c r="AG676" s="2" t="s">
        <v>37</v>
      </c>
      <c r="AH676" s="2" t="s">
        <v>635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</row>
    <row r="677" spans="1:41" ht="15" customHeight="1" x14ac:dyDescent="0.3">
      <c r="A677" s="2" t="s">
        <v>79</v>
      </c>
      <c r="B677" s="2" t="s">
        <v>773</v>
      </c>
      <c r="C677" s="2" t="s">
        <v>826</v>
      </c>
      <c r="D677" s="2" t="s">
        <v>2579</v>
      </c>
      <c r="E677" s="115" t="s">
        <v>4173</v>
      </c>
      <c r="F677" s="2">
        <v>18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1211</v>
      </c>
      <c r="N677" s="2" t="s">
        <v>1211</v>
      </c>
      <c r="O677" s="113" t="s">
        <v>644</v>
      </c>
      <c r="P677" s="2" t="s">
        <v>720</v>
      </c>
      <c r="Q677" s="2" t="s">
        <v>1221</v>
      </c>
      <c r="R677" s="2" t="s">
        <v>1202</v>
      </c>
      <c r="S677" s="2" t="s">
        <v>1203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43</v>
      </c>
      <c r="AG677" s="2" t="s">
        <v>37</v>
      </c>
      <c r="AH677" s="2" t="s">
        <v>635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</row>
    <row r="678" spans="1:41" ht="15" customHeight="1" x14ac:dyDescent="0.3">
      <c r="A678" s="2" t="s">
        <v>79</v>
      </c>
      <c r="B678" s="2" t="s">
        <v>773</v>
      </c>
      <c r="C678" s="2" t="s">
        <v>826</v>
      </c>
      <c r="D678" s="2" t="s">
        <v>2556</v>
      </c>
      <c r="E678" s="115" t="s">
        <v>4173</v>
      </c>
      <c r="F678" s="2">
        <v>18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1211</v>
      </c>
      <c r="N678" s="2" t="s">
        <v>1211</v>
      </c>
      <c r="O678" s="113" t="s">
        <v>644</v>
      </c>
      <c r="P678" s="2" t="s">
        <v>720</v>
      </c>
      <c r="Q678" s="2" t="s">
        <v>1221</v>
      </c>
      <c r="R678" s="2" t="s">
        <v>1202</v>
      </c>
      <c r="S678" s="2" t="s">
        <v>1203</v>
      </c>
      <c r="T678" s="2" t="e">
        <v>#VALUE!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43</v>
      </c>
      <c r="AG678" s="2" t="s">
        <v>37</v>
      </c>
      <c r="AH678" s="2" t="s">
        <v>635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199</v>
      </c>
      <c r="AN678" s="2">
        <v>0</v>
      </c>
      <c r="AO678" s="2" t="s">
        <v>40</v>
      </c>
    </row>
    <row r="679" spans="1:41" ht="15" customHeight="1" x14ac:dyDescent="0.3">
      <c r="A679" s="2" t="s">
        <v>79</v>
      </c>
      <c r="B679" s="2" t="s">
        <v>773</v>
      </c>
      <c r="C679" s="2" t="s">
        <v>796</v>
      </c>
      <c r="D679" s="2" t="s">
        <v>2580</v>
      </c>
      <c r="E679" s="115" t="s">
        <v>4173</v>
      </c>
      <c r="F679" s="2">
        <v>18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1213</v>
      </c>
      <c r="N679" s="2" t="s">
        <v>1213</v>
      </c>
      <c r="O679" s="113" t="s">
        <v>644</v>
      </c>
      <c r="P679" s="2" t="s">
        <v>720</v>
      </c>
      <c r="Q679" s="2" t="s">
        <v>1221</v>
      </c>
      <c r="R679" s="2" t="s">
        <v>1214</v>
      </c>
      <c r="S679" s="2" t="s">
        <v>1215</v>
      </c>
      <c r="T679" s="2" t="e">
        <v>#VALUE!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43</v>
      </c>
      <c r="AG679" s="2" t="s">
        <v>37</v>
      </c>
      <c r="AH679" s="2" t="s">
        <v>635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199</v>
      </c>
      <c r="AN679" s="2">
        <v>0</v>
      </c>
      <c r="AO679" s="2" t="s">
        <v>40</v>
      </c>
    </row>
    <row r="680" spans="1:41" ht="15" customHeight="1" x14ac:dyDescent="0.3">
      <c r="A680" s="2" t="s">
        <v>79</v>
      </c>
      <c r="B680" s="2" t="s">
        <v>773</v>
      </c>
      <c r="C680" s="2" t="s">
        <v>826</v>
      </c>
      <c r="D680" s="2" t="s">
        <v>2581</v>
      </c>
      <c r="E680" s="115" t="s">
        <v>4173</v>
      </c>
      <c r="F680" s="2">
        <v>18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1211</v>
      </c>
      <c r="N680" s="2" t="s">
        <v>1211</v>
      </c>
      <c r="O680" s="113" t="s">
        <v>644</v>
      </c>
      <c r="P680" s="2" t="s">
        <v>720</v>
      </c>
      <c r="Q680" s="2" t="s">
        <v>1221</v>
      </c>
      <c r="R680" s="2" t="s">
        <v>1202</v>
      </c>
      <c r="S680" s="2" t="s">
        <v>1203</v>
      </c>
      <c r="T680" s="2" t="e">
        <v>#VALUE!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43</v>
      </c>
      <c r="AG680" s="2" t="s">
        <v>37</v>
      </c>
      <c r="AH680" s="2" t="s">
        <v>635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199</v>
      </c>
      <c r="AN680" s="2">
        <v>0</v>
      </c>
      <c r="AO680" s="2" t="s">
        <v>40</v>
      </c>
    </row>
    <row r="681" spans="1:41" ht="15" customHeight="1" x14ac:dyDescent="0.3">
      <c r="A681" s="2" t="s">
        <v>79</v>
      </c>
      <c r="B681" s="2" t="s">
        <v>773</v>
      </c>
      <c r="C681" s="2" t="s">
        <v>796</v>
      </c>
      <c r="D681" s="2" t="s">
        <v>2582</v>
      </c>
      <c r="E681" s="115" t="s">
        <v>4173</v>
      </c>
      <c r="F681" s="2">
        <v>18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1213</v>
      </c>
      <c r="N681" s="2" t="s">
        <v>1213</v>
      </c>
      <c r="O681" s="113" t="s">
        <v>644</v>
      </c>
      <c r="P681" s="2" t="s">
        <v>720</v>
      </c>
      <c r="Q681" s="2" t="s">
        <v>1221</v>
      </c>
      <c r="R681" s="2" t="s">
        <v>1214</v>
      </c>
      <c r="S681" s="2" t="s">
        <v>1215</v>
      </c>
      <c r="T681" s="2" t="e">
        <v>#VALUE!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43</v>
      </c>
      <c r="AG681" s="2" t="s">
        <v>37</v>
      </c>
      <c r="AH681" s="2" t="s">
        <v>635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40</v>
      </c>
    </row>
    <row r="682" spans="1:41" ht="15" customHeight="1" x14ac:dyDescent="0.3">
      <c r="A682" s="2" t="s">
        <v>79</v>
      </c>
      <c r="B682" s="2" t="s">
        <v>773</v>
      </c>
      <c r="C682" s="2" t="s">
        <v>796</v>
      </c>
      <c r="D682" s="2" t="s">
        <v>2583</v>
      </c>
      <c r="E682" s="115" t="s">
        <v>4173</v>
      </c>
      <c r="F682" s="2">
        <v>18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1213</v>
      </c>
      <c r="N682" s="2" t="s">
        <v>1213</v>
      </c>
      <c r="O682" s="113" t="s">
        <v>644</v>
      </c>
      <c r="P682" s="2" t="s">
        <v>720</v>
      </c>
      <c r="Q682" s="2" t="s">
        <v>1221</v>
      </c>
      <c r="R682" s="2" t="s">
        <v>1214</v>
      </c>
      <c r="S682" s="2" t="s">
        <v>1215</v>
      </c>
      <c r="T682" s="2" t="e">
        <v>#VALUE!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43</v>
      </c>
      <c r="AG682" s="2" t="s">
        <v>37</v>
      </c>
      <c r="AH682" s="2" t="s">
        <v>635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199</v>
      </c>
      <c r="AN682" s="2">
        <v>0</v>
      </c>
      <c r="AO682" s="2" t="s">
        <v>40</v>
      </c>
    </row>
    <row r="683" spans="1:41" ht="15" customHeight="1" x14ac:dyDescent="0.3">
      <c r="A683" s="2" t="s">
        <v>79</v>
      </c>
      <c r="B683" s="2" t="s">
        <v>773</v>
      </c>
      <c r="C683" s="2" t="s">
        <v>796</v>
      </c>
      <c r="D683" s="2" t="s">
        <v>2584</v>
      </c>
      <c r="E683" s="115" t="s">
        <v>4173</v>
      </c>
      <c r="F683" s="2">
        <v>18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1213</v>
      </c>
      <c r="N683" s="2" t="s">
        <v>1213</v>
      </c>
      <c r="O683" s="113" t="s">
        <v>644</v>
      </c>
      <c r="P683" s="2" t="s">
        <v>720</v>
      </c>
      <c r="Q683" s="2" t="s">
        <v>1221</v>
      </c>
      <c r="R683" s="2" t="s">
        <v>1214</v>
      </c>
      <c r="S683" s="2" t="s">
        <v>1215</v>
      </c>
      <c r="T683" s="2" t="e">
        <v>#VALUE!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43</v>
      </c>
      <c r="AG683" s="2" t="s">
        <v>37</v>
      </c>
      <c r="AH683" s="2" t="s">
        <v>635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199</v>
      </c>
      <c r="AN683" s="2">
        <v>0</v>
      </c>
      <c r="AO683" s="2" t="s">
        <v>40</v>
      </c>
    </row>
    <row r="684" spans="1:41" ht="15" customHeight="1" x14ac:dyDescent="0.3">
      <c r="A684" s="2" t="s">
        <v>79</v>
      </c>
      <c r="B684" s="2" t="s">
        <v>773</v>
      </c>
      <c r="C684" s="2" t="s">
        <v>826</v>
      </c>
      <c r="D684" s="2" t="s">
        <v>2585</v>
      </c>
      <c r="E684" s="115" t="s">
        <v>4173</v>
      </c>
      <c r="F684" s="2">
        <v>18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1211</v>
      </c>
      <c r="N684" s="2" t="s">
        <v>1211</v>
      </c>
      <c r="O684" s="113" t="s">
        <v>644</v>
      </c>
      <c r="P684" s="2" t="s">
        <v>720</v>
      </c>
      <c r="Q684" s="2" t="s">
        <v>1221</v>
      </c>
      <c r="R684" s="2" t="s">
        <v>1202</v>
      </c>
      <c r="S684" s="2" t="s">
        <v>1203</v>
      </c>
      <c r="T684" s="2" t="e">
        <v>#VALUE!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43</v>
      </c>
      <c r="AG684" s="2" t="s">
        <v>37</v>
      </c>
      <c r="AH684" s="2" t="s">
        <v>635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199</v>
      </c>
      <c r="AN684" s="2">
        <v>0</v>
      </c>
      <c r="AO684" s="2" t="s">
        <v>40</v>
      </c>
    </row>
    <row r="685" spans="1:41" ht="15" customHeight="1" x14ac:dyDescent="0.3">
      <c r="A685" s="2" t="s">
        <v>79</v>
      </c>
      <c r="B685" s="2" t="s">
        <v>773</v>
      </c>
      <c r="C685" s="2" t="s">
        <v>826</v>
      </c>
      <c r="D685" s="2" t="s">
        <v>2586</v>
      </c>
      <c r="E685" s="115" t="s">
        <v>4173</v>
      </c>
      <c r="F685" s="2">
        <v>18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1211</v>
      </c>
      <c r="N685" s="2" t="s">
        <v>1211</v>
      </c>
      <c r="O685" s="113" t="s">
        <v>644</v>
      </c>
      <c r="P685" s="2" t="s">
        <v>720</v>
      </c>
      <c r="Q685" s="2" t="s">
        <v>1221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635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</row>
    <row r="686" spans="1:41" ht="15" customHeight="1" x14ac:dyDescent="0.3">
      <c r="A686" s="2" t="s">
        <v>79</v>
      </c>
      <c r="B686" s="2" t="s">
        <v>773</v>
      </c>
      <c r="C686" s="2" t="s">
        <v>826</v>
      </c>
      <c r="D686" s="2" t="s">
        <v>2571</v>
      </c>
      <c r="E686" s="115" t="s">
        <v>4173</v>
      </c>
      <c r="F686" s="2">
        <v>18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1211</v>
      </c>
      <c r="N686" s="2" t="s">
        <v>1211</v>
      </c>
      <c r="O686" s="113" t="s">
        <v>644</v>
      </c>
      <c r="P686" s="2" t="s">
        <v>720</v>
      </c>
      <c r="Q686" s="2" t="s">
        <v>1221</v>
      </c>
      <c r="R686" s="2" t="s">
        <v>1202</v>
      </c>
      <c r="S686" s="2" t="s">
        <v>1203</v>
      </c>
      <c r="T686" s="2" t="e">
        <v>#VALUE!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>
        <v>0</v>
      </c>
      <c r="AC686" s="2">
        <v>0</v>
      </c>
      <c r="AD686" s="2">
        <v>0</v>
      </c>
      <c r="AE686" s="2">
        <v>0</v>
      </c>
      <c r="AF686" s="2" t="s">
        <v>43</v>
      </c>
      <c r="AG686" s="2" t="s">
        <v>37</v>
      </c>
      <c r="AH686" s="2" t="s">
        <v>635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199</v>
      </c>
      <c r="AN686" s="2">
        <v>0</v>
      </c>
      <c r="AO686" s="2" t="s">
        <v>40</v>
      </c>
    </row>
    <row r="687" spans="1:41" ht="15" customHeight="1" x14ac:dyDescent="0.3">
      <c r="A687" s="2" t="s">
        <v>79</v>
      </c>
      <c r="B687" s="2" t="s">
        <v>773</v>
      </c>
      <c r="C687" s="2" t="s">
        <v>826</v>
      </c>
      <c r="D687" s="2" t="s">
        <v>3639</v>
      </c>
      <c r="E687" s="115" t="s">
        <v>4173</v>
      </c>
      <c r="F687" s="2">
        <v>18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1211</v>
      </c>
      <c r="N687" s="2" t="s">
        <v>1211</v>
      </c>
      <c r="O687" s="113" t="s">
        <v>644</v>
      </c>
      <c r="P687" s="2" t="s">
        <v>720</v>
      </c>
      <c r="Q687" s="2" t="s">
        <v>1221</v>
      </c>
      <c r="R687" s="2" t="s">
        <v>1202</v>
      </c>
      <c r="S687" s="2" t="s">
        <v>1203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635</v>
      </c>
      <c r="AI687" s="2" t="s">
        <v>1393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</row>
    <row r="688" spans="1:41" ht="15" customHeight="1" x14ac:dyDescent="0.3">
      <c r="A688" s="2" t="s">
        <v>79</v>
      </c>
      <c r="B688" s="2" t="s">
        <v>773</v>
      </c>
      <c r="C688" s="2" t="s">
        <v>826</v>
      </c>
      <c r="D688" s="2" t="s">
        <v>3640</v>
      </c>
      <c r="E688" s="115" t="s">
        <v>4173</v>
      </c>
      <c r="F688" s="2">
        <v>18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1211</v>
      </c>
      <c r="N688" s="2" t="s">
        <v>1211</v>
      </c>
      <c r="O688" s="113" t="s">
        <v>644</v>
      </c>
      <c r="P688" s="2" t="s">
        <v>720</v>
      </c>
      <c r="Q688" s="2" t="s">
        <v>1221</v>
      </c>
      <c r="R688" s="2" t="s">
        <v>1202</v>
      </c>
      <c r="S688" s="2" t="s">
        <v>1203</v>
      </c>
      <c r="T688" s="2" t="e">
        <v>#VALUE!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>
        <v>0</v>
      </c>
      <c r="AC688" s="2">
        <v>0</v>
      </c>
      <c r="AD688" s="2">
        <v>0</v>
      </c>
      <c r="AE688" s="2">
        <v>0</v>
      </c>
      <c r="AF688" s="2" t="s">
        <v>43</v>
      </c>
      <c r="AG688" s="2" t="s">
        <v>37</v>
      </c>
      <c r="AH688" s="2" t="s">
        <v>635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199</v>
      </c>
      <c r="AN688" s="2">
        <v>0</v>
      </c>
      <c r="AO688" s="2" t="s">
        <v>40</v>
      </c>
    </row>
    <row r="689" spans="1:41" ht="15" customHeight="1" x14ac:dyDescent="0.3">
      <c r="A689" s="2" t="s">
        <v>79</v>
      </c>
      <c r="B689" s="2" t="s">
        <v>773</v>
      </c>
      <c r="C689" s="2" t="s">
        <v>826</v>
      </c>
      <c r="D689" s="2" t="s">
        <v>2555</v>
      </c>
      <c r="E689" s="115" t="s">
        <v>4173</v>
      </c>
      <c r="F689" s="2">
        <v>18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1211</v>
      </c>
      <c r="N689" s="2" t="s">
        <v>1211</v>
      </c>
      <c r="O689" s="113" t="s">
        <v>644</v>
      </c>
      <c r="P689" s="2" t="s">
        <v>720</v>
      </c>
      <c r="Q689" s="2" t="s">
        <v>1221</v>
      </c>
      <c r="R689" s="2" t="s">
        <v>1202</v>
      </c>
      <c r="S689" s="2" t="s">
        <v>1203</v>
      </c>
      <c r="T689" s="2" t="e">
        <v>#VALUE!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635</v>
      </c>
      <c r="AI689" s="2" t="s">
        <v>1393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40</v>
      </c>
    </row>
    <row r="690" spans="1:41" ht="15" customHeight="1" x14ac:dyDescent="0.3">
      <c r="A690" s="2" t="s">
        <v>79</v>
      </c>
      <c r="B690" s="2" t="s">
        <v>773</v>
      </c>
      <c r="C690" s="2" t="s">
        <v>826</v>
      </c>
      <c r="D690" s="2" t="s">
        <v>2556</v>
      </c>
      <c r="E690" s="115" t="s">
        <v>4173</v>
      </c>
      <c r="F690" s="2">
        <v>18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644</v>
      </c>
      <c r="P690" s="2" t="s">
        <v>720</v>
      </c>
      <c r="Q690" s="2" t="s">
        <v>1221</v>
      </c>
      <c r="R690" s="2" t="s">
        <v>1202</v>
      </c>
      <c r="S690" s="2" t="s">
        <v>1203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635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</row>
    <row r="691" spans="1:41" ht="15" customHeight="1" x14ac:dyDescent="0.3">
      <c r="A691" s="2" t="s">
        <v>79</v>
      </c>
      <c r="B691" s="2" t="s">
        <v>773</v>
      </c>
      <c r="C691" s="2" t="s">
        <v>1104</v>
      </c>
      <c r="D691" s="2" t="s">
        <v>3641</v>
      </c>
      <c r="E691" s="115" t="s">
        <v>4173</v>
      </c>
      <c r="F691" s="2">
        <v>18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1308</v>
      </c>
      <c r="N691" s="2" t="s">
        <v>1308</v>
      </c>
      <c r="O691" s="113" t="s">
        <v>644</v>
      </c>
      <c r="P691" s="2" t="s">
        <v>720</v>
      </c>
      <c r="Q691" s="2" t="s">
        <v>1221</v>
      </c>
      <c r="R691" s="2" t="s">
        <v>561</v>
      </c>
      <c r="S691" s="2" t="s">
        <v>560</v>
      </c>
      <c r="T691" s="2" t="e">
        <v>#VALUE!</v>
      </c>
      <c r="U691" s="2" t="s">
        <v>41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43</v>
      </c>
      <c r="AG691" s="2" t="s">
        <v>37</v>
      </c>
      <c r="AH691" s="2" t="s">
        <v>635</v>
      </c>
      <c r="AI691" s="2" t="s">
        <v>1393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41</v>
      </c>
    </row>
    <row r="692" spans="1:41" ht="15" customHeight="1" x14ac:dyDescent="0.3">
      <c r="A692" s="2" t="s">
        <v>79</v>
      </c>
      <c r="B692" s="2" t="s">
        <v>773</v>
      </c>
      <c r="C692" s="2" t="s">
        <v>869</v>
      </c>
      <c r="D692" s="2" t="s">
        <v>3642</v>
      </c>
      <c r="E692" s="115" t="s">
        <v>4173</v>
      </c>
      <c r="F692" s="2">
        <v>18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1290</v>
      </c>
      <c r="N692" s="2" t="s">
        <v>1201</v>
      </c>
      <c r="O692" s="113" t="s">
        <v>644</v>
      </c>
      <c r="P692" s="2" t="s">
        <v>720</v>
      </c>
      <c r="Q692" s="2" t="s">
        <v>1221</v>
      </c>
      <c r="R692" s="2" t="s">
        <v>1202</v>
      </c>
      <c r="S692" s="2" t="s">
        <v>1203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</row>
    <row r="693" spans="1:41" ht="15" customHeight="1" x14ac:dyDescent="0.3">
      <c r="A693" s="2" t="s">
        <v>79</v>
      </c>
      <c r="B693" s="2" t="s">
        <v>773</v>
      </c>
      <c r="C693" s="2" t="s">
        <v>826</v>
      </c>
      <c r="D693" s="2" t="s">
        <v>3643</v>
      </c>
      <c r="E693" s="115" t="s">
        <v>4173</v>
      </c>
      <c r="F693" s="2">
        <v>18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1211</v>
      </c>
      <c r="N693" s="2" t="s">
        <v>1211</v>
      </c>
      <c r="O693" s="113" t="s">
        <v>644</v>
      </c>
      <c r="P693" s="2" t="s">
        <v>720</v>
      </c>
      <c r="Q693" s="2" t="s">
        <v>1221</v>
      </c>
      <c r="R693" s="2" t="s">
        <v>1202</v>
      </c>
      <c r="S693" s="2" t="s">
        <v>1203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</row>
    <row r="694" spans="1:41" ht="15" customHeight="1" x14ac:dyDescent="0.3">
      <c r="A694" s="2" t="s">
        <v>79</v>
      </c>
      <c r="B694" s="2" t="s">
        <v>773</v>
      </c>
      <c r="C694" s="2" t="s">
        <v>826</v>
      </c>
      <c r="D694" s="2" t="s">
        <v>3644</v>
      </c>
      <c r="E694" s="115" t="s">
        <v>4173</v>
      </c>
      <c r="F694" s="2">
        <v>18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1211</v>
      </c>
      <c r="N694" s="2" t="s">
        <v>1211</v>
      </c>
      <c r="O694" s="113" t="s">
        <v>644</v>
      </c>
      <c r="P694" s="2" t="s">
        <v>720</v>
      </c>
      <c r="Q694" s="2" t="s">
        <v>1221</v>
      </c>
      <c r="R694" s="2" t="s">
        <v>1202</v>
      </c>
      <c r="S694" s="2" t="s">
        <v>1203</v>
      </c>
      <c r="T694" s="2" t="e">
        <v>#VALUE!</v>
      </c>
      <c r="U694" s="2" t="s">
        <v>41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</row>
    <row r="695" spans="1:41" ht="15" customHeight="1" x14ac:dyDescent="0.3">
      <c r="A695" s="2" t="s">
        <v>79</v>
      </c>
      <c r="B695" s="2" t="s">
        <v>773</v>
      </c>
      <c r="C695" s="2" t="s">
        <v>826</v>
      </c>
      <c r="D695" s="2" t="s">
        <v>2571</v>
      </c>
      <c r="E695" s="115" t="s">
        <v>4173</v>
      </c>
      <c r="F695" s="2">
        <v>18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1211</v>
      </c>
      <c r="N695" s="2" t="s">
        <v>1211</v>
      </c>
      <c r="O695" s="113" t="s">
        <v>644</v>
      </c>
      <c r="P695" s="2" t="s">
        <v>720</v>
      </c>
      <c r="Q695" s="2" t="s">
        <v>1221</v>
      </c>
      <c r="R695" s="2" t="s">
        <v>1202</v>
      </c>
      <c r="S695" s="2" t="s">
        <v>1203</v>
      </c>
      <c r="T695" s="2" t="e">
        <v>#VALUE!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>
        <v>0</v>
      </c>
      <c r="AC695" s="2">
        <v>0</v>
      </c>
      <c r="AD695" s="2">
        <v>0</v>
      </c>
      <c r="AE695" s="2">
        <v>0</v>
      </c>
      <c r="AF695" s="2" t="s">
        <v>43</v>
      </c>
      <c r="AG695" s="2" t="s">
        <v>37</v>
      </c>
      <c r="AH695" s="2" t="s">
        <v>635</v>
      </c>
      <c r="AI695" s="2" t="s">
        <v>1393</v>
      </c>
      <c r="AJ695" s="2">
        <v>0</v>
      </c>
      <c r="AK695" s="2">
        <v>0</v>
      </c>
      <c r="AL695" s="2">
        <v>0</v>
      </c>
      <c r="AM695" s="2" t="s">
        <v>199</v>
      </c>
      <c r="AN695" s="2">
        <v>0</v>
      </c>
      <c r="AO695" s="2" t="s">
        <v>40</v>
      </c>
    </row>
    <row r="696" spans="1:41" ht="15" customHeight="1" x14ac:dyDescent="0.3">
      <c r="A696" s="2" t="s">
        <v>79</v>
      </c>
      <c r="B696" s="2" t="s">
        <v>773</v>
      </c>
      <c r="C696" s="2" t="s">
        <v>826</v>
      </c>
      <c r="D696" s="2" t="s">
        <v>3639</v>
      </c>
      <c r="E696" s="115" t="s">
        <v>4173</v>
      </c>
      <c r="F696" s="2">
        <v>18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1211</v>
      </c>
      <c r="N696" s="2" t="s">
        <v>1211</v>
      </c>
      <c r="O696" s="113" t="s">
        <v>644</v>
      </c>
      <c r="P696" s="2" t="s">
        <v>720</v>
      </c>
      <c r="Q696" s="2" t="s">
        <v>1221</v>
      </c>
      <c r="R696" s="2" t="s">
        <v>1202</v>
      </c>
      <c r="S696" s="2" t="s">
        <v>1203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43</v>
      </c>
      <c r="AG696" s="2" t="s">
        <v>37</v>
      </c>
      <c r="AH696" s="2" t="s">
        <v>635</v>
      </c>
      <c r="AI696" s="2" t="s">
        <v>1393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</row>
    <row r="697" spans="1:41" ht="15" customHeight="1" x14ac:dyDescent="0.3">
      <c r="A697" s="2" t="s">
        <v>79</v>
      </c>
      <c r="B697" s="2" t="s">
        <v>773</v>
      </c>
      <c r="C697" s="2" t="s">
        <v>826</v>
      </c>
      <c r="D697" s="2" t="s">
        <v>4331</v>
      </c>
      <c r="E697" s="115" t="s">
        <v>4173</v>
      </c>
      <c r="F697" s="2">
        <v>18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1211</v>
      </c>
      <c r="N697" s="2" t="s">
        <v>1211</v>
      </c>
      <c r="O697" s="113" t="s">
        <v>644</v>
      </c>
      <c r="P697" s="2" t="s">
        <v>720</v>
      </c>
      <c r="Q697" s="2" t="s">
        <v>1221</v>
      </c>
      <c r="R697" s="2" t="s">
        <v>1202</v>
      </c>
      <c r="S697" s="2" t="s">
        <v>1203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635</v>
      </c>
      <c r="AI697" s="2" t="s">
        <v>1393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</row>
    <row r="698" spans="1:41" ht="15" customHeight="1" x14ac:dyDescent="0.3">
      <c r="A698" s="2" t="s">
        <v>79</v>
      </c>
      <c r="B698" s="2" t="s">
        <v>773</v>
      </c>
      <c r="C698" s="2" t="s">
        <v>826</v>
      </c>
      <c r="D698" s="2" t="s">
        <v>4332</v>
      </c>
      <c r="E698" s="115" t="s">
        <v>4173</v>
      </c>
      <c r="F698" s="2">
        <v>18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1211</v>
      </c>
      <c r="N698" s="2" t="s">
        <v>1211</v>
      </c>
      <c r="O698" s="113" t="s">
        <v>644</v>
      </c>
      <c r="P698" s="2" t="s">
        <v>720</v>
      </c>
      <c r="Q698" s="2" t="s">
        <v>1221</v>
      </c>
      <c r="R698" s="2" t="s">
        <v>1202</v>
      </c>
      <c r="S698" s="2" t="s">
        <v>1203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635</v>
      </c>
      <c r="AI698" s="2" t="s">
        <v>1393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</row>
    <row r="699" spans="1:41" ht="15" customHeight="1" x14ac:dyDescent="0.3">
      <c r="A699" s="2" t="s">
        <v>79</v>
      </c>
      <c r="B699" s="2" t="s">
        <v>773</v>
      </c>
      <c r="C699" s="2" t="s">
        <v>826</v>
      </c>
      <c r="D699" s="2" t="s">
        <v>2555</v>
      </c>
      <c r="E699" s="115" t="s">
        <v>4173</v>
      </c>
      <c r="F699" s="2">
        <v>18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1211</v>
      </c>
      <c r="N699" s="2" t="s">
        <v>1211</v>
      </c>
      <c r="O699" s="113" t="s">
        <v>644</v>
      </c>
      <c r="P699" s="2" t="s">
        <v>720</v>
      </c>
      <c r="Q699" s="2" t="s">
        <v>1221</v>
      </c>
      <c r="R699" s="2" t="s">
        <v>1202</v>
      </c>
      <c r="S699" s="2" t="s">
        <v>1203</v>
      </c>
      <c r="T699" s="2" t="e">
        <v>#VALUE!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>
        <v>0</v>
      </c>
      <c r="AC699" s="2">
        <v>0</v>
      </c>
      <c r="AD699" s="2">
        <v>0</v>
      </c>
      <c r="AE699" s="2">
        <v>0</v>
      </c>
      <c r="AF699" s="2" t="s">
        <v>43</v>
      </c>
      <c r="AG699" s="2" t="s">
        <v>37</v>
      </c>
      <c r="AH699" s="2" t="s">
        <v>635</v>
      </c>
      <c r="AI699" s="2" t="s">
        <v>1393</v>
      </c>
      <c r="AJ699" s="2">
        <v>0</v>
      </c>
      <c r="AK699" s="2">
        <v>0</v>
      </c>
      <c r="AL699" s="2">
        <v>0</v>
      </c>
      <c r="AM699" s="2" t="s">
        <v>199</v>
      </c>
      <c r="AN699" s="2">
        <v>0</v>
      </c>
      <c r="AO699" s="2" t="s">
        <v>40</v>
      </c>
    </row>
    <row r="700" spans="1:41" ht="15" customHeight="1" x14ac:dyDescent="0.3">
      <c r="A700" s="2" t="s">
        <v>79</v>
      </c>
      <c r="B700" s="2" t="s">
        <v>773</v>
      </c>
      <c r="C700" s="2" t="s">
        <v>826</v>
      </c>
      <c r="D700" s="2" t="s">
        <v>2556</v>
      </c>
      <c r="E700" s="115" t="s">
        <v>4173</v>
      </c>
      <c r="F700" s="2">
        <v>18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1211</v>
      </c>
      <c r="N700" s="2" t="s">
        <v>1211</v>
      </c>
      <c r="O700" s="113" t="s">
        <v>644</v>
      </c>
      <c r="P700" s="2" t="s">
        <v>720</v>
      </c>
      <c r="Q700" s="2" t="s">
        <v>1221</v>
      </c>
      <c r="R700" s="2" t="s">
        <v>1202</v>
      </c>
      <c r="S700" s="2" t="s">
        <v>1203</v>
      </c>
      <c r="T700" s="2" t="e">
        <v>#VALUE!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>
        <v>0</v>
      </c>
      <c r="AC700" s="2">
        <v>0</v>
      </c>
      <c r="AD700" s="2">
        <v>0</v>
      </c>
      <c r="AE700" s="2">
        <v>0</v>
      </c>
      <c r="AF700" s="2" t="s">
        <v>43</v>
      </c>
      <c r="AG700" s="2" t="s">
        <v>37</v>
      </c>
      <c r="AH700" s="2" t="s">
        <v>635</v>
      </c>
      <c r="AI700" s="2" t="s">
        <v>1393</v>
      </c>
      <c r="AJ700" s="2">
        <v>0</v>
      </c>
      <c r="AK700" s="2">
        <v>0</v>
      </c>
      <c r="AL700" s="2">
        <v>0</v>
      </c>
      <c r="AM700" s="2" t="s">
        <v>199</v>
      </c>
      <c r="AN700" s="2">
        <v>0</v>
      </c>
      <c r="AO700" s="2" t="s">
        <v>40</v>
      </c>
    </row>
    <row r="701" spans="1:41" ht="15" customHeight="1" x14ac:dyDescent="0.3">
      <c r="A701" s="2" t="s">
        <v>79</v>
      </c>
      <c r="B701" s="2" t="s">
        <v>773</v>
      </c>
      <c r="C701" s="2" t="s">
        <v>826</v>
      </c>
      <c r="D701" s="2" t="s">
        <v>4333</v>
      </c>
      <c r="E701" s="115" t="s">
        <v>4173</v>
      </c>
      <c r="F701" s="2">
        <v>18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644</v>
      </c>
      <c r="P701" s="2" t="s">
        <v>720</v>
      </c>
      <c r="Q701" s="2" t="s">
        <v>1221</v>
      </c>
      <c r="R701" s="2" t="s">
        <v>1202</v>
      </c>
      <c r="S701" s="2" t="s">
        <v>1203</v>
      </c>
      <c r="T701" s="2" t="e">
        <v>#VALUE!</v>
      </c>
      <c r="U701" s="2" t="s">
        <v>41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>
        <v>0</v>
      </c>
      <c r="AC701" s="2">
        <v>0</v>
      </c>
      <c r="AD701" s="2">
        <v>0</v>
      </c>
      <c r="AE701" s="2">
        <v>0</v>
      </c>
      <c r="AF701" s="2" t="s">
        <v>43</v>
      </c>
      <c r="AG701" s="2" t="s">
        <v>37</v>
      </c>
      <c r="AH701" s="2" t="s">
        <v>635</v>
      </c>
      <c r="AI701" s="2" t="s">
        <v>1393</v>
      </c>
      <c r="AJ701" s="2">
        <v>0</v>
      </c>
      <c r="AK701" s="2">
        <v>0</v>
      </c>
      <c r="AL701" s="2">
        <v>0</v>
      </c>
      <c r="AM701" s="2" t="s">
        <v>199</v>
      </c>
      <c r="AN701" s="2">
        <v>0</v>
      </c>
      <c r="AO701" s="2" t="s">
        <v>41</v>
      </c>
    </row>
    <row r="702" spans="1:41" ht="15" customHeight="1" x14ac:dyDescent="0.3">
      <c r="A702" s="2" t="s">
        <v>79</v>
      </c>
      <c r="B702" s="2" t="s">
        <v>773</v>
      </c>
      <c r="C702" s="2" t="s">
        <v>1104</v>
      </c>
      <c r="D702" s="2" t="s">
        <v>4334</v>
      </c>
      <c r="E702" s="115" t="s">
        <v>4173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1308</v>
      </c>
      <c r="N702" s="2" t="s">
        <v>1308</v>
      </c>
      <c r="O702" s="113" t="s">
        <v>644</v>
      </c>
      <c r="P702" s="2" t="s">
        <v>720</v>
      </c>
      <c r="Q702" s="2" t="s">
        <v>1221</v>
      </c>
      <c r="R702" s="2" t="s">
        <v>561</v>
      </c>
      <c r="S702" s="2" t="s">
        <v>560</v>
      </c>
      <c r="T702" s="2" t="e">
        <v>#VALUE!</v>
      </c>
      <c r="U702" s="2" t="s">
        <v>41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>
        <v>0</v>
      </c>
      <c r="AC702" s="2">
        <v>0</v>
      </c>
      <c r="AD702" s="2">
        <v>0</v>
      </c>
      <c r="AE702" s="2">
        <v>0</v>
      </c>
      <c r="AF702" s="2" t="s">
        <v>43</v>
      </c>
      <c r="AG702" s="2" t="s">
        <v>37</v>
      </c>
      <c r="AH702" s="2" t="s">
        <v>635</v>
      </c>
      <c r="AI702" s="2" t="s">
        <v>1393</v>
      </c>
      <c r="AJ702" s="2">
        <v>0</v>
      </c>
      <c r="AK702" s="2">
        <v>0</v>
      </c>
      <c r="AL702" s="2">
        <v>0</v>
      </c>
      <c r="AM702" s="2" t="s">
        <v>199</v>
      </c>
      <c r="AN702" s="2">
        <v>0</v>
      </c>
      <c r="AO702" s="2" t="s">
        <v>41</v>
      </c>
    </row>
    <row r="703" spans="1:41" ht="15" customHeight="1" x14ac:dyDescent="0.3">
      <c r="A703" s="2" t="s">
        <v>79</v>
      </c>
      <c r="B703" s="2" t="s">
        <v>773</v>
      </c>
      <c r="C703" s="2" t="s">
        <v>826</v>
      </c>
      <c r="D703" s="2" t="s">
        <v>4335</v>
      </c>
      <c r="E703" s="115" t="s">
        <v>4173</v>
      </c>
      <c r="F703" s="2">
        <v>18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1211</v>
      </c>
      <c r="N703" s="2" t="s">
        <v>1211</v>
      </c>
      <c r="O703" s="113" t="s">
        <v>644</v>
      </c>
      <c r="P703" s="2" t="s">
        <v>720</v>
      </c>
      <c r="Q703" s="2" t="s">
        <v>1221</v>
      </c>
      <c r="R703" s="2" t="s">
        <v>1202</v>
      </c>
      <c r="S703" s="2" t="s">
        <v>1203</v>
      </c>
      <c r="T703" s="2" t="e">
        <v>#VALUE!</v>
      </c>
      <c r="U703" s="2" t="s">
        <v>41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>
        <v>0</v>
      </c>
      <c r="AC703" s="2">
        <v>0</v>
      </c>
      <c r="AD703" s="2">
        <v>0</v>
      </c>
      <c r="AE703" s="2">
        <v>0</v>
      </c>
      <c r="AF703" s="2" t="s">
        <v>43</v>
      </c>
      <c r="AG703" s="2" t="s">
        <v>37</v>
      </c>
      <c r="AH703" s="2" t="s">
        <v>635</v>
      </c>
      <c r="AI703" s="2" t="s">
        <v>1393</v>
      </c>
      <c r="AJ703" s="2">
        <v>0</v>
      </c>
      <c r="AK703" s="2">
        <v>0</v>
      </c>
      <c r="AL703" s="2">
        <v>0</v>
      </c>
      <c r="AM703" s="2" t="s">
        <v>199</v>
      </c>
      <c r="AN703" s="2">
        <v>0</v>
      </c>
      <c r="AO703" s="2" t="s">
        <v>41</v>
      </c>
    </row>
    <row r="704" spans="1:41" ht="15" customHeight="1" x14ac:dyDescent="0.3">
      <c r="A704" s="2" t="s">
        <v>79</v>
      </c>
      <c r="B704" s="2" t="s">
        <v>773</v>
      </c>
      <c r="C704" s="2" t="s">
        <v>826</v>
      </c>
      <c r="D704" s="2" t="s">
        <v>4336</v>
      </c>
      <c r="E704" s="115" t="s">
        <v>4173</v>
      </c>
      <c r="F704" s="2">
        <v>18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1211</v>
      </c>
      <c r="N704" s="2" t="s">
        <v>1211</v>
      </c>
      <c r="O704" s="113" t="s">
        <v>644</v>
      </c>
      <c r="P704" s="2" t="s">
        <v>720</v>
      </c>
      <c r="Q704" s="2" t="s">
        <v>1221</v>
      </c>
      <c r="R704" s="2" t="s">
        <v>1202</v>
      </c>
      <c r="S704" s="2" t="s">
        <v>1203</v>
      </c>
      <c r="T704" s="2" t="e">
        <v>#VALUE!</v>
      </c>
      <c r="U704" s="2" t="s">
        <v>41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43</v>
      </c>
      <c r="AG704" s="2" t="s">
        <v>37</v>
      </c>
      <c r="AH704" s="2" t="s">
        <v>635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199</v>
      </c>
      <c r="AN704" s="2">
        <v>0</v>
      </c>
      <c r="AO704" s="2" t="s">
        <v>41</v>
      </c>
    </row>
    <row r="705" spans="1:41" ht="15" customHeight="1" x14ac:dyDescent="0.3">
      <c r="A705" s="2" t="s">
        <v>79</v>
      </c>
      <c r="B705" s="2" t="s">
        <v>773</v>
      </c>
      <c r="C705" s="2" t="s">
        <v>826</v>
      </c>
      <c r="D705" s="2" t="s">
        <v>4337</v>
      </c>
      <c r="E705" s="115" t="s">
        <v>4173</v>
      </c>
      <c r="F705" s="2">
        <v>18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1211</v>
      </c>
      <c r="N705" s="2" t="s">
        <v>1211</v>
      </c>
      <c r="O705" s="113" t="s">
        <v>644</v>
      </c>
      <c r="P705" s="2" t="s">
        <v>720</v>
      </c>
      <c r="Q705" s="2" t="s">
        <v>1221</v>
      </c>
      <c r="R705" s="2" t="s">
        <v>1202</v>
      </c>
      <c r="S705" s="2" t="s">
        <v>1203</v>
      </c>
      <c r="T705" s="2" t="e">
        <v>#VALUE!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43</v>
      </c>
      <c r="AG705" s="2" t="s">
        <v>37</v>
      </c>
      <c r="AH705" s="2" t="s">
        <v>635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199</v>
      </c>
      <c r="AN705" s="2">
        <v>0</v>
      </c>
      <c r="AO705" s="2" t="s">
        <v>41</v>
      </c>
    </row>
    <row r="706" spans="1:41" ht="15" customHeight="1" x14ac:dyDescent="0.3">
      <c r="A706" s="2" t="s">
        <v>79</v>
      </c>
      <c r="B706" s="2" t="s">
        <v>773</v>
      </c>
      <c r="C706" s="2" t="s">
        <v>826</v>
      </c>
      <c r="D706" s="2" t="s">
        <v>4338</v>
      </c>
      <c r="E706" s="115" t="s">
        <v>4173</v>
      </c>
      <c r="F706" s="2">
        <v>18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1211</v>
      </c>
      <c r="N706" s="2" t="s">
        <v>1211</v>
      </c>
      <c r="O706" s="113" t="s">
        <v>644</v>
      </c>
      <c r="P706" s="2" t="s">
        <v>720</v>
      </c>
      <c r="Q706" s="2" t="s">
        <v>1221</v>
      </c>
      <c r="R706" s="2" t="s">
        <v>1202</v>
      </c>
      <c r="S706" s="2" t="s">
        <v>1203</v>
      </c>
      <c r="T706" s="2" t="e">
        <v>#VALUE!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43</v>
      </c>
      <c r="AG706" s="2" t="s">
        <v>37</v>
      </c>
      <c r="AH706" s="2" t="s">
        <v>635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41</v>
      </c>
    </row>
    <row r="707" spans="1:41" ht="15" customHeight="1" x14ac:dyDescent="0.3">
      <c r="A707" s="2" t="s">
        <v>79</v>
      </c>
      <c r="B707" s="2" t="s">
        <v>773</v>
      </c>
      <c r="C707" s="2" t="s">
        <v>826</v>
      </c>
      <c r="D707" s="2" t="s">
        <v>2571</v>
      </c>
      <c r="E707" s="115" t="s">
        <v>4173</v>
      </c>
      <c r="F707" s="2">
        <v>18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1211</v>
      </c>
      <c r="N707" s="2" t="s">
        <v>1211</v>
      </c>
      <c r="O707" s="113" t="s">
        <v>644</v>
      </c>
      <c r="P707" s="2" t="s">
        <v>720</v>
      </c>
      <c r="Q707" s="2" t="s">
        <v>1221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</row>
    <row r="708" spans="1:41" ht="15" customHeight="1" x14ac:dyDescent="0.3">
      <c r="A708" s="2" t="s">
        <v>79</v>
      </c>
      <c r="B708" s="2" t="s">
        <v>773</v>
      </c>
      <c r="C708" s="2" t="s">
        <v>826</v>
      </c>
      <c r="D708" s="2" t="s">
        <v>2555</v>
      </c>
      <c r="E708" s="115" t="s">
        <v>4173</v>
      </c>
      <c r="F708" s="2">
        <v>18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1211</v>
      </c>
      <c r="N708" s="2" t="s">
        <v>1211</v>
      </c>
      <c r="O708" s="113" t="s">
        <v>644</v>
      </c>
      <c r="P708" s="2" t="s">
        <v>720</v>
      </c>
      <c r="Q708" s="2" t="s">
        <v>1221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</row>
    <row r="709" spans="1:41" ht="15" customHeight="1" x14ac:dyDescent="0.3">
      <c r="A709" s="2" t="s">
        <v>79</v>
      </c>
      <c r="B709" s="2" t="s">
        <v>773</v>
      </c>
      <c r="C709" s="2" t="s">
        <v>826</v>
      </c>
      <c r="D709" s="2" t="s">
        <v>2556</v>
      </c>
      <c r="E709" s="115" t="s">
        <v>4173</v>
      </c>
      <c r="F709" s="2">
        <v>18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1211</v>
      </c>
      <c r="N709" s="2" t="s">
        <v>1211</v>
      </c>
      <c r="O709" s="113" t="s">
        <v>644</v>
      </c>
      <c r="P709" s="2" t="s">
        <v>720</v>
      </c>
      <c r="Q709" s="2" t="s">
        <v>1221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1393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</row>
    <row r="710" spans="1:41" ht="15" customHeight="1" x14ac:dyDescent="0.3">
      <c r="A710" s="2" t="s">
        <v>79</v>
      </c>
      <c r="B710" s="2" t="s">
        <v>773</v>
      </c>
      <c r="C710" s="2" t="s">
        <v>826</v>
      </c>
      <c r="D710" s="2" t="s">
        <v>4339</v>
      </c>
      <c r="E710" s="115" t="s">
        <v>4173</v>
      </c>
      <c r="F710" s="2">
        <v>18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1211</v>
      </c>
      <c r="N710" s="2" t="s">
        <v>1211</v>
      </c>
      <c r="O710" s="113" t="s">
        <v>644</v>
      </c>
      <c r="P710" s="2" t="s">
        <v>720</v>
      </c>
      <c r="Q710" s="2" t="s">
        <v>1221</v>
      </c>
      <c r="R710" s="2" t="s">
        <v>1202</v>
      </c>
      <c r="S710" s="2" t="s">
        <v>1203</v>
      </c>
      <c r="T710" s="2" t="e">
        <v>#VALUE!</v>
      </c>
      <c r="U710" s="2" t="s">
        <v>41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41</v>
      </c>
    </row>
    <row r="711" spans="1:41" ht="15" customHeight="1" x14ac:dyDescent="0.3">
      <c r="A711" s="2" t="s">
        <v>79</v>
      </c>
      <c r="B711" s="2" t="s">
        <v>773</v>
      </c>
      <c r="C711" s="2" t="s">
        <v>826</v>
      </c>
      <c r="D711" s="2" t="s">
        <v>4336</v>
      </c>
      <c r="E711" s="115" t="s">
        <v>4173</v>
      </c>
      <c r="F711" s="2">
        <v>18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1239</v>
      </c>
      <c r="M711" s="2" t="s">
        <v>1211</v>
      </c>
      <c r="N711" s="2" t="s">
        <v>1211</v>
      </c>
      <c r="O711" s="113" t="s">
        <v>644</v>
      </c>
      <c r="P711" s="2" t="s">
        <v>720</v>
      </c>
      <c r="Q711" s="2" t="s">
        <v>1221</v>
      </c>
      <c r="R711" s="2" t="s">
        <v>1202</v>
      </c>
      <c r="S711" s="2" t="s">
        <v>1203</v>
      </c>
      <c r="T711" s="2" t="e">
        <v>#VALUE!</v>
      </c>
      <c r="U711" s="2" t="s">
        <v>41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41</v>
      </c>
    </row>
    <row r="712" spans="1:41" ht="15" customHeight="1" x14ac:dyDescent="0.3">
      <c r="A712" s="2" t="s">
        <v>79</v>
      </c>
      <c r="B712" s="2" t="s">
        <v>773</v>
      </c>
      <c r="C712" s="2" t="s">
        <v>826</v>
      </c>
      <c r="D712" s="2" t="s">
        <v>4340</v>
      </c>
      <c r="E712" s="115" t="s">
        <v>4173</v>
      </c>
      <c r="F712" s="2">
        <v>18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1239</v>
      </c>
      <c r="M712" s="2" t="s">
        <v>1211</v>
      </c>
      <c r="N712" s="2" t="s">
        <v>1211</v>
      </c>
      <c r="O712" s="113" t="s">
        <v>644</v>
      </c>
      <c r="P712" s="2" t="s">
        <v>720</v>
      </c>
      <c r="Q712" s="2" t="s">
        <v>1221</v>
      </c>
      <c r="R712" s="2" t="s">
        <v>1202</v>
      </c>
      <c r="S712" s="2" t="s">
        <v>1203</v>
      </c>
      <c r="T712" s="2" t="e">
        <v>#VALUE!</v>
      </c>
      <c r="U712" s="2" t="s">
        <v>41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41</v>
      </c>
    </row>
    <row r="713" spans="1:41" ht="15" customHeight="1" x14ac:dyDescent="0.3">
      <c r="A713" s="2" t="s">
        <v>79</v>
      </c>
      <c r="B713" s="2" t="s">
        <v>773</v>
      </c>
      <c r="C713" s="2" t="s">
        <v>826</v>
      </c>
      <c r="D713" s="2" t="s">
        <v>2571</v>
      </c>
      <c r="E713" s="115" t="s">
        <v>4173</v>
      </c>
      <c r="F713" s="2">
        <v>18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1211</v>
      </c>
      <c r="N713" s="2" t="s">
        <v>1211</v>
      </c>
      <c r="O713" s="113" t="s">
        <v>644</v>
      </c>
      <c r="P713" s="2" t="s">
        <v>720</v>
      </c>
      <c r="Q713" s="2" t="s">
        <v>1221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1393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</row>
    <row r="714" spans="1:41" ht="15" customHeight="1" x14ac:dyDescent="0.3">
      <c r="A714" s="2" t="s">
        <v>80</v>
      </c>
      <c r="B714" s="2" t="s">
        <v>2587</v>
      </c>
      <c r="C714" s="2" t="s">
        <v>872</v>
      </c>
      <c r="D714" s="2" t="s">
        <v>2588</v>
      </c>
      <c r="E714" s="115" t="s">
        <v>4173</v>
      </c>
      <c r="F714" s="2">
        <v>18</v>
      </c>
      <c r="G714" s="2" t="s">
        <v>36</v>
      </c>
      <c r="H714" s="2" t="s">
        <v>61</v>
      </c>
      <c r="I714" s="2" t="s">
        <v>62</v>
      </c>
      <c r="J714" s="2" t="s">
        <v>38</v>
      </c>
      <c r="K714" s="2" t="s">
        <v>1236</v>
      </c>
      <c r="L714" s="2" t="s">
        <v>1239</v>
      </c>
      <c r="M714" s="2" t="s">
        <v>1268</v>
      </c>
      <c r="N714" s="2" t="s">
        <v>1220</v>
      </c>
      <c r="O714" s="113" t="s">
        <v>644</v>
      </c>
      <c r="P714" s="2" t="s">
        <v>720</v>
      </c>
      <c r="Q714" s="2" t="s">
        <v>1221</v>
      </c>
      <c r="R714" s="2" t="s">
        <v>1222</v>
      </c>
      <c r="S714" s="2" t="s">
        <v>1223</v>
      </c>
      <c r="T714" s="2" t="e">
        <v>#VALUE!</v>
      </c>
      <c r="U714" s="2" t="s">
        <v>40</v>
      </c>
      <c r="V714" s="2" t="s">
        <v>41</v>
      </c>
      <c r="W714" s="2" t="s">
        <v>40</v>
      </c>
      <c r="X714" s="2" t="s">
        <v>40</v>
      </c>
      <c r="Y714" s="2">
        <v>0</v>
      </c>
      <c r="Z714" s="2" t="s">
        <v>41</v>
      </c>
      <c r="AA714" s="2" t="s">
        <v>21</v>
      </c>
      <c r="AB714" s="2">
        <v>0</v>
      </c>
      <c r="AC714" s="2">
        <v>0</v>
      </c>
      <c r="AD714" s="2">
        <v>0</v>
      </c>
      <c r="AE714" s="2">
        <v>0</v>
      </c>
      <c r="AF714" s="2" t="s">
        <v>1416</v>
      </c>
      <c r="AG714" s="2" t="s">
        <v>663</v>
      </c>
      <c r="AH714" s="2" t="s">
        <v>213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201</v>
      </c>
      <c r="AN714" s="2">
        <v>0</v>
      </c>
      <c r="AO714" s="2" t="s">
        <v>40</v>
      </c>
    </row>
    <row r="715" spans="1:41" ht="15" customHeight="1" x14ac:dyDescent="0.3">
      <c r="A715" s="2" t="s">
        <v>80</v>
      </c>
      <c r="B715" s="2" t="s">
        <v>2587</v>
      </c>
      <c r="C715" s="2" t="s">
        <v>872</v>
      </c>
      <c r="D715" s="2" t="s">
        <v>2589</v>
      </c>
      <c r="E715" s="115" t="s">
        <v>4173</v>
      </c>
      <c r="F715" s="2">
        <v>18</v>
      </c>
      <c r="G715" s="2" t="s">
        <v>36</v>
      </c>
      <c r="H715" s="2" t="s">
        <v>61</v>
      </c>
      <c r="I715" s="2" t="s">
        <v>62</v>
      </c>
      <c r="J715" s="2" t="s">
        <v>38</v>
      </c>
      <c r="K715" s="2" t="s">
        <v>1236</v>
      </c>
      <c r="L715" s="2" t="s">
        <v>1239</v>
      </c>
      <c r="M715" s="2" t="s">
        <v>1268</v>
      </c>
      <c r="N715" s="2" t="s">
        <v>1220</v>
      </c>
      <c r="O715" s="113" t="s">
        <v>644</v>
      </c>
      <c r="P715" s="2" t="s">
        <v>720</v>
      </c>
      <c r="Q715" s="2" t="s">
        <v>1221</v>
      </c>
      <c r="R715" s="2" t="s">
        <v>1222</v>
      </c>
      <c r="S715" s="2" t="s">
        <v>1223</v>
      </c>
      <c r="T715" s="2" t="e">
        <v>#VALUE!</v>
      </c>
      <c r="U715" s="2" t="s">
        <v>40</v>
      </c>
      <c r="V715" s="2" t="s">
        <v>41</v>
      </c>
      <c r="W715" s="2" t="s">
        <v>40</v>
      </c>
      <c r="X715" s="2" t="s">
        <v>40</v>
      </c>
      <c r="Y715" s="2">
        <v>0</v>
      </c>
      <c r="Z715" s="2" t="s">
        <v>41</v>
      </c>
      <c r="AA715" s="2" t="s">
        <v>21</v>
      </c>
      <c r="AB715" s="2">
        <v>0</v>
      </c>
      <c r="AC715" s="2">
        <v>0</v>
      </c>
      <c r="AD715" s="2">
        <v>0</v>
      </c>
      <c r="AE715" s="2">
        <v>0</v>
      </c>
      <c r="AF715" s="2" t="s">
        <v>1416</v>
      </c>
      <c r="AG715" s="2" t="s">
        <v>663</v>
      </c>
      <c r="AH715" s="2" t="s">
        <v>213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201</v>
      </c>
      <c r="AN715" s="2">
        <v>0</v>
      </c>
      <c r="AO715" s="2" t="s">
        <v>40</v>
      </c>
    </row>
    <row r="716" spans="1:41" ht="15" customHeight="1" x14ac:dyDescent="0.3">
      <c r="A716" s="2" t="s">
        <v>80</v>
      </c>
      <c r="B716" s="2" t="s">
        <v>2587</v>
      </c>
      <c r="C716" s="2" t="s">
        <v>873</v>
      </c>
      <c r="D716" s="2" t="s">
        <v>2462</v>
      </c>
      <c r="E716" s="115" t="s">
        <v>4173</v>
      </c>
      <c r="F716" s="2">
        <v>18</v>
      </c>
      <c r="G716" s="2" t="s">
        <v>36</v>
      </c>
      <c r="H716" s="2" t="s">
        <v>61</v>
      </c>
      <c r="I716" s="2" t="s">
        <v>62</v>
      </c>
      <c r="J716" s="2" t="s">
        <v>1217</v>
      </c>
      <c r="K716" s="2" t="s">
        <v>64</v>
      </c>
      <c r="L716" s="2" t="s">
        <v>1239</v>
      </c>
      <c r="M716" s="2" t="s">
        <v>1268</v>
      </c>
      <c r="N716" s="2" t="s">
        <v>1220</v>
      </c>
      <c r="O716" s="113" t="s">
        <v>644</v>
      </c>
      <c r="P716" s="2" t="s">
        <v>720</v>
      </c>
      <c r="Q716" s="2" t="s">
        <v>1221</v>
      </c>
      <c r="R716" s="2" t="s">
        <v>1222</v>
      </c>
      <c r="S716" s="2" t="s">
        <v>1223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1438</v>
      </c>
      <c r="AG716" s="2" t="s">
        <v>663</v>
      </c>
      <c r="AH716" s="2" t="s">
        <v>213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</row>
    <row r="717" spans="1:41" ht="15" customHeight="1" x14ac:dyDescent="0.3">
      <c r="A717" s="2" t="s">
        <v>80</v>
      </c>
      <c r="B717" s="2" t="s">
        <v>2587</v>
      </c>
      <c r="C717" s="2" t="s">
        <v>872</v>
      </c>
      <c r="D717" s="2" t="s">
        <v>2588</v>
      </c>
      <c r="E717" s="115" t="s">
        <v>4173</v>
      </c>
      <c r="F717" s="2">
        <v>18</v>
      </c>
      <c r="G717" s="2" t="s">
        <v>36</v>
      </c>
      <c r="H717" s="2" t="s">
        <v>61</v>
      </c>
      <c r="I717" s="2" t="s">
        <v>62</v>
      </c>
      <c r="J717" s="2" t="s">
        <v>38</v>
      </c>
      <c r="K717" s="2" t="s">
        <v>1236</v>
      </c>
      <c r="L717" s="2" t="s">
        <v>1239</v>
      </c>
      <c r="M717" s="2" t="s">
        <v>1268</v>
      </c>
      <c r="N717" s="2" t="s">
        <v>1220</v>
      </c>
      <c r="O717" s="113" t="s">
        <v>644</v>
      </c>
      <c r="P717" s="2" t="s">
        <v>720</v>
      </c>
      <c r="Q717" s="2" t="s">
        <v>1221</v>
      </c>
      <c r="R717" s="2" t="s">
        <v>1222</v>
      </c>
      <c r="S717" s="2" t="s">
        <v>1223</v>
      </c>
      <c r="T717" s="2" t="e">
        <v>#VALUE!</v>
      </c>
      <c r="U717" s="2" t="s">
        <v>40</v>
      </c>
      <c r="V717" s="2" t="s">
        <v>41</v>
      </c>
      <c r="W717" s="2" t="s">
        <v>40</v>
      </c>
      <c r="X717" s="2" t="s">
        <v>40</v>
      </c>
      <c r="Y717" s="2">
        <v>0</v>
      </c>
      <c r="Z717" s="2" t="s">
        <v>41</v>
      </c>
      <c r="AA717" s="2" t="s">
        <v>21</v>
      </c>
      <c r="AB717" s="2">
        <v>0</v>
      </c>
      <c r="AC717" s="2">
        <v>0</v>
      </c>
      <c r="AD717" s="2">
        <v>0</v>
      </c>
      <c r="AE717" s="2">
        <v>0</v>
      </c>
      <c r="AF717" s="2" t="s">
        <v>1416</v>
      </c>
      <c r="AG717" s="2" t="s">
        <v>663</v>
      </c>
      <c r="AH717" s="2" t="s">
        <v>213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201</v>
      </c>
      <c r="AN717" s="2">
        <v>0</v>
      </c>
      <c r="AO717" s="2" t="s">
        <v>40</v>
      </c>
    </row>
    <row r="718" spans="1:41" ht="15" customHeight="1" x14ac:dyDescent="0.3">
      <c r="A718" s="2" t="s">
        <v>80</v>
      </c>
      <c r="B718" s="2" t="s">
        <v>2587</v>
      </c>
      <c r="C718" s="2" t="s">
        <v>872</v>
      </c>
      <c r="D718" s="2" t="s">
        <v>2589</v>
      </c>
      <c r="E718" s="115" t="s">
        <v>4173</v>
      </c>
      <c r="F718" s="2">
        <v>18</v>
      </c>
      <c r="G718" s="2" t="s">
        <v>36</v>
      </c>
      <c r="H718" s="2" t="s">
        <v>61</v>
      </c>
      <c r="I718" s="2" t="s">
        <v>62</v>
      </c>
      <c r="J718" s="2" t="s">
        <v>38</v>
      </c>
      <c r="K718" s="2" t="s">
        <v>1236</v>
      </c>
      <c r="L718" s="2" t="s">
        <v>1239</v>
      </c>
      <c r="M718" s="2" t="s">
        <v>1268</v>
      </c>
      <c r="N718" s="2" t="s">
        <v>1220</v>
      </c>
      <c r="O718" s="113" t="s">
        <v>644</v>
      </c>
      <c r="P718" s="2" t="s">
        <v>720</v>
      </c>
      <c r="Q718" s="2" t="s">
        <v>1221</v>
      </c>
      <c r="R718" s="2" t="s">
        <v>1222</v>
      </c>
      <c r="S718" s="2" t="s">
        <v>1223</v>
      </c>
      <c r="T718" s="2" t="e">
        <v>#VALUE!</v>
      </c>
      <c r="U718" s="2" t="s">
        <v>40</v>
      </c>
      <c r="V718" s="2" t="s">
        <v>41</v>
      </c>
      <c r="W718" s="2" t="s">
        <v>40</v>
      </c>
      <c r="X718" s="2" t="s">
        <v>40</v>
      </c>
      <c r="Y718" s="2">
        <v>0</v>
      </c>
      <c r="Z718" s="2" t="s">
        <v>41</v>
      </c>
      <c r="AA718" s="2" t="s">
        <v>21</v>
      </c>
      <c r="AB718" s="2">
        <v>0</v>
      </c>
      <c r="AC718" s="2">
        <v>0</v>
      </c>
      <c r="AD718" s="2">
        <v>0</v>
      </c>
      <c r="AE718" s="2">
        <v>0</v>
      </c>
      <c r="AF718" s="2" t="s">
        <v>1416</v>
      </c>
      <c r="AG718" s="2" t="s">
        <v>663</v>
      </c>
      <c r="AH718" s="2" t="s">
        <v>213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201</v>
      </c>
      <c r="AN718" s="2">
        <v>0</v>
      </c>
      <c r="AO718" s="2" t="s">
        <v>40</v>
      </c>
    </row>
    <row r="719" spans="1:41" ht="15" customHeight="1" x14ac:dyDescent="0.3">
      <c r="A719" s="2" t="s">
        <v>80</v>
      </c>
      <c r="B719" s="2" t="s">
        <v>2587</v>
      </c>
      <c r="C719" s="2" t="s">
        <v>873</v>
      </c>
      <c r="D719" s="2" t="s">
        <v>2462</v>
      </c>
      <c r="E719" s="115" t="s">
        <v>4173</v>
      </c>
      <c r="F719" s="2">
        <v>18</v>
      </c>
      <c r="G719" s="2" t="s">
        <v>36</v>
      </c>
      <c r="H719" s="2" t="s">
        <v>61</v>
      </c>
      <c r="I719" s="2" t="s">
        <v>62</v>
      </c>
      <c r="J719" s="2" t="s">
        <v>1217</v>
      </c>
      <c r="K719" s="2" t="s">
        <v>64</v>
      </c>
      <c r="L719" s="2" t="s">
        <v>1239</v>
      </c>
      <c r="M719" s="2" t="s">
        <v>1268</v>
      </c>
      <c r="N719" s="2" t="s">
        <v>1220</v>
      </c>
      <c r="O719" s="113" t="s">
        <v>644</v>
      </c>
      <c r="P719" s="2" t="s">
        <v>720</v>
      </c>
      <c r="Q719" s="2" t="s">
        <v>1221</v>
      </c>
      <c r="R719" s="2" t="s">
        <v>1222</v>
      </c>
      <c r="S719" s="2" t="s">
        <v>1223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1438</v>
      </c>
      <c r="AG719" s="2" t="s">
        <v>663</v>
      </c>
      <c r="AH719" s="2" t="s">
        <v>213</v>
      </c>
      <c r="AI719" s="2" t="s">
        <v>1393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</row>
    <row r="720" spans="1:41" ht="15" customHeight="1" x14ac:dyDescent="0.3">
      <c r="A720" s="2" t="s">
        <v>80</v>
      </c>
      <c r="B720" s="2" t="s">
        <v>2587</v>
      </c>
      <c r="C720" s="2" t="s">
        <v>872</v>
      </c>
      <c r="D720" s="2" t="s">
        <v>2588</v>
      </c>
      <c r="E720" s="115" t="s">
        <v>4173</v>
      </c>
      <c r="F720" s="2">
        <v>18</v>
      </c>
      <c r="G720" s="2" t="s">
        <v>36</v>
      </c>
      <c r="H720" s="2" t="s">
        <v>61</v>
      </c>
      <c r="I720" s="2" t="s">
        <v>62</v>
      </c>
      <c r="J720" s="2" t="s">
        <v>38</v>
      </c>
      <c r="K720" s="2" t="s">
        <v>1236</v>
      </c>
      <c r="L720" s="2" t="s">
        <v>1239</v>
      </c>
      <c r="M720" s="2" t="s">
        <v>1268</v>
      </c>
      <c r="N720" s="2" t="s">
        <v>1220</v>
      </c>
      <c r="O720" s="113" t="s">
        <v>644</v>
      </c>
      <c r="P720" s="2" t="s">
        <v>720</v>
      </c>
      <c r="Q720" s="2" t="s">
        <v>1221</v>
      </c>
      <c r="R720" s="2" t="s">
        <v>1222</v>
      </c>
      <c r="S720" s="2" t="s">
        <v>1223</v>
      </c>
      <c r="T720" s="2" t="e">
        <v>#VALUE!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>
        <v>0</v>
      </c>
      <c r="AC720" s="2">
        <v>0</v>
      </c>
      <c r="AD720" s="2">
        <v>0</v>
      </c>
      <c r="AE720" s="2">
        <v>0</v>
      </c>
      <c r="AF720" s="2" t="s">
        <v>1416</v>
      </c>
      <c r="AG720" s="2" t="s">
        <v>663</v>
      </c>
      <c r="AH720" s="2" t="s">
        <v>213</v>
      </c>
      <c r="AI720" s="2" t="s">
        <v>1393</v>
      </c>
      <c r="AJ720" s="2">
        <v>0</v>
      </c>
      <c r="AK720" s="2">
        <v>0</v>
      </c>
      <c r="AL720" s="2">
        <v>0</v>
      </c>
      <c r="AM720" s="2" t="s">
        <v>201</v>
      </c>
      <c r="AN720" s="2">
        <v>0</v>
      </c>
      <c r="AO720" s="2" t="s">
        <v>40</v>
      </c>
    </row>
    <row r="721" spans="1:41" ht="15" customHeight="1" x14ac:dyDescent="0.3">
      <c r="A721" s="2" t="s">
        <v>80</v>
      </c>
      <c r="B721" s="2" t="s">
        <v>2587</v>
      </c>
      <c r="C721" s="2" t="s">
        <v>872</v>
      </c>
      <c r="D721" s="2" t="s">
        <v>2589</v>
      </c>
      <c r="E721" s="115" t="s">
        <v>4173</v>
      </c>
      <c r="F721" s="2">
        <v>18</v>
      </c>
      <c r="G721" s="2" t="s">
        <v>36</v>
      </c>
      <c r="H721" s="2" t="s">
        <v>61</v>
      </c>
      <c r="I721" s="2" t="s">
        <v>62</v>
      </c>
      <c r="J721" s="2" t="s">
        <v>38</v>
      </c>
      <c r="K721" s="2" t="s">
        <v>1236</v>
      </c>
      <c r="L721" s="2" t="s">
        <v>1239</v>
      </c>
      <c r="M721" s="2" t="s">
        <v>1268</v>
      </c>
      <c r="N721" s="2" t="s">
        <v>1220</v>
      </c>
      <c r="O721" s="113" t="s">
        <v>644</v>
      </c>
      <c r="P721" s="2" t="s">
        <v>720</v>
      </c>
      <c r="Q721" s="2" t="s">
        <v>1221</v>
      </c>
      <c r="R721" s="2" t="s">
        <v>1222</v>
      </c>
      <c r="S721" s="2" t="s">
        <v>1223</v>
      </c>
      <c r="T721" s="2" t="e">
        <v>#VALUE!</v>
      </c>
      <c r="U721" s="2" t="s">
        <v>40</v>
      </c>
      <c r="V721" s="2" t="s">
        <v>41</v>
      </c>
      <c r="W721" s="2" t="s">
        <v>40</v>
      </c>
      <c r="X721" s="2" t="s">
        <v>40</v>
      </c>
      <c r="Y721" s="2">
        <v>0</v>
      </c>
      <c r="Z721" s="2" t="s">
        <v>41</v>
      </c>
      <c r="AA721" s="2" t="s">
        <v>21</v>
      </c>
      <c r="AB721" s="2">
        <v>0</v>
      </c>
      <c r="AC721" s="2">
        <v>0</v>
      </c>
      <c r="AD721" s="2">
        <v>0</v>
      </c>
      <c r="AE721" s="2">
        <v>0</v>
      </c>
      <c r="AF721" s="2" t="s">
        <v>1416</v>
      </c>
      <c r="AG721" s="2" t="s">
        <v>663</v>
      </c>
      <c r="AH721" s="2" t="s">
        <v>213</v>
      </c>
      <c r="AI721" s="2" t="s">
        <v>1393</v>
      </c>
      <c r="AJ721" s="2">
        <v>0</v>
      </c>
      <c r="AK721" s="2">
        <v>0</v>
      </c>
      <c r="AL721" s="2">
        <v>0</v>
      </c>
      <c r="AM721" s="2" t="s">
        <v>201</v>
      </c>
      <c r="AN721" s="2">
        <v>0</v>
      </c>
      <c r="AO721" s="2" t="s">
        <v>40</v>
      </c>
    </row>
    <row r="722" spans="1:41" ht="15" customHeight="1" x14ac:dyDescent="0.3">
      <c r="A722" s="2" t="s">
        <v>80</v>
      </c>
      <c r="B722" s="2" t="s">
        <v>2587</v>
      </c>
      <c r="C722" s="2" t="s">
        <v>873</v>
      </c>
      <c r="D722" s="2" t="s">
        <v>2462</v>
      </c>
      <c r="E722" s="115" t="s">
        <v>4173</v>
      </c>
      <c r="F722" s="2">
        <v>18</v>
      </c>
      <c r="G722" s="2" t="s">
        <v>36</v>
      </c>
      <c r="H722" s="2" t="s">
        <v>61</v>
      </c>
      <c r="I722" s="2" t="s">
        <v>62</v>
      </c>
      <c r="J722" s="2" t="s">
        <v>1217</v>
      </c>
      <c r="K722" s="2" t="s">
        <v>64</v>
      </c>
      <c r="L722" s="2" t="s">
        <v>1239</v>
      </c>
      <c r="M722" s="2" t="s">
        <v>1268</v>
      </c>
      <c r="N722" s="2" t="s">
        <v>1220</v>
      </c>
      <c r="O722" s="113" t="s">
        <v>644</v>
      </c>
      <c r="P722" s="2" t="s">
        <v>720</v>
      </c>
      <c r="Q722" s="2" t="s">
        <v>1221</v>
      </c>
      <c r="R722" s="2" t="s">
        <v>1222</v>
      </c>
      <c r="S722" s="2" t="s">
        <v>1223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1438</v>
      </c>
      <c r="AG722" s="2" t="s">
        <v>663</v>
      </c>
      <c r="AH722" s="2" t="s">
        <v>213</v>
      </c>
      <c r="AI722" s="2" t="s">
        <v>1393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</row>
    <row r="723" spans="1:41" ht="15" customHeight="1" x14ac:dyDescent="0.3">
      <c r="A723" s="2" t="s">
        <v>80</v>
      </c>
      <c r="B723" s="2" t="s">
        <v>2587</v>
      </c>
      <c r="C723" s="2" t="s">
        <v>872</v>
      </c>
      <c r="D723" s="2" t="s">
        <v>2588</v>
      </c>
      <c r="E723" s="115" t="s">
        <v>4173</v>
      </c>
      <c r="F723" s="2">
        <v>18</v>
      </c>
      <c r="G723" s="2" t="s">
        <v>36</v>
      </c>
      <c r="H723" s="2" t="s">
        <v>61</v>
      </c>
      <c r="I723" s="2" t="s">
        <v>62</v>
      </c>
      <c r="J723" s="2" t="s">
        <v>38</v>
      </c>
      <c r="K723" s="2" t="s">
        <v>1236</v>
      </c>
      <c r="L723" s="2" t="s">
        <v>1239</v>
      </c>
      <c r="M723" s="2" t="s">
        <v>1268</v>
      </c>
      <c r="N723" s="2" t="s">
        <v>1220</v>
      </c>
      <c r="O723" s="113" t="s">
        <v>644</v>
      </c>
      <c r="P723" s="2" t="s">
        <v>720</v>
      </c>
      <c r="Q723" s="2" t="s">
        <v>1221</v>
      </c>
      <c r="R723" s="2" t="s">
        <v>1222</v>
      </c>
      <c r="S723" s="2" t="s">
        <v>1223</v>
      </c>
      <c r="T723" s="2" t="e">
        <v>#VALUE!</v>
      </c>
      <c r="U723" s="2" t="s">
        <v>40</v>
      </c>
      <c r="V723" s="2" t="s">
        <v>41</v>
      </c>
      <c r="W723" s="2" t="s">
        <v>40</v>
      </c>
      <c r="X723" s="2" t="s">
        <v>40</v>
      </c>
      <c r="Y723" s="2">
        <v>0</v>
      </c>
      <c r="Z723" s="2" t="s">
        <v>41</v>
      </c>
      <c r="AA723" s="2" t="s">
        <v>21</v>
      </c>
      <c r="AB723" s="2">
        <v>0</v>
      </c>
      <c r="AC723" s="2">
        <v>0</v>
      </c>
      <c r="AD723" s="2">
        <v>0</v>
      </c>
      <c r="AE723" s="2">
        <v>0</v>
      </c>
      <c r="AF723" s="2" t="s">
        <v>1416</v>
      </c>
      <c r="AG723" s="2" t="s">
        <v>663</v>
      </c>
      <c r="AH723" s="2" t="s">
        <v>213</v>
      </c>
      <c r="AI723" s="2" t="s">
        <v>1393</v>
      </c>
      <c r="AJ723" s="2">
        <v>0</v>
      </c>
      <c r="AK723" s="2">
        <v>0</v>
      </c>
      <c r="AL723" s="2">
        <v>0</v>
      </c>
      <c r="AM723" s="2" t="s">
        <v>201</v>
      </c>
      <c r="AN723" s="2">
        <v>0</v>
      </c>
      <c r="AO723" s="2" t="s">
        <v>40</v>
      </c>
    </row>
    <row r="724" spans="1:41" ht="15" customHeight="1" x14ac:dyDescent="0.3">
      <c r="A724" s="2" t="s">
        <v>80</v>
      </c>
      <c r="B724" s="2" t="s">
        <v>2587</v>
      </c>
      <c r="C724" s="2" t="s">
        <v>872</v>
      </c>
      <c r="D724" s="2" t="s">
        <v>2589</v>
      </c>
      <c r="E724" s="115" t="s">
        <v>4173</v>
      </c>
      <c r="F724" s="2">
        <v>18</v>
      </c>
      <c r="G724" s="2" t="s">
        <v>36</v>
      </c>
      <c r="H724" s="2" t="s">
        <v>61</v>
      </c>
      <c r="I724" s="2" t="s">
        <v>62</v>
      </c>
      <c r="J724" s="2" t="s">
        <v>38</v>
      </c>
      <c r="K724" s="2" t="s">
        <v>1236</v>
      </c>
      <c r="L724" s="2" t="s">
        <v>1239</v>
      </c>
      <c r="M724" s="2" t="s">
        <v>1268</v>
      </c>
      <c r="N724" s="2" t="s">
        <v>1220</v>
      </c>
      <c r="O724" s="113" t="s">
        <v>644</v>
      </c>
      <c r="P724" s="2" t="s">
        <v>720</v>
      </c>
      <c r="Q724" s="2" t="s">
        <v>1221</v>
      </c>
      <c r="R724" s="2" t="s">
        <v>1222</v>
      </c>
      <c r="S724" s="2" t="s">
        <v>1223</v>
      </c>
      <c r="T724" s="2" t="e">
        <v>#VALUE!</v>
      </c>
      <c r="U724" s="2" t="s">
        <v>40</v>
      </c>
      <c r="V724" s="2" t="s">
        <v>41</v>
      </c>
      <c r="W724" s="2" t="s">
        <v>40</v>
      </c>
      <c r="X724" s="2" t="s">
        <v>40</v>
      </c>
      <c r="Y724" s="2">
        <v>0</v>
      </c>
      <c r="Z724" s="2" t="s">
        <v>41</v>
      </c>
      <c r="AA724" s="2" t="s">
        <v>21</v>
      </c>
      <c r="AB724" s="2">
        <v>0</v>
      </c>
      <c r="AC724" s="2">
        <v>0</v>
      </c>
      <c r="AD724" s="2">
        <v>0</v>
      </c>
      <c r="AE724" s="2">
        <v>0</v>
      </c>
      <c r="AF724" s="2" t="s">
        <v>1416</v>
      </c>
      <c r="AG724" s="2" t="s">
        <v>663</v>
      </c>
      <c r="AH724" s="2" t="s">
        <v>213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201</v>
      </c>
      <c r="AN724" s="2">
        <v>0</v>
      </c>
      <c r="AO724" s="2" t="s">
        <v>40</v>
      </c>
    </row>
    <row r="725" spans="1:41" ht="15" customHeight="1" x14ac:dyDescent="0.3">
      <c r="A725" s="2" t="s">
        <v>80</v>
      </c>
      <c r="B725" s="2" t="s">
        <v>2587</v>
      </c>
      <c r="C725" s="2" t="s">
        <v>873</v>
      </c>
      <c r="D725" s="2" t="s">
        <v>2462</v>
      </c>
      <c r="E725" s="115" t="s">
        <v>4173</v>
      </c>
      <c r="F725" s="2">
        <v>18</v>
      </c>
      <c r="G725" s="2" t="s">
        <v>36</v>
      </c>
      <c r="H725" s="2" t="s">
        <v>61</v>
      </c>
      <c r="I725" s="2" t="s">
        <v>62</v>
      </c>
      <c r="J725" s="2" t="s">
        <v>1217</v>
      </c>
      <c r="K725" s="2" t="s">
        <v>64</v>
      </c>
      <c r="L725" s="2" t="s">
        <v>1239</v>
      </c>
      <c r="M725" s="2" t="s">
        <v>1268</v>
      </c>
      <c r="N725" s="2" t="s">
        <v>1220</v>
      </c>
      <c r="O725" s="113" t="s">
        <v>644</v>
      </c>
      <c r="P725" s="2" t="s">
        <v>720</v>
      </c>
      <c r="Q725" s="2" t="s">
        <v>1221</v>
      </c>
      <c r="R725" s="2" t="s">
        <v>1222</v>
      </c>
      <c r="S725" s="2" t="s">
        <v>1223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1438</v>
      </c>
      <c r="AG725" s="2" t="s">
        <v>663</v>
      </c>
      <c r="AH725" s="2" t="s">
        <v>213</v>
      </c>
      <c r="AI725" s="2" t="s">
        <v>1393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</row>
    <row r="726" spans="1:41" ht="15" customHeight="1" x14ac:dyDescent="0.3">
      <c r="A726" s="2" t="s">
        <v>80</v>
      </c>
      <c r="B726" s="2" t="s">
        <v>2587</v>
      </c>
      <c r="C726" s="2" t="s">
        <v>872</v>
      </c>
      <c r="D726" s="2" t="s">
        <v>2588</v>
      </c>
      <c r="E726" s="115" t="s">
        <v>4173</v>
      </c>
      <c r="F726" s="2">
        <v>18</v>
      </c>
      <c r="G726" s="2" t="s">
        <v>36</v>
      </c>
      <c r="H726" s="2" t="s">
        <v>61</v>
      </c>
      <c r="I726" s="2" t="s">
        <v>62</v>
      </c>
      <c r="J726" s="2" t="s">
        <v>38</v>
      </c>
      <c r="K726" s="2" t="s">
        <v>1236</v>
      </c>
      <c r="L726" s="2" t="s">
        <v>1239</v>
      </c>
      <c r="M726" s="2" t="s">
        <v>1268</v>
      </c>
      <c r="N726" s="2" t="s">
        <v>1220</v>
      </c>
      <c r="O726" s="113" t="s">
        <v>644</v>
      </c>
      <c r="P726" s="2" t="s">
        <v>720</v>
      </c>
      <c r="Q726" s="2" t="s">
        <v>1221</v>
      </c>
      <c r="R726" s="2" t="s">
        <v>1222</v>
      </c>
      <c r="S726" s="2" t="s">
        <v>1223</v>
      </c>
      <c r="T726" s="2" t="e">
        <v>#VALUE!</v>
      </c>
      <c r="U726" s="2" t="s">
        <v>40</v>
      </c>
      <c r="V726" s="2" t="s">
        <v>41</v>
      </c>
      <c r="W726" s="2" t="s">
        <v>40</v>
      </c>
      <c r="X726" s="2" t="s">
        <v>40</v>
      </c>
      <c r="Y726" s="2">
        <v>0</v>
      </c>
      <c r="Z726" s="2" t="s">
        <v>41</v>
      </c>
      <c r="AA726" s="2" t="s">
        <v>21</v>
      </c>
      <c r="AB726" s="2">
        <v>0</v>
      </c>
      <c r="AC726" s="2">
        <v>0</v>
      </c>
      <c r="AD726" s="2">
        <v>0</v>
      </c>
      <c r="AE726" s="2">
        <v>0</v>
      </c>
      <c r="AF726" s="2" t="s">
        <v>1416</v>
      </c>
      <c r="AG726" s="2" t="s">
        <v>663</v>
      </c>
      <c r="AH726" s="2" t="s">
        <v>213</v>
      </c>
      <c r="AI726" s="2" t="s">
        <v>1393</v>
      </c>
      <c r="AJ726" s="2">
        <v>0</v>
      </c>
      <c r="AK726" s="2">
        <v>0</v>
      </c>
      <c r="AL726" s="2">
        <v>0</v>
      </c>
      <c r="AM726" s="2" t="s">
        <v>201</v>
      </c>
      <c r="AN726" s="2">
        <v>0</v>
      </c>
      <c r="AO726" s="2" t="s">
        <v>40</v>
      </c>
    </row>
    <row r="727" spans="1:41" ht="15" customHeight="1" x14ac:dyDescent="0.3">
      <c r="A727" s="2" t="s">
        <v>80</v>
      </c>
      <c r="B727" s="2" t="s">
        <v>2587</v>
      </c>
      <c r="C727" s="2" t="s">
        <v>872</v>
      </c>
      <c r="D727" s="2" t="s">
        <v>2589</v>
      </c>
      <c r="E727" s="115" t="s">
        <v>4173</v>
      </c>
      <c r="F727" s="2">
        <v>18</v>
      </c>
      <c r="G727" s="2" t="s">
        <v>36</v>
      </c>
      <c r="H727" s="2" t="s">
        <v>61</v>
      </c>
      <c r="I727" s="2" t="s">
        <v>62</v>
      </c>
      <c r="J727" s="2" t="s">
        <v>38</v>
      </c>
      <c r="K727" s="2" t="s">
        <v>1236</v>
      </c>
      <c r="L727" s="2" t="s">
        <v>1239</v>
      </c>
      <c r="M727" s="2" t="s">
        <v>1268</v>
      </c>
      <c r="N727" s="2" t="s">
        <v>1220</v>
      </c>
      <c r="O727" s="113" t="s">
        <v>644</v>
      </c>
      <c r="P727" s="2" t="s">
        <v>720</v>
      </c>
      <c r="Q727" s="2" t="s">
        <v>1221</v>
      </c>
      <c r="R727" s="2" t="s">
        <v>1222</v>
      </c>
      <c r="S727" s="2" t="s">
        <v>1223</v>
      </c>
      <c r="T727" s="2" t="e">
        <v>#VALUE!</v>
      </c>
      <c r="U727" s="2" t="s">
        <v>40</v>
      </c>
      <c r="V727" s="2" t="s">
        <v>41</v>
      </c>
      <c r="W727" s="2" t="s">
        <v>40</v>
      </c>
      <c r="X727" s="2" t="s">
        <v>40</v>
      </c>
      <c r="Y727" s="2">
        <v>0</v>
      </c>
      <c r="Z727" s="2" t="s">
        <v>41</v>
      </c>
      <c r="AA727" s="2" t="s">
        <v>21</v>
      </c>
      <c r="AB727" s="2">
        <v>0</v>
      </c>
      <c r="AC727" s="2">
        <v>0</v>
      </c>
      <c r="AD727" s="2">
        <v>0</v>
      </c>
      <c r="AE727" s="2">
        <v>0</v>
      </c>
      <c r="AF727" s="2" t="s">
        <v>1416</v>
      </c>
      <c r="AG727" s="2" t="s">
        <v>663</v>
      </c>
      <c r="AH727" s="2" t="s">
        <v>213</v>
      </c>
      <c r="AI727" s="2" t="s">
        <v>1393</v>
      </c>
      <c r="AJ727" s="2">
        <v>0</v>
      </c>
      <c r="AK727" s="2">
        <v>0</v>
      </c>
      <c r="AL727" s="2">
        <v>0</v>
      </c>
      <c r="AM727" s="2" t="s">
        <v>201</v>
      </c>
      <c r="AN727" s="2">
        <v>0</v>
      </c>
      <c r="AO727" s="2" t="s">
        <v>40</v>
      </c>
    </row>
    <row r="728" spans="1:41" ht="15" customHeight="1" x14ac:dyDescent="0.3">
      <c r="A728" s="2" t="s">
        <v>80</v>
      </c>
      <c r="B728" s="2" t="s">
        <v>2587</v>
      </c>
      <c r="C728" s="2" t="s">
        <v>873</v>
      </c>
      <c r="D728" s="2" t="s">
        <v>2462</v>
      </c>
      <c r="E728" s="115" t="s">
        <v>4173</v>
      </c>
      <c r="F728" s="2">
        <v>18</v>
      </c>
      <c r="G728" s="2" t="s">
        <v>36</v>
      </c>
      <c r="H728" s="2" t="s">
        <v>61</v>
      </c>
      <c r="I728" s="2" t="s">
        <v>62</v>
      </c>
      <c r="J728" s="2" t="s">
        <v>1217</v>
      </c>
      <c r="K728" s="2" t="s">
        <v>64</v>
      </c>
      <c r="L728" s="2" t="s">
        <v>1239</v>
      </c>
      <c r="M728" s="2" t="s">
        <v>1268</v>
      </c>
      <c r="N728" s="2" t="s">
        <v>1220</v>
      </c>
      <c r="O728" s="113" t="s">
        <v>644</v>
      </c>
      <c r="P728" s="2" t="s">
        <v>720</v>
      </c>
      <c r="Q728" s="2" t="s">
        <v>1221</v>
      </c>
      <c r="R728" s="2" t="s">
        <v>1222</v>
      </c>
      <c r="S728" s="2" t="s">
        <v>1223</v>
      </c>
      <c r="T728" s="2" t="e">
        <v>#VALUE!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1438</v>
      </c>
      <c r="AG728" s="2" t="s">
        <v>663</v>
      </c>
      <c r="AH728" s="2" t="s">
        <v>213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40</v>
      </c>
    </row>
    <row r="729" spans="1:41" ht="15" customHeight="1" x14ac:dyDescent="0.3">
      <c r="A729" s="2" t="s">
        <v>874</v>
      </c>
      <c r="B729" s="2" t="s">
        <v>875</v>
      </c>
      <c r="C729" s="2" t="s">
        <v>843</v>
      </c>
      <c r="D729" s="2" t="s">
        <v>2590</v>
      </c>
      <c r="E729" s="115" t="s">
        <v>4173</v>
      </c>
      <c r="F729" s="2">
        <v>18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1239</v>
      </c>
      <c r="M729" s="2" t="s">
        <v>1268</v>
      </c>
      <c r="N729" s="2" t="s">
        <v>1220</v>
      </c>
      <c r="O729" s="113" t="s">
        <v>644</v>
      </c>
      <c r="P729" s="2" t="s">
        <v>720</v>
      </c>
      <c r="Q729" s="2" t="s">
        <v>1221</v>
      </c>
      <c r="R729" s="2" t="s">
        <v>1222</v>
      </c>
      <c r="S729" s="2" t="s">
        <v>1223</v>
      </c>
      <c r="T729" s="2" t="e">
        <v>#VALUE!</v>
      </c>
      <c r="U729" s="2" t="s">
        <v>40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1393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40</v>
      </c>
    </row>
    <row r="730" spans="1:41" ht="15" customHeight="1" x14ac:dyDescent="0.3">
      <c r="A730" s="2" t="s">
        <v>874</v>
      </c>
      <c r="B730" s="2" t="s">
        <v>875</v>
      </c>
      <c r="C730" s="2" t="s">
        <v>801</v>
      </c>
      <c r="D730" s="2" t="s">
        <v>2591</v>
      </c>
      <c r="E730" s="115" t="s">
        <v>4173</v>
      </c>
      <c r="F730" s="2">
        <v>18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1239</v>
      </c>
      <c r="M730" s="2" t="s">
        <v>1219</v>
      </c>
      <c r="N730" s="2" t="s">
        <v>1220</v>
      </c>
      <c r="O730" s="113" t="s">
        <v>644</v>
      </c>
      <c r="P730" s="2" t="s">
        <v>720</v>
      </c>
      <c r="Q730" s="2" t="s">
        <v>1221</v>
      </c>
      <c r="R730" s="2" t="s">
        <v>1222</v>
      </c>
      <c r="S730" s="2" t="s">
        <v>1223</v>
      </c>
      <c r="T730" s="2" t="e">
        <v>#VALUE!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1393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40</v>
      </c>
    </row>
    <row r="731" spans="1:41" ht="15" customHeight="1" x14ac:dyDescent="0.3">
      <c r="A731" s="2" t="s">
        <v>874</v>
      </c>
      <c r="B731" s="2" t="s">
        <v>875</v>
      </c>
      <c r="C731" s="2" t="s">
        <v>843</v>
      </c>
      <c r="D731" s="2" t="s">
        <v>2592</v>
      </c>
      <c r="E731" s="115" t="s">
        <v>4173</v>
      </c>
      <c r="F731" s="2">
        <v>18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1268</v>
      </c>
      <c r="N731" s="2" t="s">
        <v>1220</v>
      </c>
      <c r="O731" s="113" t="s">
        <v>644</v>
      </c>
      <c r="P731" s="2" t="s">
        <v>720</v>
      </c>
      <c r="Q731" s="2" t="s">
        <v>1221</v>
      </c>
      <c r="R731" s="2" t="s">
        <v>1222</v>
      </c>
      <c r="S731" s="2" t="s">
        <v>1223</v>
      </c>
      <c r="T731" s="2" t="e">
        <v>#VALUE!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1393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40</v>
      </c>
    </row>
    <row r="732" spans="1:41" ht="15" customHeight="1" x14ac:dyDescent="0.3">
      <c r="A732" s="2" t="s">
        <v>874</v>
      </c>
      <c r="B732" s="2" t="s">
        <v>875</v>
      </c>
      <c r="C732" s="2" t="s">
        <v>858</v>
      </c>
      <c r="D732" s="2" t="s">
        <v>2593</v>
      </c>
      <c r="E732" s="115" t="s">
        <v>4173</v>
      </c>
      <c r="F732" s="2">
        <v>18</v>
      </c>
      <c r="G732" s="2" t="s">
        <v>36</v>
      </c>
      <c r="H732" s="2" t="s">
        <v>198</v>
      </c>
      <c r="I732" s="2" t="s">
        <v>37</v>
      </c>
      <c r="J732" s="2" t="s">
        <v>712</v>
      </c>
      <c r="K732" s="2" t="s">
        <v>46</v>
      </c>
      <c r="L732" s="2" t="s">
        <v>1212</v>
      </c>
      <c r="M732" s="2" t="s">
        <v>1268</v>
      </c>
      <c r="N732" s="2" t="s">
        <v>1220</v>
      </c>
      <c r="O732" s="113" t="s">
        <v>644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46</v>
      </c>
      <c r="AG732" s="2" t="s">
        <v>37</v>
      </c>
      <c r="AH732" s="2" t="s">
        <v>635</v>
      </c>
      <c r="AI732" s="2" t="s">
        <v>1393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</row>
    <row r="733" spans="1:41" ht="15" customHeight="1" x14ac:dyDescent="0.3">
      <c r="A733" s="2" t="s">
        <v>874</v>
      </c>
      <c r="B733" s="2" t="s">
        <v>875</v>
      </c>
      <c r="C733" s="2" t="s">
        <v>877</v>
      </c>
      <c r="D733" s="2" t="s">
        <v>2594</v>
      </c>
      <c r="E733" s="115" t="s">
        <v>4173</v>
      </c>
      <c r="F733" s="2">
        <v>18</v>
      </c>
      <c r="G733" s="2" t="s">
        <v>36</v>
      </c>
      <c r="H733" s="2" t="s">
        <v>198</v>
      </c>
      <c r="I733" s="2" t="s">
        <v>37</v>
      </c>
      <c r="J733" s="2" t="s">
        <v>712</v>
      </c>
      <c r="K733" s="2" t="s">
        <v>46</v>
      </c>
      <c r="L733" s="2" t="s">
        <v>1212</v>
      </c>
      <c r="M733" s="2" t="s">
        <v>1219</v>
      </c>
      <c r="N733" s="2" t="s">
        <v>1220</v>
      </c>
      <c r="O733" s="113" t="s">
        <v>644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46</v>
      </c>
      <c r="AG733" s="2" t="s">
        <v>37</v>
      </c>
      <c r="AH733" s="2" t="s">
        <v>635</v>
      </c>
      <c r="AI733" s="2" t="s">
        <v>1393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</row>
    <row r="734" spans="1:41" ht="15" customHeight="1" x14ac:dyDescent="0.3">
      <c r="A734" s="2" t="s">
        <v>874</v>
      </c>
      <c r="B734" s="2" t="s">
        <v>875</v>
      </c>
      <c r="C734" s="2" t="s">
        <v>801</v>
      </c>
      <c r="D734" s="2" t="s">
        <v>2595</v>
      </c>
      <c r="E734" s="115" t="s">
        <v>4173</v>
      </c>
      <c r="F734" s="2">
        <v>18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1219</v>
      </c>
      <c r="N734" s="2" t="s">
        <v>1220</v>
      </c>
      <c r="O734" s="113" t="s">
        <v>644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e">
        <v>#VALUE!</v>
      </c>
      <c r="U734" s="2" t="s">
        <v>41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635</v>
      </c>
      <c r="AI734" s="2" t="s">
        <v>1393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41</v>
      </c>
    </row>
    <row r="735" spans="1:41" ht="15" customHeight="1" x14ac:dyDescent="0.3">
      <c r="A735" s="2" t="s">
        <v>874</v>
      </c>
      <c r="B735" s="2" t="s">
        <v>875</v>
      </c>
      <c r="C735" s="2" t="s">
        <v>801</v>
      </c>
      <c r="D735" s="2" t="s">
        <v>2596</v>
      </c>
      <c r="E735" s="115" t="s">
        <v>4173</v>
      </c>
      <c r="F735" s="2">
        <v>18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1219</v>
      </c>
      <c r="N735" s="2" t="s">
        <v>1220</v>
      </c>
      <c r="O735" s="113" t="s">
        <v>644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41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635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41</v>
      </c>
    </row>
    <row r="736" spans="1:41" ht="15" customHeight="1" x14ac:dyDescent="0.3">
      <c r="A736" s="2" t="s">
        <v>874</v>
      </c>
      <c r="B736" s="2" t="s">
        <v>875</v>
      </c>
      <c r="C736" s="2" t="s">
        <v>801</v>
      </c>
      <c r="D736" s="2" t="s">
        <v>2597</v>
      </c>
      <c r="E736" s="115" t="s">
        <v>4173</v>
      </c>
      <c r="F736" s="2">
        <v>18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1219</v>
      </c>
      <c r="N736" s="2" t="s">
        <v>1220</v>
      </c>
      <c r="O736" s="113" t="s">
        <v>644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e">
        <v>#VALUE!</v>
      </c>
      <c r="U736" s="2" t="s">
        <v>41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43</v>
      </c>
      <c r="AG736" s="2" t="s">
        <v>37</v>
      </c>
      <c r="AH736" s="2" t="s">
        <v>635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199</v>
      </c>
      <c r="AN736" s="2">
        <v>0</v>
      </c>
      <c r="AO736" s="2" t="s">
        <v>41</v>
      </c>
    </row>
    <row r="737" spans="1:41" ht="15" customHeight="1" x14ac:dyDescent="0.3">
      <c r="A737" s="2" t="s">
        <v>874</v>
      </c>
      <c r="B737" s="2" t="s">
        <v>875</v>
      </c>
      <c r="C737" s="2" t="s">
        <v>843</v>
      </c>
      <c r="D737" s="2" t="s">
        <v>2598</v>
      </c>
      <c r="E737" s="115" t="s">
        <v>4173</v>
      </c>
      <c r="F737" s="2">
        <v>18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1268</v>
      </c>
      <c r="N737" s="2" t="s">
        <v>1220</v>
      </c>
      <c r="O737" s="113" t="s">
        <v>644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1291</v>
      </c>
      <c r="U737" s="2" t="s">
        <v>40</v>
      </c>
      <c r="V737" s="2" t="s">
        <v>40</v>
      </c>
      <c r="W737" s="2" t="s">
        <v>41</v>
      </c>
      <c r="X737" s="2" t="s">
        <v>40</v>
      </c>
      <c r="Y737" s="2">
        <v>0</v>
      </c>
      <c r="Z737" s="2" t="s">
        <v>41</v>
      </c>
      <c r="AA737" s="2" t="s">
        <v>20</v>
      </c>
      <c r="AB737" s="2" t="s">
        <v>563</v>
      </c>
      <c r="AC737" s="2">
        <v>0</v>
      </c>
      <c r="AD737" s="2" t="s">
        <v>1448</v>
      </c>
      <c r="AE737" s="2">
        <v>1069960001</v>
      </c>
      <c r="AF737" s="2" t="s">
        <v>43</v>
      </c>
      <c r="AG737" s="2" t="s">
        <v>37</v>
      </c>
      <c r="AH737" s="2" t="s">
        <v>635</v>
      </c>
      <c r="AI737" s="2" t="s">
        <v>1393</v>
      </c>
      <c r="AJ737" s="2" t="s">
        <v>1264</v>
      </c>
      <c r="AK737" s="2" t="s">
        <v>1406</v>
      </c>
      <c r="AL737" s="2">
        <v>0</v>
      </c>
      <c r="AM737" s="2" t="s">
        <v>199</v>
      </c>
      <c r="AN737" s="2" t="s">
        <v>463</v>
      </c>
      <c r="AO737" s="2" t="s">
        <v>41</v>
      </c>
    </row>
    <row r="738" spans="1:41" ht="15" customHeight="1" x14ac:dyDescent="0.3">
      <c r="A738" s="2" t="s">
        <v>874</v>
      </c>
      <c r="B738" s="2" t="s">
        <v>875</v>
      </c>
      <c r="C738" s="2" t="s">
        <v>857</v>
      </c>
      <c r="D738" s="2" t="s">
        <v>2599</v>
      </c>
      <c r="E738" s="115" t="s">
        <v>4173</v>
      </c>
      <c r="F738" s="2">
        <v>18</v>
      </c>
      <c r="G738" s="2" t="s">
        <v>36</v>
      </c>
      <c r="H738" s="2" t="s">
        <v>198</v>
      </c>
      <c r="I738" s="2" t="s">
        <v>37</v>
      </c>
      <c r="J738" s="2" t="s">
        <v>712</v>
      </c>
      <c r="K738" s="2" t="s">
        <v>52</v>
      </c>
      <c r="L738" s="2" t="s">
        <v>1212</v>
      </c>
      <c r="M738" s="2" t="s">
        <v>1268</v>
      </c>
      <c r="N738" s="2" t="s">
        <v>1220</v>
      </c>
      <c r="O738" s="113" t="s">
        <v>644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e">
        <v>#VALUE!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52</v>
      </c>
      <c r="AG738" s="2" t="s">
        <v>37</v>
      </c>
      <c r="AH738" s="2" t="s">
        <v>635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</row>
    <row r="739" spans="1:41" ht="15" customHeight="1" x14ac:dyDescent="0.3">
      <c r="A739" s="2" t="s">
        <v>874</v>
      </c>
      <c r="B739" s="2" t="s">
        <v>875</v>
      </c>
      <c r="C739" s="2" t="s">
        <v>843</v>
      </c>
      <c r="D739" s="2" t="s">
        <v>2590</v>
      </c>
      <c r="E739" s="115" t="s">
        <v>4173</v>
      </c>
      <c r="F739" s="2">
        <v>18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1239</v>
      </c>
      <c r="M739" s="2" t="s">
        <v>1268</v>
      </c>
      <c r="N739" s="2" t="s">
        <v>1220</v>
      </c>
      <c r="O739" s="113" t="s">
        <v>644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e">
        <v>#VALUE!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43</v>
      </c>
      <c r="AG739" s="2" t="s">
        <v>37</v>
      </c>
      <c r="AH739" s="2" t="s">
        <v>635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</row>
    <row r="740" spans="1:41" ht="15" customHeight="1" x14ac:dyDescent="0.3">
      <c r="A740" s="2" t="s">
        <v>874</v>
      </c>
      <c r="B740" s="2" t="s">
        <v>875</v>
      </c>
      <c r="C740" s="2" t="s">
        <v>801</v>
      </c>
      <c r="D740" s="2" t="s">
        <v>3645</v>
      </c>
      <c r="E740" s="115" t="s">
        <v>4173</v>
      </c>
      <c r="F740" s="2">
        <v>18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1239</v>
      </c>
      <c r="M740" s="2" t="s">
        <v>1219</v>
      </c>
      <c r="N740" s="2" t="s">
        <v>1220</v>
      </c>
      <c r="O740" s="113" t="s">
        <v>644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635</v>
      </c>
      <c r="AI740" s="2" t="s">
        <v>1393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</row>
    <row r="741" spans="1:41" ht="15" customHeight="1" x14ac:dyDescent="0.3">
      <c r="A741" s="2" t="s">
        <v>874</v>
      </c>
      <c r="B741" s="2" t="s">
        <v>875</v>
      </c>
      <c r="C741" s="2" t="s">
        <v>843</v>
      </c>
      <c r="D741" s="2" t="s">
        <v>3646</v>
      </c>
      <c r="E741" s="115" t="s">
        <v>4173</v>
      </c>
      <c r="F741" s="2">
        <v>18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1268</v>
      </c>
      <c r="N741" s="2" t="s">
        <v>1220</v>
      </c>
      <c r="O741" s="113" t="s">
        <v>644</v>
      </c>
      <c r="P741" s="2" t="s">
        <v>720</v>
      </c>
      <c r="Q741" s="2" t="s">
        <v>1221</v>
      </c>
      <c r="R741" s="2" t="s">
        <v>1222</v>
      </c>
      <c r="S741" s="2" t="s">
        <v>1223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1393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</row>
    <row r="742" spans="1:41" ht="15" customHeight="1" x14ac:dyDescent="0.3">
      <c r="A742" s="2" t="s">
        <v>874</v>
      </c>
      <c r="B742" s="2" t="s">
        <v>875</v>
      </c>
      <c r="C742" s="2" t="s">
        <v>877</v>
      </c>
      <c r="D742" s="2" t="s">
        <v>2600</v>
      </c>
      <c r="E742" s="115" t="s">
        <v>4173</v>
      </c>
      <c r="F742" s="2">
        <v>18</v>
      </c>
      <c r="G742" s="2" t="s">
        <v>36</v>
      </c>
      <c r="H742" s="2" t="s">
        <v>198</v>
      </c>
      <c r="I742" s="2" t="s">
        <v>37</v>
      </c>
      <c r="J742" s="2" t="s">
        <v>712</v>
      </c>
      <c r="K742" s="2" t="s">
        <v>46</v>
      </c>
      <c r="L742" s="2" t="s">
        <v>1212</v>
      </c>
      <c r="M742" s="2" t="s">
        <v>1219</v>
      </c>
      <c r="N742" s="2" t="s">
        <v>1220</v>
      </c>
      <c r="O742" s="113" t="s">
        <v>644</v>
      </c>
      <c r="P742" s="2" t="s">
        <v>720</v>
      </c>
      <c r="Q742" s="2" t="s">
        <v>1221</v>
      </c>
      <c r="R742" s="2" t="s">
        <v>1222</v>
      </c>
      <c r="S742" s="2" t="s">
        <v>1223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46</v>
      </c>
      <c r="AG742" s="2" t="s">
        <v>37</v>
      </c>
      <c r="AH742" s="2" t="s">
        <v>635</v>
      </c>
      <c r="AI742" s="2" t="s">
        <v>1393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</row>
    <row r="743" spans="1:41" ht="15" customHeight="1" x14ac:dyDescent="0.3">
      <c r="A743" s="2" t="s">
        <v>874</v>
      </c>
      <c r="B743" s="2" t="s">
        <v>875</v>
      </c>
      <c r="C743" s="2" t="s">
        <v>858</v>
      </c>
      <c r="D743" s="2" t="s">
        <v>2601</v>
      </c>
      <c r="E743" s="115" t="s">
        <v>4173</v>
      </c>
      <c r="F743" s="2">
        <v>18</v>
      </c>
      <c r="G743" s="2" t="s">
        <v>36</v>
      </c>
      <c r="H743" s="2" t="s">
        <v>198</v>
      </c>
      <c r="I743" s="2" t="s">
        <v>37</v>
      </c>
      <c r="J743" s="2" t="s">
        <v>712</v>
      </c>
      <c r="K743" s="2" t="s">
        <v>46</v>
      </c>
      <c r="L743" s="2" t="s">
        <v>1212</v>
      </c>
      <c r="M743" s="2" t="s">
        <v>1268</v>
      </c>
      <c r="N743" s="2" t="s">
        <v>1220</v>
      </c>
      <c r="O743" s="113" t="s">
        <v>644</v>
      </c>
      <c r="P743" s="2" t="s">
        <v>720</v>
      </c>
      <c r="Q743" s="2" t="s">
        <v>1221</v>
      </c>
      <c r="R743" s="2" t="s">
        <v>1222</v>
      </c>
      <c r="S743" s="2" t="s">
        <v>1223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46</v>
      </c>
      <c r="AG743" s="2" t="s">
        <v>37</v>
      </c>
      <c r="AH743" s="2" t="s">
        <v>635</v>
      </c>
      <c r="AI743" s="2" t="s">
        <v>1393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</row>
    <row r="744" spans="1:41" ht="15" customHeight="1" x14ac:dyDescent="0.3">
      <c r="A744" s="2" t="s">
        <v>874</v>
      </c>
      <c r="B744" s="2" t="s">
        <v>875</v>
      </c>
      <c r="C744" s="2" t="s">
        <v>801</v>
      </c>
      <c r="D744" s="2" t="s">
        <v>3647</v>
      </c>
      <c r="E744" s="115" t="s">
        <v>4173</v>
      </c>
      <c r="F744" s="2">
        <v>18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1219</v>
      </c>
      <c r="N744" s="2" t="s">
        <v>1220</v>
      </c>
      <c r="O744" s="113" t="s">
        <v>644</v>
      </c>
      <c r="P744" s="2" t="s">
        <v>720</v>
      </c>
      <c r="Q744" s="2" t="s">
        <v>1221</v>
      </c>
      <c r="R744" s="2" t="s">
        <v>1222</v>
      </c>
      <c r="S744" s="2" t="s">
        <v>1223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1393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41</v>
      </c>
    </row>
    <row r="745" spans="1:41" ht="15" customHeight="1" x14ac:dyDescent="0.3">
      <c r="A745" s="2" t="s">
        <v>874</v>
      </c>
      <c r="B745" s="2" t="s">
        <v>875</v>
      </c>
      <c r="C745" s="2" t="s">
        <v>801</v>
      </c>
      <c r="D745" s="2" t="s">
        <v>2602</v>
      </c>
      <c r="E745" s="115" t="s">
        <v>4173</v>
      </c>
      <c r="F745" s="2">
        <v>18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1219</v>
      </c>
      <c r="N745" s="2" t="s">
        <v>1220</v>
      </c>
      <c r="O745" s="113" t="s">
        <v>644</v>
      </c>
      <c r="P745" s="2" t="s">
        <v>720</v>
      </c>
      <c r="Q745" s="2" t="s">
        <v>1221</v>
      </c>
      <c r="R745" s="2" t="s">
        <v>1222</v>
      </c>
      <c r="S745" s="2" t="s">
        <v>1223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1393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41</v>
      </c>
    </row>
    <row r="746" spans="1:41" ht="15" customHeight="1" x14ac:dyDescent="0.3">
      <c r="A746" s="2" t="s">
        <v>874</v>
      </c>
      <c r="B746" s="2" t="s">
        <v>875</v>
      </c>
      <c r="C746" s="2" t="s">
        <v>857</v>
      </c>
      <c r="D746" s="2" t="s">
        <v>2599</v>
      </c>
      <c r="E746" s="115" t="s">
        <v>4173</v>
      </c>
      <c r="F746" s="2">
        <v>18</v>
      </c>
      <c r="G746" s="2" t="s">
        <v>36</v>
      </c>
      <c r="H746" s="2" t="s">
        <v>198</v>
      </c>
      <c r="I746" s="2" t="s">
        <v>37</v>
      </c>
      <c r="J746" s="2" t="s">
        <v>712</v>
      </c>
      <c r="K746" s="2" t="s">
        <v>52</v>
      </c>
      <c r="L746" s="2" t="s">
        <v>1212</v>
      </c>
      <c r="M746" s="2" t="s">
        <v>1268</v>
      </c>
      <c r="N746" s="2" t="s">
        <v>1220</v>
      </c>
      <c r="O746" s="113" t="s">
        <v>644</v>
      </c>
      <c r="P746" s="2" t="s">
        <v>720</v>
      </c>
      <c r="Q746" s="2" t="s">
        <v>1221</v>
      </c>
      <c r="R746" s="2" t="s">
        <v>1222</v>
      </c>
      <c r="S746" s="2" t="s">
        <v>1223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52</v>
      </c>
      <c r="AG746" s="2" t="s">
        <v>37</v>
      </c>
      <c r="AH746" s="2" t="s">
        <v>635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</row>
    <row r="747" spans="1:41" ht="15" customHeight="1" x14ac:dyDescent="0.3">
      <c r="A747" s="2" t="s">
        <v>874</v>
      </c>
      <c r="B747" s="2" t="s">
        <v>875</v>
      </c>
      <c r="C747" s="2" t="s">
        <v>843</v>
      </c>
      <c r="D747" s="2" t="s">
        <v>2590</v>
      </c>
      <c r="E747" s="115" t="s">
        <v>4173</v>
      </c>
      <c r="F747" s="2">
        <v>18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1239</v>
      </c>
      <c r="M747" s="2" t="s">
        <v>1268</v>
      </c>
      <c r="N747" s="2" t="s">
        <v>1220</v>
      </c>
      <c r="O747" s="113" t="s">
        <v>644</v>
      </c>
      <c r="P747" s="2" t="s">
        <v>720</v>
      </c>
      <c r="Q747" s="2" t="s">
        <v>1221</v>
      </c>
      <c r="R747" s="2" t="s">
        <v>1222</v>
      </c>
      <c r="S747" s="2" t="s">
        <v>1223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</row>
    <row r="748" spans="1:41" ht="15" customHeight="1" x14ac:dyDescent="0.3">
      <c r="A748" s="2" t="s">
        <v>874</v>
      </c>
      <c r="B748" s="2" t="s">
        <v>875</v>
      </c>
      <c r="C748" s="2" t="s">
        <v>843</v>
      </c>
      <c r="D748" s="2" t="s">
        <v>3648</v>
      </c>
      <c r="E748" s="115" t="s">
        <v>4173</v>
      </c>
      <c r="F748" s="2">
        <v>18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1239</v>
      </c>
      <c r="M748" s="2" t="s">
        <v>1268</v>
      </c>
      <c r="N748" s="2" t="s">
        <v>1220</v>
      </c>
      <c r="O748" s="113" t="s">
        <v>644</v>
      </c>
      <c r="P748" s="2" t="s">
        <v>720</v>
      </c>
      <c r="Q748" s="2" t="s">
        <v>1221</v>
      </c>
      <c r="R748" s="2" t="s">
        <v>1222</v>
      </c>
      <c r="S748" s="2" t="s">
        <v>1223</v>
      </c>
      <c r="T748" s="2" t="e">
        <v>#VALUE!</v>
      </c>
      <c r="U748" s="2" t="s">
        <v>40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40</v>
      </c>
    </row>
    <row r="749" spans="1:41" ht="15" customHeight="1" x14ac:dyDescent="0.3">
      <c r="A749" s="2" t="s">
        <v>874</v>
      </c>
      <c r="B749" s="2" t="s">
        <v>875</v>
      </c>
      <c r="C749" s="2" t="s">
        <v>843</v>
      </c>
      <c r="D749" s="2" t="s">
        <v>3649</v>
      </c>
      <c r="E749" s="115" t="s">
        <v>4173</v>
      </c>
      <c r="F749" s="2">
        <v>18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1239</v>
      </c>
      <c r="M749" s="2" t="s">
        <v>1268</v>
      </c>
      <c r="N749" s="2" t="s">
        <v>1220</v>
      </c>
      <c r="O749" s="113" t="s">
        <v>644</v>
      </c>
      <c r="P749" s="2" t="s">
        <v>720</v>
      </c>
      <c r="Q749" s="2" t="s">
        <v>1221</v>
      </c>
      <c r="R749" s="2" t="s">
        <v>1222</v>
      </c>
      <c r="S749" s="2" t="s">
        <v>1223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</row>
    <row r="750" spans="1:41" ht="15" customHeight="1" x14ac:dyDescent="0.3">
      <c r="A750" s="2" t="s">
        <v>874</v>
      </c>
      <c r="B750" s="2" t="s">
        <v>875</v>
      </c>
      <c r="C750" s="2" t="s">
        <v>877</v>
      </c>
      <c r="D750" s="2" t="s">
        <v>3645</v>
      </c>
      <c r="E750" s="115" t="s">
        <v>4173</v>
      </c>
      <c r="F750" s="2">
        <v>18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46</v>
      </c>
      <c r="L750" s="2" t="s">
        <v>1212</v>
      </c>
      <c r="M750" s="2" t="s">
        <v>1219</v>
      </c>
      <c r="N750" s="2" t="s">
        <v>1220</v>
      </c>
      <c r="O750" s="113" t="s">
        <v>644</v>
      </c>
      <c r="P750" s="2" t="s">
        <v>720</v>
      </c>
      <c r="Q750" s="2" t="s">
        <v>1221</v>
      </c>
      <c r="R750" s="2" t="s">
        <v>1222</v>
      </c>
      <c r="S750" s="2" t="s">
        <v>1223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46</v>
      </c>
      <c r="AG750" s="2" t="s">
        <v>37</v>
      </c>
      <c r="AH750" s="2" t="s">
        <v>635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</row>
    <row r="751" spans="1:41" ht="15" customHeight="1" x14ac:dyDescent="0.3">
      <c r="A751" s="2" t="s">
        <v>874</v>
      </c>
      <c r="B751" s="2" t="s">
        <v>875</v>
      </c>
      <c r="C751" s="2" t="s">
        <v>877</v>
      </c>
      <c r="D751" s="2" t="s">
        <v>2600</v>
      </c>
      <c r="E751" s="115" t="s">
        <v>4173</v>
      </c>
      <c r="F751" s="2">
        <v>18</v>
      </c>
      <c r="G751" s="2" t="s">
        <v>36</v>
      </c>
      <c r="H751" s="2" t="s">
        <v>198</v>
      </c>
      <c r="I751" s="2" t="s">
        <v>37</v>
      </c>
      <c r="J751" s="2" t="s">
        <v>712</v>
      </c>
      <c r="K751" s="2" t="s">
        <v>46</v>
      </c>
      <c r="L751" s="2" t="s">
        <v>1212</v>
      </c>
      <c r="M751" s="2" t="s">
        <v>1219</v>
      </c>
      <c r="N751" s="2" t="s">
        <v>1220</v>
      </c>
      <c r="O751" s="113" t="s">
        <v>644</v>
      </c>
      <c r="P751" s="2" t="s">
        <v>720</v>
      </c>
      <c r="Q751" s="2" t="s">
        <v>1221</v>
      </c>
      <c r="R751" s="2" t="s">
        <v>1222</v>
      </c>
      <c r="S751" s="2" t="s">
        <v>1223</v>
      </c>
      <c r="T751" s="2" t="e">
        <v>#VALUE!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46</v>
      </c>
      <c r="AG751" s="2" t="s">
        <v>37</v>
      </c>
      <c r="AH751" s="2" t="s">
        <v>635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</row>
    <row r="752" spans="1:41" ht="15" customHeight="1" x14ac:dyDescent="0.3">
      <c r="A752" s="2" t="s">
        <v>874</v>
      </c>
      <c r="B752" s="2" t="s">
        <v>875</v>
      </c>
      <c r="C752" s="2" t="s">
        <v>843</v>
      </c>
      <c r="D752" s="2" t="s">
        <v>3650</v>
      </c>
      <c r="E752" s="115" t="s">
        <v>4173</v>
      </c>
      <c r="F752" s="2">
        <v>18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1239</v>
      </c>
      <c r="M752" s="2" t="s">
        <v>1268</v>
      </c>
      <c r="N752" s="2" t="s">
        <v>1220</v>
      </c>
      <c r="O752" s="113" t="s">
        <v>644</v>
      </c>
      <c r="P752" s="2" t="s">
        <v>720</v>
      </c>
      <c r="Q752" s="2" t="s">
        <v>1221</v>
      </c>
      <c r="R752" s="2" t="s">
        <v>1222</v>
      </c>
      <c r="S752" s="2" t="s">
        <v>1223</v>
      </c>
      <c r="T752" s="2" t="e">
        <v>#VALUE!</v>
      </c>
      <c r="U752" s="2" t="s">
        <v>41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41</v>
      </c>
    </row>
    <row r="753" spans="1:41" ht="15" customHeight="1" x14ac:dyDescent="0.3">
      <c r="A753" s="2" t="s">
        <v>874</v>
      </c>
      <c r="B753" s="2" t="s">
        <v>875</v>
      </c>
      <c r="C753" s="2" t="s">
        <v>801</v>
      </c>
      <c r="D753" s="2" t="s">
        <v>3647</v>
      </c>
      <c r="E753" s="115" t="s">
        <v>4173</v>
      </c>
      <c r="F753" s="2">
        <v>18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1239</v>
      </c>
      <c r="M753" s="2" t="s">
        <v>1219</v>
      </c>
      <c r="N753" s="2" t="s">
        <v>1220</v>
      </c>
      <c r="O753" s="113" t="s">
        <v>644</v>
      </c>
      <c r="P753" s="2" t="s">
        <v>720</v>
      </c>
      <c r="Q753" s="2" t="s">
        <v>1221</v>
      </c>
      <c r="R753" s="2" t="s">
        <v>1222</v>
      </c>
      <c r="S753" s="2" t="s">
        <v>1223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41</v>
      </c>
    </row>
    <row r="754" spans="1:41" ht="15" customHeight="1" x14ac:dyDescent="0.3">
      <c r="A754" s="2" t="s">
        <v>874</v>
      </c>
      <c r="B754" s="2" t="s">
        <v>875</v>
      </c>
      <c r="C754" s="2" t="s">
        <v>801</v>
      </c>
      <c r="D754" s="2" t="s">
        <v>2602</v>
      </c>
      <c r="E754" s="115" t="s">
        <v>4173</v>
      </c>
      <c r="F754" s="2">
        <v>18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1239</v>
      </c>
      <c r="M754" s="2" t="s">
        <v>1219</v>
      </c>
      <c r="N754" s="2" t="s">
        <v>1220</v>
      </c>
      <c r="O754" s="113" t="s">
        <v>644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41</v>
      </c>
    </row>
    <row r="755" spans="1:41" ht="15" customHeight="1" x14ac:dyDescent="0.3">
      <c r="A755" s="2" t="s">
        <v>874</v>
      </c>
      <c r="B755" s="2" t="s">
        <v>875</v>
      </c>
      <c r="C755" s="2" t="s">
        <v>857</v>
      </c>
      <c r="D755" s="2" t="s">
        <v>2599</v>
      </c>
      <c r="E755" s="115" t="s">
        <v>4173</v>
      </c>
      <c r="F755" s="2">
        <v>18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52</v>
      </c>
      <c r="L755" s="2" t="s">
        <v>1212</v>
      </c>
      <c r="M755" s="2" t="s">
        <v>1268</v>
      </c>
      <c r="N755" s="2" t="s">
        <v>1220</v>
      </c>
      <c r="O755" s="113" t="s">
        <v>644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52</v>
      </c>
      <c r="AG755" s="2" t="s">
        <v>37</v>
      </c>
      <c r="AH755" s="2" t="s">
        <v>635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</row>
    <row r="756" spans="1:41" ht="15" customHeight="1" x14ac:dyDescent="0.3">
      <c r="A756" s="2" t="s">
        <v>874</v>
      </c>
      <c r="B756" s="2" t="s">
        <v>875</v>
      </c>
      <c r="C756" s="2" t="s">
        <v>843</v>
      </c>
      <c r="D756" s="2" t="s">
        <v>4341</v>
      </c>
      <c r="E756" s="115" t="s">
        <v>4173</v>
      </c>
      <c r="F756" s="2">
        <v>18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1239</v>
      </c>
      <c r="M756" s="2" t="s">
        <v>1268</v>
      </c>
      <c r="N756" s="2" t="s">
        <v>1220</v>
      </c>
      <c r="O756" s="113" t="s">
        <v>644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e">
        <v>#VALUE!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43</v>
      </c>
      <c r="AG756" s="2" t="s">
        <v>37</v>
      </c>
      <c r="AH756" s="2" t="s">
        <v>635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199</v>
      </c>
      <c r="AN756" s="2">
        <v>0</v>
      </c>
      <c r="AO756" s="2" t="s">
        <v>40</v>
      </c>
    </row>
    <row r="757" spans="1:41" ht="15" customHeight="1" x14ac:dyDescent="0.3">
      <c r="A757" s="2" t="s">
        <v>874</v>
      </c>
      <c r="B757" s="2" t="s">
        <v>875</v>
      </c>
      <c r="C757" s="2" t="s">
        <v>843</v>
      </c>
      <c r="D757" s="2" t="s">
        <v>2590</v>
      </c>
      <c r="E757" s="115" t="s">
        <v>4173</v>
      </c>
      <c r="F757" s="2">
        <v>18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1239</v>
      </c>
      <c r="M757" s="2" t="s">
        <v>1268</v>
      </c>
      <c r="N757" s="2" t="s">
        <v>1220</v>
      </c>
      <c r="O757" s="113" t="s">
        <v>644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e">
        <v>#VALUE!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43</v>
      </c>
      <c r="AG757" s="2" t="s">
        <v>37</v>
      </c>
      <c r="AH757" s="2" t="s">
        <v>635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</row>
    <row r="758" spans="1:41" ht="15" customHeight="1" x14ac:dyDescent="0.3">
      <c r="A758" s="2" t="s">
        <v>874</v>
      </c>
      <c r="B758" s="2" t="s">
        <v>875</v>
      </c>
      <c r="C758" s="2" t="s">
        <v>843</v>
      </c>
      <c r="D758" s="2" t="s">
        <v>4342</v>
      </c>
      <c r="E758" s="115" t="s">
        <v>4173</v>
      </c>
      <c r="F758" s="2">
        <v>18</v>
      </c>
      <c r="G758" s="2" t="s">
        <v>36</v>
      </c>
      <c r="H758" s="2" t="s">
        <v>198</v>
      </c>
      <c r="I758" s="2" t="s">
        <v>37</v>
      </c>
      <c r="J758" s="2" t="s">
        <v>1217</v>
      </c>
      <c r="K758" s="2" t="s">
        <v>43</v>
      </c>
      <c r="L758" s="2" t="s">
        <v>1239</v>
      </c>
      <c r="M758" s="2" t="s">
        <v>1268</v>
      </c>
      <c r="N758" s="2" t="s">
        <v>1220</v>
      </c>
      <c r="O758" s="113" t="s">
        <v>644</v>
      </c>
      <c r="P758" s="2" t="s">
        <v>720</v>
      </c>
      <c r="Q758" s="2" t="s">
        <v>1221</v>
      </c>
      <c r="R758" s="2" t="s">
        <v>1222</v>
      </c>
      <c r="S758" s="2" t="s">
        <v>1223</v>
      </c>
      <c r="T758" s="2" t="e">
        <v>#VALUE!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43</v>
      </c>
      <c r="AG758" s="2" t="s">
        <v>37</v>
      </c>
      <c r="AH758" s="2" t="s">
        <v>635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</row>
    <row r="759" spans="1:41" ht="15" customHeight="1" x14ac:dyDescent="0.3">
      <c r="A759" s="2" t="s">
        <v>874</v>
      </c>
      <c r="B759" s="2" t="s">
        <v>875</v>
      </c>
      <c r="C759" s="2" t="s">
        <v>877</v>
      </c>
      <c r="D759" s="2" t="s">
        <v>2600</v>
      </c>
      <c r="E759" s="115" t="s">
        <v>4173</v>
      </c>
      <c r="F759" s="2">
        <v>18</v>
      </c>
      <c r="G759" s="2" t="s">
        <v>36</v>
      </c>
      <c r="H759" s="2" t="s">
        <v>198</v>
      </c>
      <c r="I759" s="2" t="s">
        <v>37</v>
      </c>
      <c r="J759" s="2" t="s">
        <v>712</v>
      </c>
      <c r="K759" s="2" t="s">
        <v>46</v>
      </c>
      <c r="L759" s="2" t="s">
        <v>1212</v>
      </c>
      <c r="M759" s="2" t="s">
        <v>1219</v>
      </c>
      <c r="N759" s="2" t="s">
        <v>1220</v>
      </c>
      <c r="O759" s="113" t="s">
        <v>644</v>
      </c>
      <c r="P759" s="2" t="s">
        <v>720</v>
      </c>
      <c r="Q759" s="2" t="s">
        <v>1221</v>
      </c>
      <c r="R759" s="2" t="s">
        <v>1222</v>
      </c>
      <c r="S759" s="2" t="s">
        <v>1223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46</v>
      </c>
      <c r="AG759" s="2" t="s">
        <v>37</v>
      </c>
      <c r="AH759" s="2" t="s">
        <v>635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</row>
    <row r="760" spans="1:41" ht="15" customHeight="1" x14ac:dyDescent="0.3">
      <c r="A760" s="2" t="s">
        <v>874</v>
      </c>
      <c r="B760" s="2" t="s">
        <v>875</v>
      </c>
      <c r="C760" s="2" t="s">
        <v>801</v>
      </c>
      <c r="D760" s="2" t="s">
        <v>2602</v>
      </c>
      <c r="E760" s="115" t="s">
        <v>4173</v>
      </c>
      <c r="F760" s="2">
        <v>18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1239</v>
      </c>
      <c r="M760" s="2" t="s">
        <v>1219</v>
      </c>
      <c r="N760" s="2" t="s">
        <v>1220</v>
      </c>
      <c r="O760" s="113" t="s">
        <v>644</v>
      </c>
      <c r="P760" s="2" t="s">
        <v>720</v>
      </c>
      <c r="Q760" s="2" t="s">
        <v>1221</v>
      </c>
      <c r="R760" s="2" t="s">
        <v>1222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1393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41</v>
      </c>
    </row>
    <row r="761" spans="1:41" ht="15" customHeight="1" x14ac:dyDescent="0.3">
      <c r="A761" s="2" t="s">
        <v>874</v>
      </c>
      <c r="B761" s="2" t="s">
        <v>875</v>
      </c>
      <c r="C761" s="2" t="s">
        <v>843</v>
      </c>
      <c r="D761" s="2" t="s">
        <v>4343</v>
      </c>
      <c r="E761" s="115" t="s">
        <v>4173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1217</v>
      </c>
      <c r="K761" s="2" t="s">
        <v>43</v>
      </c>
      <c r="L761" s="2" t="s">
        <v>1239</v>
      </c>
      <c r="M761" s="2" t="s">
        <v>1268</v>
      </c>
      <c r="N761" s="2" t="s">
        <v>1220</v>
      </c>
      <c r="O761" s="113" t="s">
        <v>644</v>
      </c>
      <c r="P761" s="2" t="s">
        <v>720</v>
      </c>
      <c r="Q761" s="2" t="s">
        <v>1221</v>
      </c>
      <c r="R761" s="2" t="s">
        <v>1222</v>
      </c>
      <c r="S761" s="2" t="s">
        <v>1223</v>
      </c>
      <c r="T761" s="2" t="s">
        <v>3433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1402</v>
      </c>
      <c r="AC761" s="2">
        <v>0</v>
      </c>
      <c r="AD761" s="2" t="s">
        <v>3469</v>
      </c>
      <c r="AE761" s="2">
        <v>1069960001</v>
      </c>
      <c r="AF761" s="2" t="s">
        <v>43</v>
      </c>
      <c r="AG761" s="2" t="s">
        <v>37</v>
      </c>
      <c r="AH761" s="2" t="s">
        <v>635</v>
      </c>
      <c r="AI761" s="2" t="s">
        <v>1393</v>
      </c>
      <c r="AJ761" s="2" t="s">
        <v>1281</v>
      </c>
      <c r="AK761" s="2">
        <v>0</v>
      </c>
      <c r="AL761" s="2">
        <v>0</v>
      </c>
      <c r="AM761" s="2" t="s">
        <v>199</v>
      </c>
      <c r="AN761" s="2" t="s">
        <v>565</v>
      </c>
      <c r="AO761" s="2" t="s">
        <v>41</v>
      </c>
    </row>
    <row r="762" spans="1:41" ht="15" customHeight="1" x14ac:dyDescent="0.3">
      <c r="A762" s="2" t="s">
        <v>874</v>
      </c>
      <c r="B762" s="2" t="s">
        <v>875</v>
      </c>
      <c r="C762" s="2" t="s">
        <v>857</v>
      </c>
      <c r="D762" s="2" t="s">
        <v>2599</v>
      </c>
      <c r="E762" s="115" t="s">
        <v>4173</v>
      </c>
      <c r="F762" s="2">
        <v>18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52</v>
      </c>
      <c r="L762" s="2" t="s">
        <v>1212</v>
      </c>
      <c r="M762" s="2" t="s">
        <v>1268</v>
      </c>
      <c r="N762" s="2" t="s">
        <v>1220</v>
      </c>
      <c r="O762" s="113" t="s">
        <v>644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e">
        <v>#VALUE!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>
        <v>0</v>
      </c>
      <c r="AC762" s="2">
        <v>0</v>
      </c>
      <c r="AD762" s="2">
        <v>0</v>
      </c>
      <c r="AE762" s="2">
        <v>0</v>
      </c>
      <c r="AF762" s="2" t="s">
        <v>52</v>
      </c>
      <c r="AG762" s="2" t="s">
        <v>37</v>
      </c>
      <c r="AH762" s="2" t="s">
        <v>635</v>
      </c>
      <c r="AI762" s="2" t="s">
        <v>1393</v>
      </c>
      <c r="AJ762" s="2">
        <v>0</v>
      </c>
      <c r="AK762" s="2">
        <v>0</v>
      </c>
      <c r="AL762" s="2">
        <v>0</v>
      </c>
      <c r="AM762" s="2" t="s">
        <v>199</v>
      </c>
      <c r="AN762" s="2">
        <v>0</v>
      </c>
      <c r="AO762" s="2" t="s">
        <v>40</v>
      </c>
    </row>
    <row r="763" spans="1:41" ht="15" customHeight="1" x14ac:dyDescent="0.3">
      <c r="A763" s="2" t="s">
        <v>874</v>
      </c>
      <c r="B763" s="2" t="s">
        <v>875</v>
      </c>
      <c r="C763" s="2" t="s">
        <v>843</v>
      </c>
      <c r="D763" s="2" t="s">
        <v>2590</v>
      </c>
      <c r="E763" s="115" t="s">
        <v>4173</v>
      </c>
      <c r="F763" s="2">
        <v>18</v>
      </c>
      <c r="G763" s="2" t="s">
        <v>36</v>
      </c>
      <c r="H763" s="2" t="s">
        <v>198</v>
      </c>
      <c r="I763" s="2" t="s">
        <v>37</v>
      </c>
      <c r="J763" s="2" t="s">
        <v>1217</v>
      </c>
      <c r="K763" s="2" t="s">
        <v>43</v>
      </c>
      <c r="L763" s="2" t="s">
        <v>1239</v>
      </c>
      <c r="M763" s="2" t="s">
        <v>1268</v>
      </c>
      <c r="N763" s="2" t="s">
        <v>1220</v>
      </c>
      <c r="O763" s="113" t="s">
        <v>644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e">
        <v>#VALUE!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43</v>
      </c>
      <c r="AG763" s="2" t="s">
        <v>37</v>
      </c>
      <c r="AH763" s="2" t="s">
        <v>635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</row>
    <row r="764" spans="1:41" ht="15" customHeight="1" x14ac:dyDescent="0.3">
      <c r="A764" s="2" t="s">
        <v>874</v>
      </c>
      <c r="B764" s="2" t="s">
        <v>875</v>
      </c>
      <c r="C764" s="2" t="s">
        <v>877</v>
      </c>
      <c r="D764" s="2" t="s">
        <v>2600</v>
      </c>
      <c r="E764" s="115" t="s">
        <v>4173</v>
      </c>
      <c r="F764" s="2">
        <v>18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46</v>
      </c>
      <c r="L764" s="2" t="s">
        <v>1212</v>
      </c>
      <c r="M764" s="2" t="s">
        <v>1219</v>
      </c>
      <c r="N764" s="2" t="s">
        <v>1220</v>
      </c>
      <c r="O764" s="113" t="s">
        <v>644</v>
      </c>
      <c r="P764" s="2" t="s">
        <v>720</v>
      </c>
      <c r="Q764" s="2" t="s">
        <v>1221</v>
      </c>
      <c r="R764" s="2" t="s">
        <v>1222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46</v>
      </c>
      <c r="AG764" s="2" t="s">
        <v>37</v>
      </c>
      <c r="AH764" s="2" t="s">
        <v>635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</row>
    <row r="765" spans="1:41" ht="15" customHeight="1" x14ac:dyDescent="0.3">
      <c r="A765" s="2" t="s">
        <v>874</v>
      </c>
      <c r="B765" s="2" t="s">
        <v>875</v>
      </c>
      <c r="C765" s="2" t="s">
        <v>843</v>
      </c>
      <c r="D765" s="2" t="s">
        <v>4344</v>
      </c>
      <c r="E765" s="115" t="s">
        <v>4173</v>
      </c>
      <c r="F765" s="2">
        <v>18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1239</v>
      </c>
      <c r="M765" s="2" t="s">
        <v>1268</v>
      </c>
      <c r="N765" s="2" t="s">
        <v>1220</v>
      </c>
      <c r="O765" s="113" t="s">
        <v>644</v>
      </c>
      <c r="P765" s="2" t="s">
        <v>720</v>
      </c>
      <c r="Q765" s="2" t="s">
        <v>1221</v>
      </c>
      <c r="R765" s="2" t="s">
        <v>1222</v>
      </c>
      <c r="S765" s="2" t="s">
        <v>1223</v>
      </c>
      <c r="T765" s="2" t="e">
        <v>#VALUE!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>
        <v>0</v>
      </c>
      <c r="AC765" s="2">
        <v>0</v>
      </c>
      <c r="AD765" s="2">
        <v>0</v>
      </c>
      <c r="AE765" s="2">
        <v>0</v>
      </c>
      <c r="AF765" s="2" t="s">
        <v>43</v>
      </c>
      <c r="AG765" s="2" t="s">
        <v>37</v>
      </c>
      <c r="AH765" s="2" t="s">
        <v>635</v>
      </c>
      <c r="AI765" s="2" t="s">
        <v>1393</v>
      </c>
      <c r="AJ765" s="2">
        <v>0</v>
      </c>
      <c r="AK765" s="2">
        <v>0</v>
      </c>
      <c r="AL765" s="2">
        <v>0</v>
      </c>
      <c r="AM765" s="2" t="s">
        <v>199</v>
      </c>
      <c r="AN765" s="2">
        <v>0</v>
      </c>
      <c r="AO765" s="2" t="s">
        <v>40</v>
      </c>
    </row>
    <row r="766" spans="1:41" ht="15" customHeight="1" x14ac:dyDescent="0.3">
      <c r="A766" s="2" t="s">
        <v>874</v>
      </c>
      <c r="B766" s="2" t="s">
        <v>875</v>
      </c>
      <c r="C766" s="2" t="s">
        <v>801</v>
      </c>
      <c r="D766" s="2" t="s">
        <v>3647</v>
      </c>
      <c r="E766" s="115" t="s">
        <v>4173</v>
      </c>
      <c r="F766" s="2">
        <v>18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1239</v>
      </c>
      <c r="M766" s="2" t="s">
        <v>1219</v>
      </c>
      <c r="N766" s="2" t="s">
        <v>1220</v>
      </c>
      <c r="O766" s="113" t="s">
        <v>644</v>
      </c>
      <c r="P766" s="2" t="s">
        <v>720</v>
      </c>
      <c r="Q766" s="2" t="s">
        <v>1221</v>
      </c>
      <c r="R766" s="2" t="s">
        <v>1222</v>
      </c>
      <c r="S766" s="2" t="s">
        <v>1223</v>
      </c>
      <c r="T766" s="2" t="e">
        <v>#VALUE!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43</v>
      </c>
      <c r="AG766" s="2" t="s">
        <v>37</v>
      </c>
      <c r="AH766" s="2" t="s">
        <v>635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199</v>
      </c>
      <c r="AN766" s="2">
        <v>0</v>
      </c>
      <c r="AO766" s="2" t="s">
        <v>41</v>
      </c>
    </row>
    <row r="767" spans="1:41" ht="15" customHeight="1" x14ac:dyDescent="0.3">
      <c r="A767" s="2" t="s">
        <v>878</v>
      </c>
      <c r="B767" s="2" t="s">
        <v>2603</v>
      </c>
      <c r="C767" s="2" t="s">
        <v>789</v>
      </c>
      <c r="D767" s="2" t="s">
        <v>2604</v>
      </c>
      <c r="E767" s="115" t="s">
        <v>4173</v>
      </c>
      <c r="F767" s="2">
        <v>18</v>
      </c>
      <c r="G767" s="2" t="s">
        <v>36</v>
      </c>
      <c r="H767" s="2" t="s">
        <v>198</v>
      </c>
      <c r="I767" s="2" t="s">
        <v>37</v>
      </c>
      <c r="J767" s="2" t="s">
        <v>1204</v>
      </c>
      <c r="K767" s="2" t="s">
        <v>1205</v>
      </c>
      <c r="L767" s="2" t="s">
        <v>1239</v>
      </c>
      <c r="M767" s="2" t="s">
        <v>1207</v>
      </c>
      <c r="N767" s="2" t="s">
        <v>1207</v>
      </c>
      <c r="O767" s="113" t="s">
        <v>644</v>
      </c>
      <c r="P767" s="2" t="s">
        <v>720</v>
      </c>
      <c r="Q767" s="2" t="s">
        <v>4549</v>
      </c>
      <c r="R767" s="2" t="s">
        <v>1208</v>
      </c>
      <c r="S767" s="2" t="s">
        <v>1208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1205</v>
      </c>
      <c r="AG767" s="2" t="s">
        <v>37</v>
      </c>
      <c r="AH767" s="2" t="s">
        <v>215</v>
      </c>
      <c r="AI767" s="2" t="s">
        <v>1393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</row>
    <row r="768" spans="1:41" ht="15" customHeight="1" x14ac:dyDescent="0.3">
      <c r="A768" s="2" t="s">
        <v>878</v>
      </c>
      <c r="B768" s="2" t="s">
        <v>2603</v>
      </c>
      <c r="C768" s="2" t="s">
        <v>789</v>
      </c>
      <c r="D768" s="2" t="s">
        <v>2604</v>
      </c>
      <c r="E768" s="115" t="s">
        <v>4173</v>
      </c>
      <c r="F768" s="2">
        <v>18</v>
      </c>
      <c r="G768" s="2" t="s">
        <v>36</v>
      </c>
      <c r="H768" s="2" t="s">
        <v>198</v>
      </c>
      <c r="I768" s="2" t="s">
        <v>37</v>
      </c>
      <c r="J768" s="2" t="s">
        <v>1204</v>
      </c>
      <c r="K768" s="2" t="s">
        <v>1205</v>
      </c>
      <c r="L768" s="2" t="s">
        <v>1239</v>
      </c>
      <c r="M768" s="2" t="s">
        <v>1207</v>
      </c>
      <c r="N768" s="2" t="s">
        <v>1207</v>
      </c>
      <c r="O768" s="113" t="s">
        <v>644</v>
      </c>
      <c r="P768" s="2" t="s">
        <v>720</v>
      </c>
      <c r="Q768" s="2" t="s">
        <v>4549</v>
      </c>
      <c r="R768" s="2" t="s">
        <v>1208</v>
      </c>
      <c r="S768" s="2" t="s">
        <v>1208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1205</v>
      </c>
      <c r="AG768" s="2" t="s">
        <v>37</v>
      </c>
      <c r="AH768" s="2" t="s">
        <v>215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40</v>
      </c>
    </row>
    <row r="769" spans="1:41" ht="15" customHeight="1" x14ac:dyDescent="0.3">
      <c r="A769" s="2" t="s">
        <v>878</v>
      </c>
      <c r="B769" s="2" t="s">
        <v>2603</v>
      </c>
      <c r="C769" s="2" t="s">
        <v>789</v>
      </c>
      <c r="D769" s="2" t="s">
        <v>2604</v>
      </c>
      <c r="E769" s="115" t="s">
        <v>4173</v>
      </c>
      <c r="F769" s="2">
        <v>18</v>
      </c>
      <c r="G769" s="2" t="s">
        <v>36</v>
      </c>
      <c r="H769" s="2" t="s">
        <v>198</v>
      </c>
      <c r="I769" s="2" t="s">
        <v>37</v>
      </c>
      <c r="J769" s="2" t="s">
        <v>1204</v>
      </c>
      <c r="K769" s="2" t="s">
        <v>1205</v>
      </c>
      <c r="L769" s="2" t="s">
        <v>1239</v>
      </c>
      <c r="M769" s="2" t="s">
        <v>1207</v>
      </c>
      <c r="N769" s="2" t="s">
        <v>1207</v>
      </c>
      <c r="O769" s="113" t="s">
        <v>644</v>
      </c>
      <c r="P769" s="2" t="s">
        <v>720</v>
      </c>
      <c r="Q769" s="2" t="s">
        <v>4549</v>
      </c>
      <c r="R769" s="2" t="s">
        <v>1208</v>
      </c>
      <c r="S769" s="2" t="s">
        <v>1208</v>
      </c>
      <c r="T769" s="2" t="e">
        <v>#VALUE!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0</v>
      </c>
      <c r="Z769" s="2" t="s">
        <v>40</v>
      </c>
      <c r="AA769" s="2" t="s">
        <v>662</v>
      </c>
      <c r="AB769" s="2">
        <v>0</v>
      </c>
      <c r="AC769" s="2">
        <v>0</v>
      </c>
      <c r="AD769" s="2">
        <v>0</v>
      </c>
      <c r="AE769" s="2">
        <v>0</v>
      </c>
      <c r="AF769" s="2" t="s">
        <v>1205</v>
      </c>
      <c r="AG769" s="2" t="s">
        <v>37</v>
      </c>
      <c r="AH769" s="2" t="s">
        <v>215</v>
      </c>
      <c r="AI769" s="2" t="s">
        <v>1393</v>
      </c>
      <c r="AJ769" s="2">
        <v>0</v>
      </c>
      <c r="AK769" s="2">
        <v>0</v>
      </c>
      <c r="AL769" s="2">
        <v>0</v>
      </c>
      <c r="AM769" s="2" t="s">
        <v>199</v>
      </c>
      <c r="AN769" s="2">
        <v>0</v>
      </c>
      <c r="AO769" s="2" t="s">
        <v>40</v>
      </c>
    </row>
    <row r="770" spans="1:41" ht="15" customHeight="1" x14ac:dyDescent="0.3">
      <c r="A770" s="2" t="s">
        <v>878</v>
      </c>
      <c r="B770" s="2" t="s">
        <v>2603</v>
      </c>
      <c r="C770" s="2" t="s">
        <v>789</v>
      </c>
      <c r="D770" s="2" t="s">
        <v>2604</v>
      </c>
      <c r="E770" s="115" t="s">
        <v>4173</v>
      </c>
      <c r="F770" s="2">
        <v>18</v>
      </c>
      <c r="G770" s="2" t="s">
        <v>36</v>
      </c>
      <c r="H770" s="2" t="s">
        <v>198</v>
      </c>
      <c r="I770" s="2" t="s">
        <v>37</v>
      </c>
      <c r="J770" s="2" t="s">
        <v>1204</v>
      </c>
      <c r="K770" s="2" t="s">
        <v>1205</v>
      </c>
      <c r="L770" s="2" t="s">
        <v>1239</v>
      </c>
      <c r="M770" s="2" t="s">
        <v>1207</v>
      </c>
      <c r="N770" s="2" t="s">
        <v>1207</v>
      </c>
      <c r="O770" s="113" t="s">
        <v>644</v>
      </c>
      <c r="P770" s="2" t="s">
        <v>720</v>
      </c>
      <c r="Q770" s="2" t="s">
        <v>4549</v>
      </c>
      <c r="R770" s="2" t="s">
        <v>1208</v>
      </c>
      <c r="S770" s="2" t="s">
        <v>1208</v>
      </c>
      <c r="T770" s="2" t="e">
        <v>#VALUE!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>
        <v>0</v>
      </c>
      <c r="AC770" s="2">
        <v>0</v>
      </c>
      <c r="AD770" s="2">
        <v>0</v>
      </c>
      <c r="AE770" s="2">
        <v>0</v>
      </c>
      <c r="AF770" s="2" t="s">
        <v>1205</v>
      </c>
      <c r="AG770" s="2" t="s">
        <v>37</v>
      </c>
      <c r="AH770" s="2" t="s">
        <v>215</v>
      </c>
      <c r="AI770" s="2" t="s">
        <v>1393</v>
      </c>
      <c r="AJ770" s="2">
        <v>0</v>
      </c>
      <c r="AK770" s="2">
        <v>0</v>
      </c>
      <c r="AL770" s="2">
        <v>0</v>
      </c>
      <c r="AM770" s="2" t="s">
        <v>199</v>
      </c>
      <c r="AN770" s="2">
        <v>0</v>
      </c>
      <c r="AO770" s="2" t="s">
        <v>40</v>
      </c>
    </row>
    <row r="771" spans="1:41" ht="15" customHeight="1" x14ac:dyDescent="0.3">
      <c r="A771" s="2" t="s">
        <v>878</v>
      </c>
      <c r="B771" s="2" t="s">
        <v>2603</v>
      </c>
      <c r="C771" s="2" t="s">
        <v>789</v>
      </c>
      <c r="D771" s="2" t="s">
        <v>2604</v>
      </c>
      <c r="E771" s="115" t="s">
        <v>4173</v>
      </c>
      <c r="F771" s="2">
        <v>18</v>
      </c>
      <c r="G771" s="2" t="s">
        <v>36</v>
      </c>
      <c r="H771" s="2" t="s">
        <v>198</v>
      </c>
      <c r="I771" s="2" t="s">
        <v>37</v>
      </c>
      <c r="J771" s="2" t="s">
        <v>1204</v>
      </c>
      <c r="K771" s="2" t="s">
        <v>1205</v>
      </c>
      <c r="L771" s="2" t="s">
        <v>1239</v>
      </c>
      <c r="M771" s="2" t="s">
        <v>1207</v>
      </c>
      <c r="N771" s="2" t="s">
        <v>1207</v>
      </c>
      <c r="O771" s="113" t="s">
        <v>644</v>
      </c>
      <c r="P771" s="2" t="s">
        <v>720</v>
      </c>
      <c r="Q771" s="2" t="s">
        <v>4549</v>
      </c>
      <c r="R771" s="2" t="s">
        <v>1208</v>
      </c>
      <c r="S771" s="2" t="s">
        <v>1208</v>
      </c>
      <c r="T771" s="2" t="e">
        <v>#VALUE!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1205</v>
      </c>
      <c r="AG771" s="2" t="s">
        <v>37</v>
      </c>
      <c r="AH771" s="2" t="s">
        <v>215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40</v>
      </c>
    </row>
    <row r="772" spans="1:41" ht="15" customHeight="1" x14ac:dyDescent="0.3">
      <c r="A772" s="2" t="s">
        <v>82</v>
      </c>
      <c r="B772" s="2" t="s">
        <v>879</v>
      </c>
      <c r="C772" s="2" t="s">
        <v>804</v>
      </c>
      <c r="D772" s="2" t="s">
        <v>2607</v>
      </c>
      <c r="E772" s="115" t="s">
        <v>4173</v>
      </c>
      <c r="F772" s="2">
        <v>18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1228</v>
      </c>
      <c r="N772" s="2" t="s">
        <v>1229</v>
      </c>
      <c r="O772" s="113" t="s">
        <v>644</v>
      </c>
      <c r="P772" s="2" t="s">
        <v>720</v>
      </c>
      <c r="Q772" s="2" t="s">
        <v>1221</v>
      </c>
      <c r="R772" s="2" t="s">
        <v>1227</v>
      </c>
      <c r="S772" s="2" t="s">
        <v>1223</v>
      </c>
      <c r="T772" s="2" t="s">
        <v>1295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1450</v>
      </c>
      <c r="AE772" s="2">
        <v>1069960001</v>
      </c>
      <c r="AF772" s="2" t="s">
        <v>43</v>
      </c>
      <c r="AG772" s="2" t="s">
        <v>37</v>
      </c>
      <c r="AH772" s="2" t="s">
        <v>211</v>
      </c>
      <c r="AI772" s="2" t="s">
        <v>1393</v>
      </c>
      <c r="AJ772" s="2" t="s">
        <v>1227</v>
      </c>
      <c r="AK772" s="2" t="s">
        <v>1410</v>
      </c>
      <c r="AL772" s="2">
        <v>0</v>
      </c>
      <c r="AM772" s="2" t="s">
        <v>199</v>
      </c>
      <c r="AN772" s="2" t="s">
        <v>565</v>
      </c>
      <c r="AO772" s="2" t="s">
        <v>41</v>
      </c>
    </row>
    <row r="773" spans="1:41" ht="15" customHeight="1" x14ac:dyDescent="0.3">
      <c r="A773" s="2" t="s">
        <v>82</v>
      </c>
      <c r="B773" s="2" t="s">
        <v>879</v>
      </c>
      <c r="C773" s="2" t="s">
        <v>804</v>
      </c>
      <c r="D773" s="2" t="s">
        <v>4345</v>
      </c>
      <c r="E773" s="115" t="s">
        <v>4173</v>
      </c>
      <c r="F773" s="2">
        <v>18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1239</v>
      </c>
      <c r="M773" s="2" t="s">
        <v>1228</v>
      </c>
      <c r="N773" s="2" t="s">
        <v>1229</v>
      </c>
      <c r="O773" s="113" t="s">
        <v>644</v>
      </c>
      <c r="P773" s="2" t="s">
        <v>720</v>
      </c>
      <c r="Q773" s="2" t="s">
        <v>1221</v>
      </c>
      <c r="R773" s="2" t="s">
        <v>1227</v>
      </c>
      <c r="S773" s="2" t="s">
        <v>1223</v>
      </c>
      <c r="T773" s="2" t="s">
        <v>1377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>
        <v>0</v>
      </c>
      <c r="AD773" s="2" t="s">
        <v>1521</v>
      </c>
      <c r="AE773" s="2">
        <v>1019960005</v>
      </c>
      <c r="AF773" s="2" t="s">
        <v>43</v>
      </c>
      <c r="AG773" s="2" t="s">
        <v>37</v>
      </c>
      <c r="AH773" s="2" t="s">
        <v>211</v>
      </c>
      <c r="AI773" s="2" t="s">
        <v>1393</v>
      </c>
      <c r="AJ773" s="2" t="s">
        <v>1367</v>
      </c>
      <c r="AK773" s="2" t="s">
        <v>1410</v>
      </c>
      <c r="AL773" s="2">
        <v>0</v>
      </c>
      <c r="AM773" s="2" t="s">
        <v>199</v>
      </c>
      <c r="AN773" s="2" t="s">
        <v>463</v>
      </c>
      <c r="AO773" s="2" t="s">
        <v>41</v>
      </c>
    </row>
    <row r="774" spans="1:41" ht="15" customHeight="1" x14ac:dyDescent="0.3">
      <c r="A774" s="2" t="s">
        <v>82</v>
      </c>
      <c r="B774" s="2" t="s">
        <v>879</v>
      </c>
      <c r="C774" s="2" t="s">
        <v>804</v>
      </c>
      <c r="D774" s="2" t="s">
        <v>2608</v>
      </c>
      <c r="E774" s="115" t="s">
        <v>4173</v>
      </c>
      <c r="F774" s="2">
        <v>18</v>
      </c>
      <c r="G774" s="2" t="s">
        <v>36</v>
      </c>
      <c r="H774" s="2" t="s">
        <v>198</v>
      </c>
      <c r="I774" s="2" t="s">
        <v>37</v>
      </c>
      <c r="J774" s="2" t="s">
        <v>1217</v>
      </c>
      <c r="K774" s="2" t="s">
        <v>43</v>
      </c>
      <c r="L774" s="2" t="s">
        <v>1239</v>
      </c>
      <c r="M774" s="2" t="s">
        <v>1228</v>
      </c>
      <c r="N774" s="2" t="s">
        <v>1229</v>
      </c>
      <c r="O774" s="113" t="s">
        <v>644</v>
      </c>
      <c r="P774" s="2" t="s">
        <v>720</v>
      </c>
      <c r="Q774" s="2" t="s">
        <v>1221</v>
      </c>
      <c r="R774" s="2" t="s">
        <v>1227</v>
      </c>
      <c r="S774" s="2" t="s">
        <v>1223</v>
      </c>
      <c r="T774" s="2" t="e">
        <v>#VALUE!</v>
      </c>
      <c r="U774" s="2" t="s">
        <v>40</v>
      </c>
      <c r="V774" s="2" t="s">
        <v>40</v>
      </c>
      <c r="W774" s="2" t="s">
        <v>40</v>
      </c>
      <c r="X774" s="2" t="s">
        <v>40</v>
      </c>
      <c r="Y774" s="2">
        <v>0</v>
      </c>
      <c r="Z774" s="2" t="s">
        <v>40</v>
      </c>
      <c r="AA774" s="2" t="s">
        <v>662</v>
      </c>
      <c r="AB774" s="2">
        <v>0</v>
      </c>
      <c r="AC774" s="2">
        <v>0</v>
      </c>
      <c r="AD774" s="2">
        <v>0</v>
      </c>
      <c r="AE774" s="2">
        <v>0</v>
      </c>
      <c r="AF774" s="2" t="s">
        <v>43</v>
      </c>
      <c r="AG774" s="2" t="s">
        <v>37</v>
      </c>
      <c r="AH774" s="2" t="s">
        <v>211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199</v>
      </c>
      <c r="AN774" s="2">
        <v>0</v>
      </c>
      <c r="AO774" s="2" t="s">
        <v>40</v>
      </c>
    </row>
    <row r="775" spans="1:41" ht="15" customHeight="1" x14ac:dyDescent="0.3">
      <c r="A775" s="2" t="s">
        <v>82</v>
      </c>
      <c r="B775" s="2" t="s">
        <v>879</v>
      </c>
      <c r="C775" s="2" t="s">
        <v>804</v>
      </c>
      <c r="D775" s="2" t="s">
        <v>2607</v>
      </c>
      <c r="E775" s="115" t="s">
        <v>4173</v>
      </c>
      <c r="F775" s="2">
        <v>18</v>
      </c>
      <c r="G775" s="2" t="s">
        <v>36</v>
      </c>
      <c r="H775" s="2" t="s">
        <v>198</v>
      </c>
      <c r="I775" s="2" t="s">
        <v>37</v>
      </c>
      <c r="J775" s="2" t="s">
        <v>1217</v>
      </c>
      <c r="K775" s="2" t="s">
        <v>43</v>
      </c>
      <c r="L775" s="2" t="s">
        <v>1239</v>
      </c>
      <c r="M775" s="2" t="s">
        <v>1228</v>
      </c>
      <c r="N775" s="2" t="s">
        <v>1229</v>
      </c>
      <c r="O775" s="113" t="s">
        <v>644</v>
      </c>
      <c r="P775" s="2" t="s">
        <v>720</v>
      </c>
      <c r="Q775" s="2" t="s">
        <v>1221</v>
      </c>
      <c r="R775" s="2" t="s">
        <v>1227</v>
      </c>
      <c r="S775" s="2" t="s">
        <v>1223</v>
      </c>
      <c r="T775" s="2" t="s">
        <v>1295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 t="s">
        <v>1402</v>
      </c>
      <c r="AC775" s="2">
        <v>0</v>
      </c>
      <c r="AD775" s="2" t="s">
        <v>1450</v>
      </c>
      <c r="AE775" s="2">
        <v>1069960001</v>
      </c>
      <c r="AF775" s="2" t="s">
        <v>43</v>
      </c>
      <c r="AG775" s="2" t="s">
        <v>37</v>
      </c>
      <c r="AH775" s="2" t="s">
        <v>211</v>
      </c>
      <c r="AI775" s="2" t="s">
        <v>1393</v>
      </c>
      <c r="AJ775" s="2" t="s">
        <v>1227</v>
      </c>
      <c r="AK775" s="2" t="s">
        <v>1410</v>
      </c>
      <c r="AL775" s="2">
        <v>0</v>
      </c>
      <c r="AM775" s="2" t="s">
        <v>199</v>
      </c>
      <c r="AN775" s="2" t="s">
        <v>565</v>
      </c>
      <c r="AO775" s="2" t="s">
        <v>41</v>
      </c>
    </row>
    <row r="776" spans="1:41" ht="15" customHeight="1" x14ac:dyDescent="0.3">
      <c r="A776" s="2" t="s">
        <v>82</v>
      </c>
      <c r="B776" s="2" t="s">
        <v>879</v>
      </c>
      <c r="C776" s="2" t="s">
        <v>804</v>
      </c>
      <c r="D776" s="2" t="s">
        <v>2608</v>
      </c>
      <c r="E776" s="115" t="s">
        <v>4173</v>
      </c>
      <c r="F776" s="2">
        <v>18</v>
      </c>
      <c r="G776" s="2" t="s">
        <v>36</v>
      </c>
      <c r="H776" s="2" t="s">
        <v>198</v>
      </c>
      <c r="I776" s="2" t="s">
        <v>37</v>
      </c>
      <c r="J776" s="2" t="s">
        <v>1217</v>
      </c>
      <c r="K776" s="2" t="s">
        <v>43</v>
      </c>
      <c r="L776" s="2" t="s">
        <v>1239</v>
      </c>
      <c r="M776" s="2" t="s">
        <v>1228</v>
      </c>
      <c r="N776" s="2" t="s">
        <v>1229</v>
      </c>
      <c r="O776" s="113" t="s">
        <v>644</v>
      </c>
      <c r="P776" s="2" t="s">
        <v>720</v>
      </c>
      <c r="Q776" s="2" t="s">
        <v>1221</v>
      </c>
      <c r="R776" s="2" t="s">
        <v>1227</v>
      </c>
      <c r="S776" s="2" t="s">
        <v>1223</v>
      </c>
      <c r="T776" s="2" t="e">
        <v>#VALUE!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0</v>
      </c>
      <c r="Z776" s="2" t="s">
        <v>40</v>
      </c>
      <c r="AA776" s="2" t="s">
        <v>662</v>
      </c>
      <c r="AB776" s="2">
        <v>0</v>
      </c>
      <c r="AC776" s="2">
        <v>0</v>
      </c>
      <c r="AD776" s="2">
        <v>0</v>
      </c>
      <c r="AE776" s="2">
        <v>0</v>
      </c>
      <c r="AF776" s="2" t="s">
        <v>43</v>
      </c>
      <c r="AG776" s="2" t="s">
        <v>37</v>
      </c>
      <c r="AH776" s="2" t="s">
        <v>211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199</v>
      </c>
      <c r="AN776" s="2">
        <v>0</v>
      </c>
      <c r="AO776" s="2" t="s">
        <v>40</v>
      </c>
    </row>
    <row r="777" spans="1:41" ht="15" customHeight="1" x14ac:dyDescent="0.3">
      <c r="A777" s="2" t="s">
        <v>82</v>
      </c>
      <c r="B777" s="2" t="s">
        <v>879</v>
      </c>
      <c r="C777" s="2" t="s">
        <v>804</v>
      </c>
      <c r="D777" s="2" t="s">
        <v>2607</v>
      </c>
      <c r="E777" s="115" t="s">
        <v>4173</v>
      </c>
      <c r="F777" s="2">
        <v>18</v>
      </c>
      <c r="G777" s="2" t="s">
        <v>36</v>
      </c>
      <c r="H777" s="2" t="s">
        <v>198</v>
      </c>
      <c r="I777" s="2" t="s">
        <v>37</v>
      </c>
      <c r="J777" s="2" t="s">
        <v>1217</v>
      </c>
      <c r="K777" s="2" t="s">
        <v>43</v>
      </c>
      <c r="L777" s="2" t="s">
        <v>1239</v>
      </c>
      <c r="M777" s="2" t="s">
        <v>1228</v>
      </c>
      <c r="N777" s="2" t="s">
        <v>1229</v>
      </c>
      <c r="O777" s="113" t="s">
        <v>644</v>
      </c>
      <c r="P777" s="2" t="s">
        <v>720</v>
      </c>
      <c r="Q777" s="2" t="s">
        <v>1221</v>
      </c>
      <c r="R777" s="2" t="s">
        <v>1227</v>
      </c>
      <c r="S777" s="2" t="s">
        <v>1223</v>
      </c>
      <c r="T777" s="2" t="s">
        <v>1295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 t="s">
        <v>1402</v>
      </c>
      <c r="AC777" s="2">
        <v>0</v>
      </c>
      <c r="AD777" s="2" t="s">
        <v>1450</v>
      </c>
      <c r="AE777" s="2">
        <v>1069960001</v>
      </c>
      <c r="AF777" s="2" t="s">
        <v>43</v>
      </c>
      <c r="AG777" s="2" t="s">
        <v>37</v>
      </c>
      <c r="AH777" s="2" t="s">
        <v>211</v>
      </c>
      <c r="AI777" s="2" t="s">
        <v>1393</v>
      </c>
      <c r="AJ777" s="2" t="s">
        <v>1227</v>
      </c>
      <c r="AK777" s="2" t="s">
        <v>1410</v>
      </c>
      <c r="AL777" s="2">
        <v>0</v>
      </c>
      <c r="AM777" s="2" t="s">
        <v>199</v>
      </c>
      <c r="AN777" s="2" t="s">
        <v>565</v>
      </c>
      <c r="AO777" s="2" t="s">
        <v>41</v>
      </c>
    </row>
    <row r="778" spans="1:41" ht="15" customHeight="1" x14ac:dyDescent="0.3">
      <c r="A778" s="2" t="s">
        <v>82</v>
      </c>
      <c r="B778" s="2" t="s">
        <v>879</v>
      </c>
      <c r="C778" s="2" t="s">
        <v>804</v>
      </c>
      <c r="D778" s="2" t="s">
        <v>2608</v>
      </c>
      <c r="E778" s="115" t="s">
        <v>4173</v>
      </c>
      <c r="F778" s="2">
        <v>18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1239</v>
      </c>
      <c r="M778" s="2" t="s">
        <v>1228</v>
      </c>
      <c r="N778" s="2" t="s">
        <v>1229</v>
      </c>
      <c r="O778" s="113" t="s">
        <v>644</v>
      </c>
      <c r="P778" s="2" t="s">
        <v>720</v>
      </c>
      <c r="Q778" s="2" t="s">
        <v>1221</v>
      </c>
      <c r="R778" s="2" t="s">
        <v>1227</v>
      </c>
      <c r="S778" s="2" t="s">
        <v>1223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1393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</row>
    <row r="779" spans="1:41" ht="15" customHeight="1" x14ac:dyDescent="0.3">
      <c r="A779" s="2" t="s">
        <v>82</v>
      </c>
      <c r="B779" s="2" t="s">
        <v>879</v>
      </c>
      <c r="C779" s="2" t="s">
        <v>804</v>
      </c>
      <c r="D779" s="2" t="s">
        <v>2607</v>
      </c>
      <c r="E779" s="115" t="s">
        <v>4173</v>
      </c>
      <c r="F779" s="2">
        <v>18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1239</v>
      </c>
      <c r="M779" s="2" t="s">
        <v>1228</v>
      </c>
      <c r="N779" s="2" t="s">
        <v>1229</v>
      </c>
      <c r="O779" s="113" t="s">
        <v>644</v>
      </c>
      <c r="P779" s="2" t="s">
        <v>720</v>
      </c>
      <c r="Q779" s="2" t="s">
        <v>1221</v>
      </c>
      <c r="R779" s="2" t="s">
        <v>1227</v>
      </c>
      <c r="S779" s="2" t="s">
        <v>1223</v>
      </c>
      <c r="T779" s="2" t="s">
        <v>1295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 t="s">
        <v>1402</v>
      </c>
      <c r="AC779" s="2">
        <v>0</v>
      </c>
      <c r="AD779" s="2" t="s">
        <v>1450</v>
      </c>
      <c r="AE779" s="2">
        <v>1069960001</v>
      </c>
      <c r="AF779" s="2" t="s">
        <v>43</v>
      </c>
      <c r="AG779" s="2" t="s">
        <v>37</v>
      </c>
      <c r="AH779" s="2" t="s">
        <v>211</v>
      </c>
      <c r="AI779" s="2" t="s">
        <v>1393</v>
      </c>
      <c r="AJ779" s="2" t="s">
        <v>1227</v>
      </c>
      <c r="AK779" s="2" t="s">
        <v>1410</v>
      </c>
      <c r="AL779" s="2">
        <v>0</v>
      </c>
      <c r="AM779" s="2" t="s">
        <v>199</v>
      </c>
      <c r="AN779" s="2" t="s">
        <v>565</v>
      </c>
      <c r="AO779" s="2" t="s">
        <v>41</v>
      </c>
    </row>
    <row r="780" spans="1:41" ht="15" customHeight="1" x14ac:dyDescent="0.3">
      <c r="A780" s="2" t="s">
        <v>82</v>
      </c>
      <c r="B780" s="2" t="s">
        <v>879</v>
      </c>
      <c r="C780" s="2" t="s">
        <v>804</v>
      </c>
      <c r="D780" s="2" t="s">
        <v>2608</v>
      </c>
      <c r="E780" s="115" t="s">
        <v>4173</v>
      </c>
      <c r="F780" s="2">
        <v>18</v>
      </c>
      <c r="G780" s="2" t="s">
        <v>36</v>
      </c>
      <c r="H780" s="2" t="s">
        <v>198</v>
      </c>
      <c r="I780" s="2" t="s">
        <v>37</v>
      </c>
      <c r="J780" s="2" t="s">
        <v>1217</v>
      </c>
      <c r="K780" s="2" t="s">
        <v>43</v>
      </c>
      <c r="L780" s="2" t="s">
        <v>1239</v>
      </c>
      <c r="M780" s="2" t="s">
        <v>1228</v>
      </c>
      <c r="N780" s="2" t="s">
        <v>1229</v>
      </c>
      <c r="O780" s="113" t="s">
        <v>644</v>
      </c>
      <c r="P780" s="2" t="s">
        <v>720</v>
      </c>
      <c r="Q780" s="2" t="s">
        <v>1221</v>
      </c>
      <c r="R780" s="2" t="s">
        <v>1227</v>
      </c>
      <c r="S780" s="2" t="s">
        <v>1223</v>
      </c>
      <c r="T780" s="2" t="e">
        <v>#VALUE!</v>
      </c>
      <c r="U780" s="2" t="s">
        <v>40</v>
      </c>
      <c r="V780" s="2" t="s">
        <v>40</v>
      </c>
      <c r="W780" s="2" t="s">
        <v>40</v>
      </c>
      <c r="X780" s="2" t="s">
        <v>40</v>
      </c>
      <c r="Y780" s="2">
        <v>0</v>
      </c>
      <c r="Z780" s="2" t="s">
        <v>40</v>
      </c>
      <c r="AA780" s="2" t="s">
        <v>662</v>
      </c>
      <c r="AB780" s="2">
        <v>0</v>
      </c>
      <c r="AC780" s="2">
        <v>0</v>
      </c>
      <c r="AD780" s="2">
        <v>0</v>
      </c>
      <c r="AE780" s="2">
        <v>0</v>
      </c>
      <c r="AF780" s="2" t="s">
        <v>43</v>
      </c>
      <c r="AG780" s="2" t="s">
        <v>37</v>
      </c>
      <c r="AH780" s="2" t="s">
        <v>211</v>
      </c>
      <c r="AI780" s="2" t="s">
        <v>1393</v>
      </c>
      <c r="AJ780" s="2">
        <v>0</v>
      </c>
      <c r="AK780" s="2">
        <v>0</v>
      </c>
      <c r="AL780" s="2">
        <v>0</v>
      </c>
      <c r="AM780" s="2" t="s">
        <v>199</v>
      </c>
      <c r="AN780" s="2">
        <v>0</v>
      </c>
      <c r="AO780" s="2" t="s">
        <v>40</v>
      </c>
    </row>
    <row r="781" spans="1:41" ht="15" customHeight="1" x14ac:dyDescent="0.3">
      <c r="A781" s="2" t="s">
        <v>82</v>
      </c>
      <c r="B781" s="2" t="s">
        <v>879</v>
      </c>
      <c r="C781" s="2" t="s">
        <v>806</v>
      </c>
      <c r="D781" s="2" t="s">
        <v>2606</v>
      </c>
      <c r="E781" s="115" t="s">
        <v>4173</v>
      </c>
      <c r="F781" s="2">
        <v>18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1212</v>
      </c>
      <c r="M781" s="2" t="s">
        <v>1228</v>
      </c>
      <c r="N781" s="2" t="s">
        <v>1229</v>
      </c>
      <c r="O781" s="113" t="s">
        <v>644</v>
      </c>
      <c r="P781" s="2" t="s">
        <v>720</v>
      </c>
      <c r="Q781" s="2" t="s">
        <v>591</v>
      </c>
      <c r="R781" s="2" t="s">
        <v>1227</v>
      </c>
      <c r="S781" s="2" t="s">
        <v>1223</v>
      </c>
      <c r="T781" s="2" t="s">
        <v>1294</v>
      </c>
      <c r="U781" s="2" t="s">
        <v>40</v>
      </c>
      <c r="V781" s="2" t="s">
        <v>40</v>
      </c>
      <c r="W781" s="2" t="s">
        <v>41</v>
      </c>
      <c r="X781" s="2" t="s">
        <v>40</v>
      </c>
      <c r="Y781" s="2">
        <v>0</v>
      </c>
      <c r="Z781" s="2" t="s">
        <v>41</v>
      </c>
      <c r="AA781" s="2" t="s">
        <v>20</v>
      </c>
      <c r="AB781" s="2" t="s">
        <v>563</v>
      </c>
      <c r="AC781" s="2">
        <v>0</v>
      </c>
      <c r="AD781" s="2" t="s">
        <v>1449</v>
      </c>
      <c r="AE781" s="2">
        <v>1019960005</v>
      </c>
      <c r="AF781" s="2" t="s">
        <v>48</v>
      </c>
      <c r="AG781" s="2" t="s">
        <v>37</v>
      </c>
      <c r="AH781" s="2" t="s">
        <v>211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463</v>
      </c>
      <c r="AO781" s="2" t="s">
        <v>40</v>
      </c>
    </row>
    <row r="782" spans="1:41" ht="15" customHeight="1" x14ac:dyDescent="0.3">
      <c r="A782" s="2" t="s">
        <v>596</v>
      </c>
      <c r="B782" s="2" t="s">
        <v>2609</v>
      </c>
      <c r="C782" s="2" t="s">
        <v>822</v>
      </c>
      <c r="D782" s="2" t="s">
        <v>2610</v>
      </c>
      <c r="E782" s="115" t="s">
        <v>4173</v>
      </c>
      <c r="F782" s="2">
        <v>18</v>
      </c>
      <c r="G782" s="2" t="s">
        <v>36</v>
      </c>
      <c r="H782" s="2" t="s">
        <v>198</v>
      </c>
      <c r="I782" s="2" t="s">
        <v>37</v>
      </c>
      <c r="J782" s="2" t="s">
        <v>38</v>
      </c>
      <c r="K782" s="2" t="s">
        <v>48</v>
      </c>
      <c r="L782" s="2" t="s">
        <v>1212</v>
      </c>
      <c r="M782" s="2" t="s">
        <v>1211</v>
      </c>
      <c r="N782" s="2" t="s">
        <v>1211</v>
      </c>
      <c r="O782" s="113" t="s">
        <v>644</v>
      </c>
      <c r="P782" s="2" t="s">
        <v>720</v>
      </c>
      <c r="Q782" s="2" t="s">
        <v>591</v>
      </c>
      <c r="R782" s="2" t="s">
        <v>1281</v>
      </c>
      <c r="S782" s="2" t="s">
        <v>1203</v>
      </c>
      <c r="T782" s="2" t="s">
        <v>1245</v>
      </c>
      <c r="U782" s="2" t="s">
        <v>40</v>
      </c>
      <c r="V782" s="2" t="s">
        <v>40</v>
      </c>
      <c r="W782" s="2" t="s">
        <v>41</v>
      </c>
      <c r="X782" s="2" t="s">
        <v>40</v>
      </c>
      <c r="Y782" s="2">
        <v>0</v>
      </c>
      <c r="Z782" s="2" t="s">
        <v>41</v>
      </c>
      <c r="AA782" s="2" t="s">
        <v>20</v>
      </c>
      <c r="AB782" s="2" t="s">
        <v>563</v>
      </c>
      <c r="AC782" s="2">
        <v>0</v>
      </c>
      <c r="AD782" s="2" t="s">
        <v>1423</v>
      </c>
      <c r="AE782" s="2">
        <v>1019960002</v>
      </c>
      <c r="AF782" s="2" t="s">
        <v>48</v>
      </c>
      <c r="AG782" s="2" t="s">
        <v>37</v>
      </c>
      <c r="AH782" s="2" t="s">
        <v>214</v>
      </c>
      <c r="AI782" s="2" t="s">
        <v>1393</v>
      </c>
      <c r="AJ782" s="2" t="s">
        <v>1281</v>
      </c>
      <c r="AK782" s="2">
        <v>0</v>
      </c>
      <c r="AL782" s="2">
        <v>0</v>
      </c>
      <c r="AM782" s="2" t="s">
        <v>201</v>
      </c>
      <c r="AN782" s="2" t="s">
        <v>463</v>
      </c>
      <c r="AO782" s="2" t="s">
        <v>40</v>
      </c>
    </row>
    <row r="783" spans="1:41" ht="15" customHeight="1" x14ac:dyDescent="0.3">
      <c r="A783" s="2" t="s">
        <v>596</v>
      </c>
      <c r="B783" s="2" t="s">
        <v>2609</v>
      </c>
      <c r="C783" s="2" t="s">
        <v>821</v>
      </c>
      <c r="D783" s="2" t="s">
        <v>3594</v>
      </c>
      <c r="E783" s="115" t="s">
        <v>4173</v>
      </c>
      <c r="F783" s="2">
        <v>18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1239</v>
      </c>
      <c r="M783" s="2" t="s">
        <v>1211</v>
      </c>
      <c r="N783" s="2" t="s">
        <v>1211</v>
      </c>
      <c r="O783" s="113" t="s">
        <v>644</v>
      </c>
      <c r="P783" s="2" t="s">
        <v>720</v>
      </c>
      <c r="Q783" s="2" t="s">
        <v>1221</v>
      </c>
      <c r="R783" s="2" t="s">
        <v>1202</v>
      </c>
      <c r="S783" s="2" t="s">
        <v>1203</v>
      </c>
      <c r="T783" s="2" t="s">
        <v>4014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 t="s">
        <v>1402</v>
      </c>
      <c r="AC783" s="2">
        <v>0</v>
      </c>
      <c r="AD783" s="2" t="s">
        <v>4045</v>
      </c>
      <c r="AE783" s="2">
        <v>1069960001</v>
      </c>
      <c r="AF783" s="2" t="s">
        <v>43</v>
      </c>
      <c r="AG783" s="2" t="s">
        <v>37</v>
      </c>
      <c r="AH783" s="2" t="s">
        <v>214</v>
      </c>
      <c r="AI783" s="2" t="s">
        <v>1393</v>
      </c>
      <c r="AJ783" s="2" t="s">
        <v>1281</v>
      </c>
      <c r="AK783" s="2">
        <v>0</v>
      </c>
      <c r="AL783" s="2">
        <v>0</v>
      </c>
      <c r="AM783" s="2" t="s">
        <v>199</v>
      </c>
      <c r="AN783" s="2" t="s">
        <v>565</v>
      </c>
      <c r="AO783" s="2" t="s">
        <v>41</v>
      </c>
    </row>
    <row r="784" spans="1:41" ht="15" customHeight="1" x14ac:dyDescent="0.3">
      <c r="A784" s="2" t="s">
        <v>596</v>
      </c>
      <c r="B784" s="2" t="s">
        <v>2609</v>
      </c>
      <c r="C784" s="2" t="s">
        <v>822</v>
      </c>
      <c r="D784" s="2" t="s">
        <v>3651</v>
      </c>
      <c r="E784" s="115" t="s">
        <v>4173</v>
      </c>
      <c r="F784" s="2">
        <v>18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48</v>
      </c>
      <c r="L784" s="2" t="s">
        <v>1212</v>
      </c>
      <c r="M784" s="2" t="s">
        <v>1211</v>
      </c>
      <c r="N784" s="2" t="s">
        <v>1211</v>
      </c>
      <c r="O784" s="113" t="s">
        <v>644</v>
      </c>
      <c r="P784" s="2" t="s">
        <v>720</v>
      </c>
      <c r="Q784" s="2" t="s">
        <v>591</v>
      </c>
      <c r="R784" s="2" t="s">
        <v>1281</v>
      </c>
      <c r="S784" s="2" t="s">
        <v>1203</v>
      </c>
      <c r="T784" s="2" t="s">
        <v>1245</v>
      </c>
      <c r="U784" s="2" t="s">
        <v>40</v>
      </c>
      <c r="V784" s="2" t="s">
        <v>40</v>
      </c>
      <c r="W784" s="2" t="s">
        <v>41</v>
      </c>
      <c r="X784" s="2" t="s">
        <v>40</v>
      </c>
      <c r="Y784" s="2">
        <v>0</v>
      </c>
      <c r="Z784" s="2" t="s">
        <v>41</v>
      </c>
      <c r="AA784" s="2" t="s">
        <v>20</v>
      </c>
      <c r="AB784" s="2" t="s">
        <v>563</v>
      </c>
      <c r="AC784" s="2">
        <v>0</v>
      </c>
      <c r="AD784" s="2" t="s">
        <v>1423</v>
      </c>
      <c r="AE784" s="2">
        <v>1019960002</v>
      </c>
      <c r="AF784" s="2" t="s">
        <v>48</v>
      </c>
      <c r="AG784" s="2" t="s">
        <v>37</v>
      </c>
      <c r="AH784" s="2" t="s">
        <v>214</v>
      </c>
      <c r="AI784" s="2" t="s">
        <v>1393</v>
      </c>
      <c r="AJ784" s="2" t="s">
        <v>1281</v>
      </c>
      <c r="AK784" s="2">
        <v>0</v>
      </c>
      <c r="AL784" s="2">
        <v>0</v>
      </c>
      <c r="AM784" s="2" t="s">
        <v>201</v>
      </c>
      <c r="AN784" s="2" t="s">
        <v>463</v>
      </c>
      <c r="AO784" s="2" t="s">
        <v>40</v>
      </c>
    </row>
    <row r="785" spans="1:41" ht="15" customHeight="1" x14ac:dyDescent="0.3">
      <c r="A785" s="2" t="s">
        <v>596</v>
      </c>
      <c r="B785" s="2" t="s">
        <v>2609</v>
      </c>
      <c r="C785" s="2" t="s">
        <v>821</v>
      </c>
      <c r="D785" s="2" t="s">
        <v>3594</v>
      </c>
      <c r="E785" s="115" t="s">
        <v>4173</v>
      </c>
      <c r="F785" s="2">
        <v>18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1239</v>
      </c>
      <c r="M785" s="2" t="s">
        <v>1211</v>
      </c>
      <c r="N785" s="2" t="s">
        <v>1211</v>
      </c>
      <c r="O785" s="113" t="s">
        <v>644</v>
      </c>
      <c r="P785" s="2" t="s">
        <v>720</v>
      </c>
      <c r="Q785" s="2" t="s">
        <v>1221</v>
      </c>
      <c r="R785" s="2" t="s">
        <v>1202</v>
      </c>
      <c r="S785" s="2" t="s">
        <v>1203</v>
      </c>
      <c r="T785" s="2" t="s">
        <v>4014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 t="s">
        <v>1402</v>
      </c>
      <c r="AC785" s="2">
        <v>0</v>
      </c>
      <c r="AD785" s="2" t="s">
        <v>4045</v>
      </c>
      <c r="AE785" s="2">
        <v>1069960001</v>
      </c>
      <c r="AF785" s="2" t="s">
        <v>43</v>
      </c>
      <c r="AG785" s="2" t="s">
        <v>37</v>
      </c>
      <c r="AH785" s="2" t="s">
        <v>214</v>
      </c>
      <c r="AI785" s="2" t="s">
        <v>1393</v>
      </c>
      <c r="AJ785" s="2" t="s">
        <v>1281</v>
      </c>
      <c r="AK785" s="2">
        <v>0</v>
      </c>
      <c r="AL785" s="2">
        <v>0</v>
      </c>
      <c r="AM785" s="2" t="s">
        <v>199</v>
      </c>
      <c r="AN785" s="2" t="s">
        <v>565</v>
      </c>
      <c r="AO785" s="2" t="s">
        <v>41</v>
      </c>
    </row>
    <row r="786" spans="1:41" ht="15" customHeight="1" x14ac:dyDescent="0.3">
      <c r="A786" s="2" t="s">
        <v>596</v>
      </c>
      <c r="B786" s="2" t="s">
        <v>2609</v>
      </c>
      <c r="C786" s="2" t="s">
        <v>822</v>
      </c>
      <c r="D786" s="2" t="s">
        <v>3651</v>
      </c>
      <c r="E786" s="115" t="s">
        <v>4173</v>
      </c>
      <c r="F786" s="2">
        <v>18</v>
      </c>
      <c r="G786" s="2" t="s">
        <v>36</v>
      </c>
      <c r="H786" s="2" t="s">
        <v>198</v>
      </c>
      <c r="I786" s="2" t="s">
        <v>37</v>
      </c>
      <c r="J786" s="2" t="s">
        <v>38</v>
      </c>
      <c r="K786" s="2" t="s">
        <v>48</v>
      </c>
      <c r="L786" s="2" t="s">
        <v>1212</v>
      </c>
      <c r="M786" s="2" t="s">
        <v>1211</v>
      </c>
      <c r="N786" s="2" t="s">
        <v>1211</v>
      </c>
      <c r="O786" s="113" t="s">
        <v>644</v>
      </c>
      <c r="P786" s="2" t="s">
        <v>720</v>
      </c>
      <c r="Q786" s="2" t="s">
        <v>591</v>
      </c>
      <c r="R786" s="2" t="s">
        <v>1281</v>
      </c>
      <c r="S786" s="2" t="s">
        <v>1203</v>
      </c>
      <c r="T786" s="2" t="s">
        <v>1245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>
        <v>0</v>
      </c>
      <c r="AD786" s="2" t="s">
        <v>1423</v>
      </c>
      <c r="AE786" s="2">
        <v>1019960002</v>
      </c>
      <c r="AF786" s="2" t="s">
        <v>48</v>
      </c>
      <c r="AG786" s="2" t="s">
        <v>37</v>
      </c>
      <c r="AH786" s="2" t="s">
        <v>214</v>
      </c>
      <c r="AI786" s="2" t="s">
        <v>1393</v>
      </c>
      <c r="AJ786" s="2" t="s">
        <v>1281</v>
      </c>
      <c r="AK786" s="2">
        <v>0</v>
      </c>
      <c r="AL786" s="2">
        <v>0</v>
      </c>
      <c r="AM786" s="2" t="s">
        <v>201</v>
      </c>
      <c r="AN786" s="2" t="s">
        <v>463</v>
      </c>
      <c r="AO786" s="2" t="s">
        <v>40</v>
      </c>
    </row>
    <row r="787" spans="1:41" ht="15" customHeight="1" x14ac:dyDescent="0.3">
      <c r="A787" s="2" t="s">
        <v>596</v>
      </c>
      <c r="B787" s="2" t="s">
        <v>2609</v>
      </c>
      <c r="C787" s="2" t="s">
        <v>821</v>
      </c>
      <c r="D787" s="2" t="s">
        <v>3594</v>
      </c>
      <c r="E787" s="115" t="s">
        <v>4173</v>
      </c>
      <c r="F787" s="2">
        <v>18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1239</v>
      </c>
      <c r="M787" s="2" t="s">
        <v>1211</v>
      </c>
      <c r="N787" s="2" t="s">
        <v>1211</v>
      </c>
      <c r="O787" s="113" t="s">
        <v>644</v>
      </c>
      <c r="P787" s="2" t="s">
        <v>720</v>
      </c>
      <c r="Q787" s="2" t="s">
        <v>1221</v>
      </c>
      <c r="R787" s="2" t="s">
        <v>1202</v>
      </c>
      <c r="S787" s="2" t="s">
        <v>1203</v>
      </c>
      <c r="T787" s="2" t="s">
        <v>4014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1402</v>
      </c>
      <c r="AC787" s="2">
        <v>0</v>
      </c>
      <c r="AD787" s="2" t="s">
        <v>4045</v>
      </c>
      <c r="AE787" s="2">
        <v>1069960001</v>
      </c>
      <c r="AF787" s="2" t="s">
        <v>43</v>
      </c>
      <c r="AG787" s="2" t="s">
        <v>37</v>
      </c>
      <c r="AH787" s="2" t="s">
        <v>214</v>
      </c>
      <c r="AI787" s="2" t="s">
        <v>1393</v>
      </c>
      <c r="AJ787" s="2" t="s">
        <v>1281</v>
      </c>
      <c r="AK787" s="2">
        <v>0</v>
      </c>
      <c r="AL787" s="2">
        <v>0</v>
      </c>
      <c r="AM787" s="2" t="s">
        <v>199</v>
      </c>
      <c r="AN787" s="2" t="s">
        <v>565</v>
      </c>
      <c r="AO787" s="2" t="s">
        <v>41</v>
      </c>
    </row>
    <row r="788" spans="1:41" ht="15" customHeight="1" x14ac:dyDescent="0.3">
      <c r="A788" s="2" t="s">
        <v>596</v>
      </c>
      <c r="B788" s="2" t="s">
        <v>2609</v>
      </c>
      <c r="C788" s="2" t="s">
        <v>822</v>
      </c>
      <c r="D788" s="2" t="s">
        <v>3651</v>
      </c>
      <c r="E788" s="115" t="s">
        <v>4173</v>
      </c>
      <c r="F788" s="2">
        <v>18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48</v>
      </c>
      <c r="L788" s="2" t="s">
        <v>1212</v>
      </c>
      <c r="M788" s="2" t="s">
        <v>1211</v>
      </c>
      <c r="N788" s="2" t="s">
        <v>1211</v>
      </c>
      <c r="O788" s="113" t="s">
        <v>644</v>
      </c>
      <c r="P788" s="2" t="s">
        <v>720</v>
      </c>
      <c r="Q788" s="2" t="s">
        <v>591</v>
      </c>
      <c r="R788" s="2" t="s">
        <v>1281</v>
      </c>
      <c r="S788" s="2" t="s">
        <v>1203</v>
      </c>
      <c r="T788" s="2" t="s">
        <v>1245</v>
      </c>
      <c r="U788" s="2" t="s">
        <v>40</v>
      </c>
      <c r="V788" s="2" t="s">
        <v>40</v>
      </c>
      <c r="W788" s="2" t="s">
        <v>41</v>
      </c>
      <c r="X788" s="2" t="s">
        <v>40</v>
      </c>
      <c r="Y788" s="2">
        <v>0</v>
      </c>
      <c r="Z788" s="2" t="s">
        <v>41</v>
      </c>
      <c r="AA788" s="2" t="s">
        <v>20</v>
      </c>
      <c r="AB788" s="2" t="s">
        <v>563</v>
      </c>
      <c r="AC788" s="2">
        <v>0</v>
      </c>
      <c r="AD788" s="2" t="s">
        <v>1423</v>
      </c>
      <c r="AE788" s="2">
        <v>1019960002</v>
      </c>
      <c r="AF788" s="2" t="s">
        <v>48</v>
      </c>
      <c r="AG788" s="2" t="s">
        <v>37</v>
      </c>
      <c r="AH788" s="2" t="s">
        <v>214</v>
      </c>
      <c r="AI788" s="2" t="s">
        <v>1393</v>
      </c>
      <c r="AJ788" s="2" t="s">
        <v>1281</v>
      </c>
      <c r="AK788" s="2">
        <v>0</v>
      </c>
      <c r="AL788" s="2">
        <v>0</v>
      </c>
      <c r="AM788" s="2" t="s">
        <v>201</v>
      </c>
      <c r="AN788" s="2" t="s">
        <v>463</v>
      </c>
      <c r="AO788" s="2" t="s">
        <v>40</v>
      </c>
    </row>
    <row r="789" spans="1:41" ht="15" customHeight="1" x14ac:dyDescent="0.3">
      <c r="A789" s="2" t="s">
        <v>83</v>
      </c>
      <c r="B789" s="2" t="s">
        <v>2611</v>
      </c>
      <c r="C789" s="2" t="s">
        <v>821</v>
      </c>
      <c r="D789" s="2" t="s">
        <v>2612</v>
      </c>
      <c r="E789" s="115" t="s">
        <v>4173</v>
      </c>
      <c r="F789" s="2">
        <v>18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1239</v>
      </c>
      <c r="M789" s="2" t="s">
        <v>1211</v>
      </c>
      <c r="N789" s="2" t="s">
        <v>1211</v>
      </c>
      <c r="O789" s="113" t="s">
        <v>644</v>
      </c>
      <c r="P789" s="2" t="s">
        <v>720</v>
      </c>
      <c r="Q789" s="2" t="s">
        <v>1221</v>
      </c>
      <c r="R789" s="2" t="s">
        <v>1202</v>
      </c>
      <c r="S789" s="2" t="s">
        <v>1203</v>
      </c>
      <c r="T789" s="2" t="e">
        <v>#VALUE!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>
        <v>0</v>
      </c>
      <c r="AC789" s="2">
        <v>0</v>
      </c>
      <c r="AD789" s="2">
        <v>0</v>
      </c>
      <c r="AE789" s="2">
        <v>0</v>
      </c>
      <c r="AF789" s="2" t="s">
        <v>43</v>
      </c>
      <c r="AG789" s="2" t="s">
        <v>37</v>
      </c>
      <c r="AH789" s="2" t="s">
        <v>214</v>
      </c>
      <c r="AI789" s="2" t="s">
        <v>1393</v>
      </c>
      <c r="AJ789" s="2">
        <v>0</v>
      </c>
      <c r="AK789" s="2">
        <v>0</v>
      </c>
      <c r="AL789" s="2">
        <v>0</v>
      </c>
      <c r="AM789" s="2" t="s">
        <v>199</v>
      </c>
      <c r="AN789" s="2">
        <v>0</v>
      </c>
      <c r="AO789" s="2" t="s">
        <v>40</v>
      </c>
    </row>
    <row r="790" spans="1:41" ht="15" customHeight="1" x14ac:dyDescent="0.3">
      <c r="A790" s="2" t="s">
        <v>83</v>
      </c>
      <c r="B790" s="2" t="s">
        <v>2611</v>
      </c>
      <c r="C790" s="2" t="s">
        <v>828</v>
      </c>
      <c r="D790" s="2" t="s">
        <v>2613</v>
      </c>
      <c r="E790" s="115" t="s">
        <v>4173</v>
      </c>
      <c r="F790" s="2">
        <v>18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48</v>
      </c>
      <c r="L790" s="2" t="s">
        <v>4554</v>
      </c>
      <c r="M790" s="2" t="s">
        <v>44</v>
      </c>
      <c r="N790" s="2" t="s">
        <v>44</v>
      </c>
      <c r="O790" s="113" t="s">
        <v>644</v>
      </c>
      <c r="P790" s="2" t="s">
        <v>720</v>
      </c>
      <c r="Q790" s="2" t="s">
        <v>591</v>
      </c>
      <c r="R790" s="2" t="s">
        <v>1249</v>
      </c>
      <c r="S790" s="2" t="s">
        <v>1249</v>
      </c>
      <c r="T790" s="2" t="s">
        <v>1248</v>
      </c>
      <c r="U790" s="2" t="s">
        <v>40</v>
      </c>
      <c r="V790" s="2" t="s">
        <v>40</v>
      </c>
      <c r="W790" s="2" t="s">
        <v>41</v>
      </c>
      <c r="X790" s="2" t="s">
        <v>40</v>
      </c>
      <c r="Y790" s="2">
        <v>0</v>
      </c>
      <c r="Z790" s="2" t="s">
        <v>41</v>
      </c>
      <c r="AA790" s="2" t="s">
        <v>20</v>
      </c>
      <c r="AB790" s="2" t="s">
        <v>563</v>
      </c>
      <c r="AC790" s="2">
        <v>0</v>
      </c>
      <c r="AD790" s="2" t="s">
        <v>1425</v>
      </c>
      <c r="AE790" s="2">
        <v>1019950020</v>
      </c>
      <c r="AF790" s="2" t="s">
        <v>48</v>
      </c>
      <c r="AG790" s="2" t="s">
        <v>37</v>
      </c>
      <c r="AH790" s="2" t="s">
        <v>214</v>
      </c>
      <c r="AI790" s="2" t="s">
        <v>1393</v>
      </c>
      <c r="AJ790" s="2" t="s">
        <v>1249</v>
      </c>
      <c r="AK790" s="2">
        <v>0</v>
      </c>
      <c r="AL790" s="2">
        <v>0</v>
      </c>
      <c r="AM790" s="2" t="s">
        <v>201</v>
      </c>
      <c r="AN790" s="2" t="s">
        <v>463</v>
      </c>
      <c r="AO790" s="2" t="s">
        <v>40</v>
      </c>
    </row>
    <row r="791" spans="1:41" ht="15" customHeight="1" x14ac:dyDescent="0.3">
      <c r="A791" s="2" t="s">
        <v>83</v>
      </c>
      <c r="B791" s="2" t="s">
        <v>2611</v>
      </c>
      <c r="C791" s="2" t="s">
        <v>883</v>
      </c>
      <c r="D791" s="2" t="s">
        <v>2614</v>
      </c>
      <c r="E791" s="115" t="s">
        <v>4173</v>
      </c>
      <c r="F791" s="2">
        <v>18</v>
      </c>
      <c r="G791" s="2" t="s">
        <v>36</v>
      </c>
      <c r="H791" s="2" t="s">
        <v>198</v>
      </c>
      <c r="I791" s="2" t="s">
        <v>37</v>
      </c>
      <c r="J791" s="2" t="s">
        <v>38</v>
      </c>
      <c r="K791" s="2" t="s">
        <v>48</v>
      </c>
      <c r="L791" s="2" t="s">
        <v>1212</v>
      </c>
      <c r="M791" s="2" t="s">
        <v>1290</v>
      </c>
      <c r="N791" s="2" t="s">
        <v>1201</v>
      </c>
      <c r="O791" s="113" t="s">
        <v>644</v>
      </c>
      <c r="P791" s="2" t="s">
        <v>720</v>
      </c>
      <c r="Q791" s="2" t="s">
        <v>591</v>
      </c>
      <c r="R791" s="2" t="s">
        <v>1281</v>
      </c>
      <c r="S791" s="2" t="s">
        <v>1203</v>
      </c>
      <c r="T791" s="2" t="s">
        <v>1296</v>
      </c>
      <c r="U791" s="2" t="s">
        <v>40</v>
      </c>
      <c r="V791" s="2" t="s">
        <v>40</v>
      </c>
      <c r="W791" s="2" t="s">
        <v>40</v>
      </c>
      <c r="X791" s="2" t="s">
        <v>41</v>
      </c>
      <c r="Y791" s="2">
        <v>0</v>
      </c>
      <c r="Z791" s="2" t="s">
        <v>41</v>
      </c>
      <c r="AA791" s="2" t="s">
        <v>197</v>
      </c>
      <c r="AB791" s="2" t="s">
        <v>1402</v>
      </c>
      <c r="AC791" s="2">
        <v>0</v>
      </c>
      <c r="AD791" s="2" t="s">
        <v>1451</v>
      </c>
      <c r="AE791" s="2">
        <v>1019960004</v>
      </c>
      <c r="AF791" s="2" t="s">
        <v>48</v>
      </c>
      <c r="AG791" s="2" t="s">
        <v>37</v>
      </c>
      <c r="AH791" s="2" t="s">
        <v>214</v>
      </c>
      <c r="AI791" s="2" t="s">
        <v>1393</v>
      </c>
      <c r="AJ791" s="2" t="s">
        <v>1202</v>
      </c>
      <c r="AK791" s="2">
        <v>0</v>
      </c>
      <c r="AL791" s="2">
        <v>0</v>
      </c>
      <c r="AM791" s="2" t="s">
        <v>201</v>
      </c>
      <c r="AN791" s="2" t="s">
        <v>463</v>
      </c>
      <c r="AO791" s="2" t="s">
        <v>40</v>
      </c>
    </row>
    <row r="792" spans="1:41" ht="15" customHeight="1" x14ac:dyDescent="0.3">
      <c r="A792" s="2" t="s">
        <v>83</v>
      </c>
      <c r="B792" s="2" t="s">
        <v>2611</v>
      </c>
      <c r="C792" s="2" t="s">
        <v>822</v>
      </c>
      <c r="D792" s="2" t="s">
        <v>2414</v>
      </c>
      <c r="E792" s="115" t="s">
        <v>4173</v>
      </c>
      <c r="F792" s="2">
        <v>18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48</v>
      </c>
      <c r="L792" s="2" t="s">
        <v>1212</v>
      </c>
      <c r="M792" s="2" t="s">
        <v>1211</v>
      </c>
      <c r="N792" s="2" t="s">
        <v>1211</v>
      </c>
      <c r="O792" s="113" t="s">
        <v>644</v>
      </c>
      <c r="P792" s="2" t="s">
        <v>720</v>
      </c>
      <c r="Q792" s="2" t="s">
        <v>591</v>
      </c>
      <c r="R792" s="2" t="s">
        <v>1281</v>
      </c>
      <c r="S792" s="2" t="s">
        <v>1203</v>
      </c>
      <c r="T792" s="2" t="s">
        <v>1245</v>
      </c>
      <c r="U792" s="2" t="s">
        <v>40</v>
      </c>
      <c r="V792" s="2" t="s">
        <v>40</v>
      </c>
      <c r="W792" s="2" t="s">
        <v>41</v>
      </c>
      <c r="X792" s="2" t="s">
        <v>40</v>
      </c>
      <c r="Y792" s="2">
        <v>0</v>
      </c>
      <c r="Z792" s="2" t="s">
        <v>41</v>
      </c>
      <c r="AA792" s="2" t="s">
        <v>20</v>
      </c>
      <c r="AB792" s="2" t="s">
        <v>563</v>
      </c>
      <c r="AC792" s="2">
        <v>0</v>
      </c>
      <c r="AD792" s="2" t="s">
        <v>1423</v>
      </c>
      <c r="AE792" s="2">
        <v>1019960002</v>
      </c>
      <c r="AF792" s="2" t="s">
        <v>48</v>
      </c>
      <c r="AG792" s="2" t="s">
        <v>37</v>
      </c>
      <c r="AH792" s="2" t="s">
        <v>214</v>
      </c>
      <c r="AI792" s="2" t="s">
        <v>1393</v>
      </c>
      <c r="AJ792" s="2" t="s">
        <v>1281</v>
      </c>
      <c r="AK792" s="2">
        <v>0</v>
      </c>
      <c r="AL792" s="2">
        <v>0</v>
      </c>
      <c r="AM792" s="2" t="s">
        <v>201</v>
      </c>
      <c r="AN792" s="2" t="s">
        <v>463</v>
      </c>
      <c r="AO792" s="2" t="s">
        <v>40</v>
      </c>
    </row>
    <row r="793" spans="1:41" ht="15" customHeight="1" x14ac:dyDescent="0.3">
      <c r="A793" s="2" t="s">
        <v>83</v>
      </c>
      <c r="B793" s="2" t="s">
        <v>2611</v>
      </c>
      <c r="C793" s="2" t="s">
        <v>827</v>
      </c>
      <c r="D793" s="2" t="s">
        <v>4346</v>
      </c>
      <c r="E793" s="115" t="s">
        <v>4173</v>
      </c>
      <c r="F793" s="2">
        <v>18</v>
      </c>
      <c r="G793" s="2" t="s">
        <v>36</v>
      </c>
      <c r="H793" s="2" t="s">
        <v>198</v>
      </c>
      <c r="I793" s="2" t="s">
        <v>37</v>
      </c>
      <c r="J793" s="2" t="s">
        <v>38</v>
      </c>
      <c r="K793" s="2" t="s">
        <v>48</v>
      </c>
      <c r="L793" s="2" t="s">
        <v>1212</v>
      </c>
      <c r="M793" s="2" t="s">
        <v>1211</v>
      </c>
      <c r="N793" s="2" t="s">
        <v>1211</v>
      </c>
      <c r="O793" s="113" t="s">
        <v>644</v>
      </c>
      <c r="P793" s="2" t="s">
        <v>720</v>
      </c>
      <c r="Q793" s="2" t="s">
        <v>591</v>
      </c>
      <c r="R793" s="2" t="s">
        <v>1281</v>
      </c>
      <c r="S793" s="2" t="s">
        <v>1203</v>
      </c>
      <c r="T793" s="2" t="s">
        <v>1251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0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1427</v>
      </c>
      <c r="AE793" s="2">
        <v>1019960001</v>
      </c>
      <c r="AF793" s="2" t="s">
        <v>48</v>
      </c>
      <c r="AG793" s="2" t="s">
        <v>37</v>
      </c>
      <c r="AH793" s="2" t="s">
        <v>214</v>
      </c>
      <c r="AI793" s="2" t="s">
        <v>1393</v>
      </c>
      <c r="AJ793" s="2" t="s">
        <v>1428</v>
      </c>
      <c r="AK793" s="2" t="s">
        <v>564</v>
      </c>
      <c r="AL793" s="2">
        <v>0</v>
      </c>
      <c r="AM793" s="2" t="s">
        <v>201</v>
      </c>
      <c r="AN793" s="2">
        <v>0</v>
      </c>
      <c r="AO793" s="2" t="s">
        <v>40</v>
      </c>
    </row>
    <row r="794" spans="1:41" ht="15" customHeight="1" x14ac:dyDescent="0.3">
      <c r="A794" s="2" t="s">
        <v>83</v>
      </c>
      <c r="B794" s="2" t="s">
        <v>2611</v>
      </c>
      <c r="C794" s="2" t="s">
        <v>869</v>
      </c>
      <c r="D794" s="2" t="s">
        <v>2616</v>
      </c>
      <c r="E794" s="115" t="s">
        <v>4173</v>
      </c>
      <c r="F794" s="2">
        <v>18</v>
      </c>
      <c r="G794" s="2" t="s">
        <v>36</v>
      </c>
      <c r="H794" s="2" t="s">
        <v>198</v>
      </c>
      <c r="I794" s="2" t="s">
        <v>37</v>
      </c>
      <c r="J794" s="2" t="s">
        <v>1217</v>
      </c>
      <c r="K794" s="2" t="s">
        <v>43</v>
      </c>
      <c r="L794" s="2" t="s">
        <v>1239</v>
      </c>
      <c r="M794" s="2" t="s">
        <v>1290</v>
      </c>
      <c r="N794" s="2" t="s">
        <v>1201</v>
      </c>
      <c r="O794" s="113" t="s">
        <v>644</v>
      </c>
      <c r="P794" s="2" t="s">
        <v>720</v>
      </c>
      <c r="Q794" s="2" t="s">
        <v>1221</v>
      </c>
      <c r="R794" s="2" t="s">
        <v>1202</v>
      </c>
      <c r="S794" s="2" t="s">
        <v>1203</v>
      </c>
      <c r="T794" s="2" t="s">
        <v>1252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1402</v>
      </c>
      <c r="AC794" s="2">
        <v>0</v>
      </c>
      <c r="AD794" s="2" t="s">
        <v>1429</v>
      </c>
      <c r="AE794" s="2">
        <v>1069960001</v>
      </c>
      <c r="AF794" s="2" t="s">
        <v>43</v>
      </c>
      <c r="AG794" s="2" t="s">
        <v>37</v>
      </c>
      <c r="AH794" s="2" t="s">
        <v>214</v>
      </c>
      <c r="AI794" s="2" t="s">
        <v>1393</v>
      </c>
      <c r="AJ794" s="2" t="s">
        <v>1202</v>
      </c>
      <c r="AK794" s="2">
        <v>0</v>
      </c>
      <c r="AL794" s="2">
        <v>0</v>
      </c>
      <c r="AM794" s="2" t="s">
        <v>199</v>
      </c>
      <c r="AN794" s="2" t="s">
        <v>565</v>
      </c>
      <c r="AO794" s="2" t="s">
        <v>41</v>
      </c>
    </row>
    <row r="795" spans="1:41" ht="15" customHeight="1" x14ac:dyDescent="0.3">
      <c r="A795" s="2" t="s">
        <v>83</v>
      </c>
      <c r="B795" s="2" t="s">
        <v>2611</v>
      </c>
      <c r="C795" s="2" t="s">
        <v>884</v>
      </c>
      <c r="D795" s="2" t="s">
        <v>2617</v>
      </c>
      <c r="E795" s="115" t="s">
        <v>4173</v>
      </c>
      <c r="F795" s="2">
        <v>18</v>
      </c>
      <c r="G795" s="2" t="s">
        <v>36</v>
      </c>
      <c r="H795" s="2" t="s">
        <v>198</v>
      </c>
      <c r="I795" s="2" t="s">
        <v>37</v>
      </c>
      <c r="J795" s="2" t="s">
        <v>38</v>
      </c>
      <c r="K795" s="2" t="s">
        <v>48</v>
      </c>
      <c r="L795" s="2" t="s">
        <v>1212</v>
      </c>
      <c r="M795" s="2" t="s">
        <v>1213</v>
      </c>
      <c r="N795" s="2" t="s">
        <v>1213</v>
      </c>
      <c r="O795" s="113" t="s">
        <v>644</v>
      </c>
      <c r="P795" s="2" t="s">
        <v>720</v>
      </c>
      <c r="Q795" s="2" t="s">
        <v>591</v>
      </c>
      <c r="R795" s="2" t="s">
        <v>1214</v>
      </c>
      <c r="S795" s="2" t="s">
        <v>1215</v>
      </c>
      <c r="T795" s="2" t="s">
        <v>1297</v>
      </c>
      <c r="U795" s="2" t="s">
        <v>40</v>
      </c>
      <c r="V795" s="2" t="s">
        <v>40</v>
      </c>
      <c r="W795" s="2" t="s">
        <v>41</v>
      </c>
      <c r="X795" s="2" t="s">
        <v>40</v>
      </c>
      <c r="Y795" s="2">
        <v>0</v>
      </c>
      <c r="Z795" s="2" t="s">
        <v>41</v>
      </c>
      <c r="AA795" s="2" t="s">
        <v>20</v>
      </c>
      <c r="AB795" s="2" t="s">
        <v>563</v>
      </c>
      <c r="AC795" s="2">
        <v>0</v>
      </c>
      <c r="AD795" s="2" t="s">
        <v>1452</v>
      </c>
      <c r="AE795" s="2">
        <v>1019960005</v>
      </c>
      <c r="AF795" s="2" t="s">
        <v>48</v>
      </c>
      <c r="AG795" s="2" t="s">
        <v>37</v>
      </c>
      <c r="AH795" s="2" t="s">
        <v>214</v>
      </c>
      <c r="AI795" s="2" t="s">
        <v>1393</v>
      </c>
      <c r="AJ795" s="2" t="s">
        <v>1214</v>
      </c>
      <c r="AK795" s="2" t="s">
        <v>1406</v>
      </c>
      <c r="AL795" s="2">
        <v>0</v>
      </c>
      <c r="AM795" s="2" t="s">
        <v>201</v>
      </c>
      <c r="AN795" s="2" t="s">
        <v>463</v>
      </c>
      <c r="AO795" s="2" t="s">
        <v>40</v>
      </c>
    </row>
    <row r="796" spans="1:41" ht="15" customHeight="1" x14ac:dyDescent="0.3">
      <c r="A796" s="2" t="s">
        <v>83</v>
      </c>
      <c r="B796" s="2" t="s">
        <v>2611</v>
      </c>
      <c r="C796" s="2" t="s">
        <v>821</v>
      </c>
      <c r="D796" s="2" t="s">
        <v>2612</v>
      </c>
      <c r="E796" s="115" t="s">
        <v>4173</v>
      </c>
      <c r="F796" s="2">
        <v>18</v>
      </c>
      <c r="G796" s="2" t="s">
        <v>36</v>
      </c>
      <c r="H796" s="2" t="s">
        <v>198</v>
      </c>
      <c r="I796" s="2" t="s">
        <v>37</v>
      </c>
      <c r="J796" s="2" t="s">
        <v>1217</v>
      </c>
      <c r="K796" s="2" t="s">
        <v>43</v>
      </c>
      <c r="L796" s="2" t="s">
        <v>1239</v>
      </c>
      <c r="M796" s="2" t="s">
        <v>1211</v>
      </c>
      <c r="N796" s="2" t="s">
        <v>1211</v>
      </c>
      <c r="O796" s="113" t="s">
        <v>644</v>
      </c>
      <c r="P796" s="2" t="s">
        <v>720</v>
      </c>
      <c r="Q796" s="2" t="s">
        <v>1221</v>
      </c>
      <c r="R796" s="2" t="s">
        <v>1202</v>
      </c>
      <c r="S796" s="2" t="s">
        <v>1203</v>
      </c>
      <c r="T796" s="2" t="e">
        <v>#VALUE!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>
        <v>0</v>
      </c>
      <c r="AC796" s="2">
        <v>0</v>
      </c>
      <c r="AD796" s="2">
        <v>0</v>
      </c>
      <c r="AE796" s="2">
        <v>0</v>
      </c>
      <c r="AF796" s="2" t="s">
        <v>43</v>
      </c>
      <c r="AG796" s="2" t="s">
        <v>37</v>
      </c>
      <c r="AH796" s="2" t="s">
        <v>214</v>
      </c>
      <c r="AI796" s="2" t="s">
        <v>1393</v>
      </c>
      <c r="AJ796" s="2">
        <v>0</v>
      </c>
      <c r="AK796" s="2">
        <v>0</v>
      </c>
      <c r="AL796" s="2">
        <v>0</v>
      </c>
      <c r="AM796" s="2" t="s">
        <v>199</v>
      </c>
      <c r="AN796" s="2">
        <v>0</v>
      </c>
      <c r="AO796" s="2" t="s">
        <v>40</v>
      </c>
    </row>
    <row r="797" spans="1:41" ht="15" customHeight="1" x14ac:dyDescent="0.3">
      <c r="A797" s="2" t="s">
        <v>83</v>
      </c>
      <c r="B797" s="2" t="s">
        <v>2611</v>
      </c>
      <c r="C797" s="2" t="s">
        <v>828</v>
      </c>
      <c r="D797" s="2" t="s">
        <v>2613</v>
      </c>
      <c r="E797" s="115" t="s">
        <v>4173</v>
      </c>
      <c r="F797" s="2">
        <v>18</v>
      </c>
      <c r="G797" s="2" t="s">
        <v>36</v>
      </c>
      <c r="H797" s="2" t="s">
        <v>198</v>
      </c>
      <c r="I797" s="2" t="s">
        <v>37</v>
      </c>
      <c r="J797" s="2" t="s">
        <v>38</v>
      </c>
      <c r="K797" s="2" t="s">
        <v>48</v>
      </c>
      <c r="L797" s="2" t="s">
        <v>4554</v>
      </c>
      <c r="M797" s="2" t="s">
        <v>44</v>
      </c>
      <c r="N797" s="2" t="s">
        <v>44</v>
      </c>
      <c r="O797" s="113" t="s">
        <v>644</v>
      </c>
      <c r="P797" s="2" t="s">
        <v>720</v>
      </c>
      <c r="Q797" s="2" t="s">
        <v>591</v>
      </c>
      <c r="R797" s="2" t="s">
        <v>1249</v>
      </c>
      <c r="S797" s="2" t="s">
        <v>1249</v>
      </c>
      <c r="T797" s="2" t="s">
        <v>1248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1425</v>
      </c>
      <c r="AE797" s="2">
        <v>1019950020</v>
      </c>
      <c r="AF797" s="2" t="s">
        <v>48</v>
      </c>
      <c r="AG797" s="2" t="s">
        <v>37</v>
      </c>
      <c r="AH797" s="2" t="s">
        <v>214</v>
      </c>
      <c r="AI797" s="2" t="s">
        <v>1393</v>
      </c>
      <c r="AJ797" s="2" t="s">
        <v>1249</v>
      </c>
      <c r="AK797" s="2">
        <v>0</v>
      </c>
      <c r="AL797" s="2">
        <v>0</v>
      </c>
      <c r="AM797" s="2" t="s">
        <v>201</v>
      </c>
      <c r="AN797" s="2" t="s">
        <v>463</v>
      </c>
      <c r="AO797" s="2" t="s">
        <v>40</v>
      </c>
    </row>
    <row r="798" spans="1:41" ht="15" customHeight="1" x14ac:dyDescent="0.3">
      <c r="A798" s="2" t="s">
        <v>83</v>
      </c>
      <c r="B798" s="2" t="s">
        <v>2611</v>
      </c>
      <c r="C798" s="2" t="s">
        <v>822</v>
      </c>
      <c r="D798" s="2" t="s">
        <v>2414</v>
      </c>
      <c r="E798" s="115" t="s">
        <v>4173</v>
      </c>
      <c r="F798" s="2">
        <v>18</v>
      </c>
      <c r="G798" s="2" t="s">
        <v>36</v>
      </c>
      <c r="H798" s="2" t="s">
        <v>198</v>
      </c>
      <c r="I798" s="2" t="s">
        <v>37</v>
      </c>
      <c r="J798" s="2" t="s">
        <v>38</v>
      </c>
      <c r="K798" s="2" t="s">
        <v>48</v>
      </c>
      <c r="L798" s="2" t="s">
        <v>1212</v>
      </c>
      <c r="M798" s="2" t="s">
        <v>1211</v>
      </c>
      <c r="N798" s="2" t="s">
        <v>1211</v>
      </c>
      <c r="O798" s="113" t="s">
        <v>644</v>
      </c>
      <c r="P798" s="2" t="s">
        <v>720</v>
      </c>
      <c r="Q798" s="2" t="s">
        <v>591</v>
      </c>
      <c r="R798" s="2" t="s">
        <v>1281</v>
      </c>
      <c r="S798" s="2" t="s">
        <v>1203</v>
      </c>
      <c r="T798" s="2" t="s">
        <v>1245</v>
      </c>
      <c r="U798" s="2" t="s">
        <v>40</v>
      </c>
      <c r="V798" s="2" t="s">
        <v>40</v>
      </c>
      <c r="W798" s="2" t="s">
        <v>41</v>
      </c>
      <c r="X798" s="2" t="s">
        <v>40</v>
      </c>
      <c r="Y798" s="2">
        <v>0</v>
      </c>
      <c r="Z798" s="2" t="s">
        <v>41</v>
      </c>
      <c r="AA798" s="2" t="s">
        <v>20</v>
      </c>
      <c r="AB798" s="2" t="s">
        <v>563</v>
      </c>
      <c r="AC798" s="2">
        <v>0</v>
      </c>
      <c r="AD798" s="2" t="s">
        <v>1423</v>
      </c>
      <c r="AE798" s="2">
        <v>1019960002</v>
      </c>
      <c r="AF798" s="2" t="s">
        <v>48</v>
      </c>
      <c r="AG798" s="2" t="s">
        <v>37</v>
      </c>
      <c r="AH798" s="2" t="s">
        <v>214</v>
      </c>
      <c r="AI798" s="2" t="s">
        <v>1393</v>
      </c>
      <c r="AJ798" s="2" t="s">
        <v>1281</v>
      </c>
      <c r="AK798" s="2">
        <v>0</v>
      </c>
      <c r="AL798" s="2">
        <v>0</v>
      </c>
      <c r="AM798" s="2" t="s">
        <v>201</v>
      </c>
      <c r="AN798" s="2" t="s">
        <v>463</v>
      </c>
      <c r="AO798" s="2" t="s">
        <v>40</v>
      </c>
    </row>
    <row r="799" spans="1:41" ht="15" customHeight="1" x14ac:dyDescent="0.3">
      <c r="A799" s="2" t="s">
        <v>83</v>
      </c>
      <c r="B799" s="2" t="s">
        <v>2611</v>
      </c>
      <c r="C799" s="2" t="s">
        <v>884</v>
      </c>
      <c r="D799" s="2" t="s">
        <v>2617</v>
      </c>
      <c r="E799" s="115" t="s">
        <v>4173</v>
      </c>
      <c r="F799" s="2">
        <v>18</v>
      </c>
      <c r="G799" s="2" t="s">
        <v>36</v>
      </c>
      <c r="H799" s="2" t="s">
        <v>198</v>
      </c>
      <c r="I799" s="2" t="s">
        <v>37</v>
      </c>
      <c r="J799" s="2" t="s">
        <v>38</v>
      </c>
      <c r="K799" s="2" t="s">
        <v>48</v>
      </c>
      <c r="L799" s="2" t="s">
        <v>1212</v>
      </c>
      <c r="M799" s="2" t="s">
        <v>1213</v>
      </c>
      <c r="N799" s="2" t="s">
        <v>1213</v>
      </c>
      <c r="O799" s="113" t="s">
        <v>644</v>
      </c>
      <c r="P799" s="2" t="s">
        <v>720</v>
      </c>
      <c r="Q799" s="2" t="s">
        <v>591</v>
      </c>
      <c r="R799" s="2" t="s">
        <v>1214</v>
      </c>
      <c r="S799" s="2" t="s">
        <v>1215</v>
      </c>
      <c r="T799" s="2" t="s">
        <v>1297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0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1452</v>
      </c>
      <c r="AE799" s="2">
        <v>1019960005</v>
      </c>
      <c r="AF799" s="2" t="s">
        <v>48</v>
      </c>
      <c r="AG799" s="2" t="s">
        <v>37</v>
      </c>
      <c r="AH799" s="2" t="s">
        <v>214</v>
      </c>
      <c r="AI799" s="2" t="s">
        <v>1393</v>
      </c>
      <c r="AJ799" s="2" t="s">
        <v>1214</v>
      </c>
      <c r="AK799" s="2" t="s">
        <v>1406</v>
      </c>
      <c r="AL799" s="2">
        <v>0</v>
      </c>
      <c r="AM799" s="2" t="s">
        <v>201</v>
      </c>
      <c r="AN799" s="2" t="s">
        <v>463</v>
      </c>
      <c r="AO799" s="2" t="s">
        <v>40</v>
      </c>
    </row>
    <row r="800" spans="1:41" ht="15" customHeight="1" x14ac:dyDescent="0.3">
      <c r="A800" s="2" t="s">
        <v>83</v>
      </c>
      <c r="B800" s="2" t="s">
        <v>2611</v>
      </c>
      <c r="C800" s="2" t="s">
        <v>826</v>
      </c>
      <c r="D800" s="2" t="s">
        <v>4347</v>
      </c>
      <c r="E800" s="115" t="s">
        <v>4173</v>
      </c>
      <c r="F800" s="2">
        <v>18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1211</v>
      </c>
      <c r="N800" s="2" t="s">
        <v>1211</v>
      </c>
      <c r="O800" s="113" t="s">
        <v>644</v>
      </c>
      <c r="P800" s="2" t="s">
        <v>720</v>
      </c>
      <c r="Q800" s="2" t="s">
        <v>1221</v>
      </c>
      <c r="R800" s="2" t="s">
        <v>1202</v>
      </c>
      <c r="S800" s="2" t="s">
        <v>1203</v>
      </c>
      <c r="T800" s="2" t="s">
        <v>1253</v>
      </c>
      <c r="U800" s="2" t="s">
        <v>40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1402</v>
      </c>
      <c r="AC800" s="2">
        <v>0</v>
      </c>
      <c r="AD800" s="2" t="s">
        <v>1430</v>
      </c>
      <c r="AE800" s="2">
        <v>1069960001</v>
      </c>
      <c r="AF800" s="2" t="s">
        <v>43</v>
      </c>
      <c r="AG800" s="2" t="s">
        <v>37</v>
      </c>
      <c r="AH800" s="2" t="s">
        <v>214</v>
      </c>
      <c r="AI800" s="2" t="s">
        <v>1393</v>
      </c>
      <c r="AJ800" s="2" t="s">
        <v>1428</v>
      </c>
      <c r="AK800" s="2" t="s">
        <v>564</v>
      </c>
      <c r="AL800" s="2">
        <v>0</v>
      </c>
      <c r="AM800" s="2" t="s">
        <v>199</v>
      </c>
      <c r="AN800" s="2" t="s">
        <v>565</v>
      </c>
      <c r="AO800" s="2" t="s">
        <v>41</v>
      </c>
    </row>
    <row r="801" spans="1:41" ht="15" customHeight="1" x14ac:dyDescent="0.3">
      <c r="A801" s="2" t="s">
        <v>83</v>
      </c>
      <c r="B801" s="2" t="s">
        <v>2611</v>
      </c>
      <c r="C801" s="2" t="s">
        <v>821</v>
      </c>
      <c r="D801" s="2" t="s">
        <v>2612</v>
      </c>
      <c r="E801" s="115" t="s">
        <v>4173</v>
      </c>
      <c r="F801" s="2">
        <v>18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1211</v>
      </c>
      <c r="N801" s="2" t="s">
        <v>1211</v>
      </c>
      <c r="O801" s="113" t="s">
        <v>644</v>
      </c>
      <c r="P801" s="2" t="s">
        <v>720</v>
      </c>
      <c r="Q801" s="2" t="s">
        <v>1221</v>
      </c>
      <c r="R801" s="2" t="s">
        <v>1202</v>
      </c>
      <c r="S801" s="2" t="s">
        <v>1203</v>
      </c>
      <c r="T801" s="2" t="e">
        <v>#VALUE!</v>
      </c>
      <c r="U801" s="2" t="s">
        <v>40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>
        <v>0</v>
      </c>
      <c r="AC801" s="2">
        <v>0</v>
      </c>
      <c r="AD801" s="2">
        <v>0</v>
      </c>
      <c r="AE801" s="2">
        <v>0</v>
      </c>
      <c r="AF801" s="2" t="s">
        <v>43</v>
      </c>
      <c r="AG801" s="2" t="s">
        <v>37</v>
      </c>
      <c r="AH801" s="2" t="s">
        <v>214</v>
      </c>
      <c r="AI801" s="2" t="s">
        <v>1393</v>
      </c>
      <c r="AJ801" s="2">
        <v>0</v>
      </c>
      <c r="AK801" s="2">
        <v>0</v>
      </c>
      <c r="AL801" s="2">
        <v>0</v>
      </c>
      <c r="AM801" s="2" t="s">
        <v>199</v>
      </c>
      <c r="AN801" s="2">
        <v>0</v>
      </c>
      <c r="AO801" s="2" t="s">
        <v>40</v>
      </c>
    </row>
    <row r="802" spans="1:41" ht="15" customHeight="1" x14ac:dyDescent="0.3">
      <c r="A802" s="2" t="s">
        <v>83</v>
      </c>
      <c r="B802" s="2" t="s">
        <v>2611</v>
      </c>
      <c r="C802" s="2" t="s">
        <v>828</v>
      </c>
      <c r="D802" s="2" t="s">
        <v>2613</v>
      </c>
      <c r="E802" s="115" t="s">
        <v>4173</v>
      </c>
      <c r="F802" s="2">
        <v>18</v>
      </c>
      <c r="G802" s="2" t="s">
        <v>36</v>
      </c>
      <c r="H802" s="2" t="s">
        <v>198</v>
      </c>
      <c r="I802" s="2" t="s">
        <v>37</v>
      </c>
      <c r="J802" s="2" t="s">
        <v>38</v>
      </c>
      <c r="K802" s="2" t="s">
        <v>48</v>
      </c>
      <c r="L802" s="2" t="s">
        <v>4554</v>
      </c>
      <c r="M802" s="2" t="s">
        <v>44</v>
      </c>
      <c r="N802" s="2" t="s">
        <v>44</v>
      </c>
      <c r="O802" s="113" t="s">
        <v>644</v>
      </c>
      <c r="P802" s="2" t="s">
        <v>720</v>
      </c>
      <c r="Q802" s="2" t="s">
        <v>591</v>
      </c>
      <c r="R802" s="2" t="s">
        <v>1249</v>
      </c>
      <c r="S802" s="2" t="s">
        <v>1249</v>
      </c>
      <c r="T802" s="2" t="s">
        <v>1248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1425</v>
      </c>
      <c r="AE802" s="2">
        <v>1019950020</v>
      </c>
      <c r="AF802" s="2" t="s">
        <v>48</v>
      </c>
      <c r="AG802" s="2" t="s">
        <v>37</v>
      </c>
      <c r="AH802" s="2" t="s">
        <v>214</v>
      </c>
      <c r="AI802" s="2" t="s">
        <v>1393</v>
      </c>
      <c r="AJ802" s="2" t="s">
        <v>1249</v>
      </c>
      <c r="AK802" s="2">
        <v>0</v>
      </c>
      <c r="AL802" s="2">
        <v>0</v>
      </c>
      <c r="AM802" s="2" t="s">
        <v>201</v>
      </c>
      <c r="AN802" s="2" t="s">
        <v>463</v>
      </c>
      <c r="AO802" s="2" t="s">
        <v>40</v>
      </c>
    </row>
    <row r="803" spans="1:41" ht="15" customHeight="1" x14ac:dyDescent="0.3">
      <c r="A803" s="2" t="s">
        <v>83</v>
      </c>
      <c r="B803" s="2" t="s">
        <v>2611</v>
      </c>
      <c r="C803" s="2" t="s">
        <v>821</v>
      </c>
      <c r="D803" s="2" t="s">
        <v>4348</v>
      </c>
      <c r="E803" s="115" t="s">
        <v>4173</v>
      </c>
      <c r="F803" s="2">
        <v>18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1211</v>
      </c>
      <c r="N803" s="2" t="s">
        <v>1211</v>
      </c>
      <c r="O803" s="113" t="s">
        <v>644</v>
      </c>
      <c r="P803" s="2" t="s">
        <v>720</v>
      </c>
      <c r="Q803" s="2" t="s">
        <v>1221</v>
      </c>
      <c r="R803" s="2" t="s">
        <v>1202</v>
      </c>
      <c r="S803" s="2" t="s">
        <v>1203</v>
      </c>
      <c r="T803" s="2" t="s">
        <v>4014</v>
      </c>
      <c r="U803" s="2" t="s">
        <v>40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1402</v>
      </c>
      <c r="AC803" s="2">
        <v>0</v>
      </c>
      <c r="AD803" s="2" t="s">
        <v>4045</v>
      </c>
      <c r="AE803" s="2">
        <v>1069960001</v>
      </c>
      <c r="AF803" s="2" t="s">
        <v>43</v>
      </c>
      <c r="AG803" s="2" t="s">
        <v>37</v>
      </c>
      <c r="AH803" s="2" t="s">
        <v>214</v>
      </c>
      <c r="AI803" s="2" t="s">
        <v>1393</v>
      </c>
      <c r="AJ803" s="2" t="s">
        <v>1281</v>
      </c>
      <c r="AK803" s="2">
        <v>0</v>
      </c>
      <c r="AL803" s="2">
        <v>0</v>
      </c>
      <c r="AM803" s="2" t="s">
        <v>199</v>
      </c>
      <c r="AN803" s="2" t="s">
        <v>565</v>
      </c>
      <c r="AO803" s="2" t="s">
        <v>41</v>
      </c>
    </row>
    <row r="804" spans="1:41" ht="15" customHeight="1" x14ac:dyDescent="0.3">
      <c r="A804" s="2" t="s">
        <v>83</v>
      </c>
      <c r="B804" s="2" t="s">
        <v>2611</v>
      </c>
      <c r="C804" s="2" t="s">
        <v>822</v>
      </c>
      <c r="D804" s="2" t="s">
        <v>2414</v>
      </c>
      <c r="E804" s="115" t="s">
        <v>4173</v>
      </c>
      <c r="F804" s="2">
        <v>18</v>
      </c>
      <c r="G804" s="2" t="s">
        <v>36</v>
      </c>
      <c r="H804" s="2" t="s">
        <v>198</v>
      </c>
      <c r="I804" s="2" t="s">
        <v>37</v>
      </c>
      <c r="J804" s="2" t="s">
        <v>38</v>
      </c>
      <c r="K804" s="2" t="s">
        <v>48</v>
      </c>
      <c r="L804" s="2" t="s">
        <v>1212</v>
      </c>
      <c r="M804" s="2" t="s">
        <v>1211</v>
      </c>
      <c r="N804" s="2" t="s">
        <v>1211</v>
      </c>
      <c r="O804" s="113" t="s">
        <v>644</v>
      </c>
      <c r="P804" s="2" t="s">
        <v>720</v>
      </c>
      <c r="Q804" s="2" t="s">
        <v>591</v>
      </c>
      <c r="R804" s="2" t="s">
        <v>1281</v>
      </c>
      <c r="S804" s="2" t="s">
        <v>1203</v>
      </c>
      <c r="T804" s="2" t="s">
        <v>1245</v>
      </c>
      <c r="U804" s="2" t="s">
        <v>40</v>
      </c>
      <c r="V804" s="2" t="s">
        <v>40</v>
      </c>
      <c r="W804" s="2" t="s">
        <v>41</v>
      </c>
      <c r="X804" s="2" t="s">
        <v>40</v>
      </c>
      <c r="Y804" s="2">
        <v>0</v>
      </c>
      <c r="Z804" s="2" t="s">
        <v>41</v>
      </c>
      <c r="AA804" s="2" t="s">
        <v>20</v>
      </c>
      <c r="AB804" s="2" t="s">
        <v>563</v>
      </c>
      <c r="AC804" s="2">
        <v>0</v>
      </c>
      <c r="AD804" s="2" t="s">
        <v>1423</v>
      </c>
      <c r="AE804" s="2">
        <v>1019960002</v>
      </c>
      <c r="AF804" s="2" t="s">
        <v>48</v>
      </c>
      <c r="AG804" s="2" t="s">
        <v>37</v>
      </c>
      <c r="AH804" s="2" t="s">
        <v>214</v>
      </c>
      <c r="AI804" s="2" t="s">
        <v>1393</v>
      </c>
      <c r="AJ804" s="2" t="s">
        <v>1281</v>
      </c>
      <c r="AK804" s="2">
        <v>0</v>
      </c>
      <c r="AL804" s="2">
        <v>0</v>
      </c>
      <c r="AM804" s="2" t="s">
        <v>201</v>
      </c>
      <c r="AN804" s="2" t="s">
        <v>463</v>
      </c>
      <c r="AO804" s="2" t="s">
        <v>40</v>
      </c>
    </row>
    <row r="805" spans="1:41" ht="15" customHeight="1" x14ac:dyDescent="0.3">
      <c r="A805" s="2" t="s">
        <v>83</v>
      </c>
      <c r="B805" s="2" t="s">
        <v>2611</v>
      </c>
      <c r="C805" s="2" t="s">
        <v>826</v>
      </c>
      <c r="D805" s="2" t="s">
        <v>4349</v>
      </c>
      <c r="E805" s="115" t="s">
        <v>4173</v>
      </c>
      <c r="F805" s="2">
        <v>18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1211</v>
      </c>
      <c r="N805" s="2" t="s">
        <v>1211</v>
      </c>
      <c r="O805" s="113" t="s">
        <v>644</v>
      </c>
      <c r="P805" s="2" t="s">
        <v>720</v>
      </c>
      <c r="Q805" s="2" t="s">
        <v>1221</v>
      </c>
      <c r="R805" s="2" t="s">
        <v>1202</v>
      </c>
      <c r="S805" s="2" t="s">
        <v>1203</v>
      </c>
      <c r="T805" s="2" t="s">
        <v>4556</v>
      </c>
      <c r="U805" s="2" t="s">
        <v>40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1402</v>
      </c>
      <c r="AC805" s="2">
        <v>0</v>
      </c>
      <c r="AD805" s="2" t="s">
        <v>4582</v>
      </c>
      <c r="AE805" s="2">
        <v>1069960001</v>
      </c>
      <c r="AF805" s="2" t="s">
        <v>43</v>
      </c>
      <c r="AG805" s="2" t="s">
        <v>37</v>
      </c>
      <c r="AH805" s="2" t="s">
        <v>214</v>
      </c>
      <c r="AI805" s="2" t="s">
        <v>1393</v>
      </c>
      <c r="AJ805" s="2" t="s">
        <v>1428</v>
      </c>
      <c r="AK805" s="2" t="s">
        <v>564</v>
      </c>
      <c r="AL805" s="2">
        <v>0</v>
      </c>
      <c r="AM805" s="2" t="s">
        <v>199</v>
      </c>
      <c r="AN805" s="2" t="s">
        <v>565</v>
      </c>
      <c r="AO805" s="2" t="s">
        <v>41</v>
      </c>
    </row>
    <row r="806" spans="1:41" ht="15" customHeight="1" x14ac:dyDescent="0.3">
      <c r="A806" s="2" t="s">
        <v>83</v>
      </c>
      <c r="B806" s="2" t="s">
        <v>2611</v>
      </c>
      <c r="C806" s="2" t="s">
        <v>821</v>
      </c>
      <c r="D806" s="2" t="s">
        <v>2612</v>
      </c>
      <c r="E806" s="115" t="s">
        <v>4173</v>
      </c>
      <c r="F806" s="2">
        <v>18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1211</v>
      </c>
      <c r="N806" s="2" t="s">
        <v>1211</v>
      </c>
      <c r="O806" s="113" t="s">
        <v>644</v>
      </c>
      <c r="P806" s="2" t="s">
        <v>720</v>
      </c>
      <c r="Q806" s="2" t="s">
        <v>1221</v>
      </c>
      <c r="R806" s="2" t="s">
        <v>1202</v>
      </c>
      <c r="S806" s="2" t="s">
        <v>1203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43</v>
      </c>
      <c r="AG806" s="2" t="s">
        <v>37</v>
      </c>
      <c r="AH806" s="2" t="s">
        <v>214</v>
      </c>
      <c r="AI806" s="2" t="s">
        <v>1393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</row>
    <row r="807" spans="1:41" ht="15" customHeight="1" x14ac:dyDescent="0.3">
      <c r="A807" s="2" t="s">
        <v>83</v>
      </c>
      <c r="B807" s="2" t="s">
        <v>2611</v>
      </c>
      <c r="C807" s="2" t="s">
        <v>828</v>
      </c>
      <c r="D807" s="2" t="s">
        <v>2613</v>
      </c>
      <c r="E807" s="115" t="s">
        <v>4173</v>
      </c>
      <c r="F807" s="2">
        <v>18</v>
      </c>
      <c r="G807" s="2" t="s">
        <v>36</v>
      </c>
      <c r="H807" s="2" t="s">
        <v>198</v>
      </c>
      <c r="I807" s="2" t="s">
        <v>37</v>
      </c>
      <c r="J807" s="2" t="s">
        <v>38</v>
      </c>
      <c r="K807" s="2" t="s">
        <v>48</v>
      </c>
      <c r="L807" s="2" t="s">
        <v>4554</v>
      </c>
      <c r="M807" s="2" t="s">
        <v>44</v>
      </c>
      <c r="N807" s="2" t="s">
        <v>44</v>
      </c>
      <c r="O807" s="113" t="s">
        <v>644</v>
      </c>
      <c r="P807" s="2" t="s">
        <v>720</v>
      </c>
      <c r="Q807" s="2" t="s">
        <v>591</v>
      </c>
      <c r="R807" s="2" t="s">
        <v>1249</v>
      </c>
      <c r="S807" s="2" t="s">
        <v>1249</v>
      </c>
      <c r="T807" s="2" t="s">
        <v>1248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1425</v>
      </c>
      <c r="AE807" s="2">
        <v>1019950020</v>
      </c>
      <c r="AF807" s="2" t="s">
        <v>48</v>
      </c>
      <c r="AG807" s="2" t="s">
        <v>37</v>
      </c>
      <c r="AH807" s="2" t="s">
        <v>214</v>
      </c>
      <c r="AI807" s="2" t="s">
        <v>1393</v>
      </c>
      <c r="AJ807" s="2" t="s">
        <v>1249</v>
      </c>
      <c r="AK807" s="2">
        <v>0</v>
      </c>
      <c r="AL807" s="2">
        <v>0</v>
      </c>
      <c r="AM807" s="2" t="s">
        <v>201</v>
      </c>
      <c r="AN807" s="2" t="s">
        <v>463</v>
      </c>
      <c r="AO807" s="2" t="s">
        <v>40</v>
      </c>
    </row>
    <row r="808" spans="1:41" ht="15" customHeight="1" x14ac:dyDescent="0.3">
      <c r="A808" s="2" t="s">
        <v>83</v>
      </c>
      <c r="B808" s="2" t="s">
        <v>2611</v>
      </c>
      <c r="C808" s="2" t="s">
        <v>821</v>
      </c>
      <c r="D808" s="2" t="s">
        <v>4348</v>
      </c>
      <c r="E808" s="115" t="s">
        <v>4173</v>
      </c>
      <c r="F808" s="2">
        <v>18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1211</v>
      </c>
      <c r="N808" s="2" t="s">
        <v>1211</v>
      </c>
      <c r="O808" s="113" t="s">
        <v>644</v>
      </c>
      <c r="P808" s="2" t="s">
        <v>720</v>
      </c>
      <c r="Q808" s="2" t="s">
        <v>1221</v>
      </c>
      <c r="R808" s="2" t="s">
        <v>1202</v>
      </c>
      <c r="S808" s="2" t="s">
        <v>1203</v>
      </c>
      <c r="T808" s="2" t="s">
        <v>4014</v>
      </c>
      <c r="U808" s="2" t="s">
        <v>40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1402</v>
      </c>
      <c r="AC808" s="2">
        <v>0</v>
      </c>
      <c r="AD808" s="2" t="s">
        <v>4045</v>
      </c>
      <c r="AE808" s="2">
        <v>1069960001</v>
      </c>
      <c r="AF808" s="2" t="s">
        <v>43</v>
      </c>
      <c r="AG808" s="2" t="s">
        <v>37</v>
      </c>
      <c r="AH808" s="2" t="s">
        <v>214</v>
      </c>
      <c r="AI808" s="2" t="s">
        <v>1393</v>
      </c>
      <c r="AJ808" s="2" t="s">
        <v>1281</v>
      </c>
      <c r="AK808" s="2">
        <v>0</v>
      </c>
      <c r="AL808" s="2">
        <v>0</v>
      </c>
      <c r="AM808" s="2" t="s">
        <v>199</v>
      </c>
      <c r="AN808" s="2" t="s">
        <v>565</v>
      </c>
      <c r="AO808" s="2" t="s">
        <v>41</v>
      </c>
    </row>
    <row r="809" spans="1:41" ht="15" customHeight="1" x14ac:dyDescent="0.3">
      <c r="A809" s="2" t="s">
        <v>83</v>
      </c>
      <c r="B809" s="2" t="s">
        <v>2611</v>
      </c>
      <c r="C809" s="2" t="s">
        <v>822</v>
      </c>
      <c r="D809" s="2" t="s">
        <v>2414</v>
      </c>
      <c r="E809" s="115" t="s">
        <v>4173</v>
      </c>
      <c r="F809" s="2">
        <v>18</v>
      </c>
      <c r="G809" s="2" t="s">
        <v>36</v>
      </c>
      <c r="H809" s="2" t="s">
        <v>198</v>
      </c>
      <c r="I809" s="2" t="s">
        <v>37</v>
      </c>
      <c r="J809" s="2" t="s">
        <v>38</v>
      </c>
      <c r="K809" s="2" t="s">
        <v>48</v>
      </c>
      <c r="L809" s="2" t="s">
        <v>1212</v>
      </c>
      <c r="M809" s="2" t="s">
        <v>1211</v>
      </c>
      <c r="N809" s="2" t="s">
        <v>1211</v>
      </c>
      <c r="O809" s="113" t="s">
        <v>644</v>
      </c>
      <c r="P809" s="2" t="s">
        <v>720</v>
      </c>
      <c r="Q809" s="2" t="s">
        <v>591</v>
      </c>
      <c r="R809" s="2" t="s">
        <v>1281</v>
      </c>
      <c r="S809" s="2" t="s">
        <v>1203</v>
      </c>
      <c r="T809" s="2" t="s">
        <v>1245</v>
      </c>
      <c r="U809" s="2" t="s">
        <v>40</v>
      </c>
      <c r="V809" s="2" t="s">
        <v>40</v>
      </c>
      <c r="W809" s="2" t="s">
        <v>41</v>
      </c>
      <c r="X809" s="2" t="s">
        <v>40</v>
      </c>
      <c r="Y809" s="2">
        <v>0</v>
      </c>
      <c r="Z809" s="2" t="s">
        <v>41</v>
      </c>
      <c r="AA809" s="2" t="s">
        <v>20</v>
      </c>
      <c r="AB809" s="2" t="s">
        <v>563</v>
      </c>
      <c r="AC809" s="2">
        <v>0</v>
      </c>
      <c r="AD809" s="2" t="s">
        <v>1423</v>
      </c>
      <c r="AE809" s="2">
        <v>1019960002</v>
      </c>
      <c r="AF809" s="2" t="s">
        <v>48</v>
      </c>
      <c r="AG809" s="2" t="s">
        <v>37</v>
      </c>
      <c r="AH809" s="2" t="s">
        <v>214</v>
      </c>
      <c r="AI809" s="2" t="s">
        <v>1393</v>
      </c>
      <c r="AJ809" s="2" t="s">
        <v>1281</v>
      </c>
      <c r="AK809" s="2">
        <v>0</v>
      </c>
      <c r="AL809" s="2">
        <v>0</v>
      </c>
      <c r="AM809" s="2" t="s">
        <v>201</v>
      </c>
      <c r="AN809" s="2" t="s">
        <v>463</v>
      </c>
      <c r="AO809" s="2" t="s">
        <v>40</v>
      </c>
    </row>
    <row r="810" spans="1:41" ht="15" customHeight="1" x14ac:dyDescent="0.3">
      <c r="A810" s="2" t="s">
        <v>83</v>
      </c>
      <c r="B810" s="2" t="s">
        <v>2611</v>
      </c>
      <c r="C810" s="2" t="s">
        <v>826</v>
      </c>
      <c r="D810" s="2" t="s">
        <v>4349</v>
      </c>
      <c r="E810" s="115" t="s">
        <v>4173</v>
      </c>
      <c r="F810" s="2">
        <v>18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1211</v>
      </c>
      <c r="N810" s="2" t="s">
        <v>1211</v>
      </c>
      <c r="O810" s="113" t="s">
        <v>644</v>
      </c>
      <c r="P810" s="2" t="s">
        <v>720</v>
      </c>
      <c r="Q810" s="2" t="s">
        <v>1221</v>
      </c>
      <c r="R810" s="2" t="s">
        <v>1202</v>
      </c>
      <c r="S810" s="2" t="s">
        <v>1203</v>
      </c>
      <c r="T810" s="2" t="s">
        <v>4556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1402</v>
      </c>
      <c r="AC810" s="2">
        <v>0</v>
      </c>
      <c r="AD810" s="2" t="s">
        <v>4582</v>
      </c>
      <c r="AE810" s="2">
        <v>1069960001</v>
      </c>
      <c r="AF810" s="2" t="s">
        <v>43</v>
      </c>
      <c r="AG810" s="2" t="s">
        <v>37</v>
      </c>
      <c r="AH810" s="2" t="s">
        <v>214</v>
      </c>
      <c r="AI810" s="2" t="s">
        <v>1393</v>
      </c>
      <c r="AJ810" s="2" t="s">
        <v>1428</v>
      </c>
      <c r="AK810" s="2" t="s">
        <v>564</v>
      </c>
      <c r="AL810" s="2">
        <v>0</v>
      </c>
      <c r="AM810" s="2" t="s">
        <v>199</v>
      </c>
      <c r="AN810" s="2" t="s">
        <v>565</v>
      </c>
      <c r="AO810" s="2" t="s">
        <v>41</v>
      </c>
    </row>
    <row r="811" spans="1:41" ht="15" customHeight="1" x14ac:dyDescent="0.3">
      <c r="A811" s="2" t="s">
        <v>2335</v>
      </c>
      <c r="B811" s="2" t="s">
        <v>3652</v>
      </c>
      <c r="C811" s="2" t="s">
        <v>880</v>
      </c>
      <c r="D811" s="2" t="s">
        <v>3653</v>
      </c>
      <c r="E811" s="115" t="s">
        <v>4173</v>
      </c>
      <c r="F811" s="2">
        <v>18</v>
      </c>
      <c r="G811" s="2" t="s">
        <v>36</v>
      </c>
      <c r="H811" s="2" t="s">
        <v>198</v>
      </c>
      <c r="I811" s="2" t="s">
        <v>37</v>
      </c>
      <c r="J811" s="2" t="s">
        <v>712</v>
      </c>
      <c r="K811" s="2" t="s">
        <v>1292</v>
      </c>
      <c r="L811" s="2" t="s">
        <v>1212</v>
      </c>
      <c r="M811" s="2" t="s">
        <v>1293</v>
      </c>
      <c r="N811" s="2" t="s">
        <v>1293</v>
      </c>
      <c r="O811" s="113" t="s">
        <v>644</v>
      </c>
      <c r="P811" s="2" t="s">
        <v>720</v>
      </c>
      <c r="Q811" s="2" t="s">
        <v>591</v>
      </c>
      <c r="R811" s="2" t="s">
        <v>1227</v>
      </c>
      <c r="S811" s="2" t="s">
        <v>1223</v>
      </c>
      <c r="T811" s="2" t="e">
        <v>#VALUE!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1292</v>
      </c>
      <c r="AG811" s="2" t="s">
        <v>37</v>
      </c>
      <c r="AH811" s="2" t="s">
        <v>211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1532</v>
      </c>
      <c r="AN811" s="2">
        <v>0</v>
      </c>
      <c r="AO811" s="2" t="s">
        <v>40</v>
      </c>
    </row>
    <row r="812" spans="1:41" ht="15" customHeight="1" x14ac:dyDescent="0.3">
      <c r="A812" s="2" t="s">
        <v>2335</v>
      </c>
      <c r="B812" s="2" t="s">
        <v>3652</v>
      </c>
      <c r="C812" s="2" t="s">
        <v>880</v>
      </c>
      <c r="D812" s="2" t="s">
        <v>3653</v>
      </c>
      <c r="E812" s="115" t="s">
        <v>4173</v>
      </c>
      <c r="F812" s="2">
        <v>18</v>
      </c>
      <c r="G812" s="2" t="s">
        <v>36</v>
      </c>
      <c r="H812" s="2" t="s">
        <v>198</v>
      </c>
      <c r="I812" s="2" t="s">
        <v>37</v>
      </c>
      <c r="J812" s="2" t="s">
        <v>712</v>
      </c>
      <c r="K812" s="2" t="s">
        <v>1292</v>
      </c>
      <c r="L812" s="2" t="s">
        <v>1212</v>
      </c>
      <c r="M812" s="2" t="s">
        <v>1293</v>
      </c>
      <c r="N812" s="2" t="s">
        <v>1293</v>
      </c>
      <c r="O812" s="113" t="s">
        <v>644</v>
      </c>
      <c r="P812" s="2" t="s">
        <v>720</v>
      </c>
      <c r="Q812" s="2" t="s">
        <v>591</v>
      </c>
      <c r="R812" s="2" t="s">
        <v>1227</v>
      </c>
      <c r="S812" s="2" t="s">
        <v>1223</v>
      </c>
      <c r="T812" s="2" t="e">
        <v>#VALUE!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1292</v>
      </c>
      <c r="AG812" s="2" t="s">
        <v>37</v>
      </c>
      <c r="AH812" s="2" t="s">
        <v>211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1532</v>
      </c>
      <c r="AN812" s="2">
        <v>0</v>
      </c>
      <c r="AO812" s="2" t="s">
        <v>40</v>
      </c>
    </row>
    <row r="813" spans="1:41" ht="15" customHeight="1" x14ac:dyDescent="0.3">
      <c r="A813" s="2" t="s">
        <v>2335</v>
      </c>
      <c r="B813" s="2" t="s">
        <v>3652</v>
      </c>
      <c r="C813" s="2" t="s">
        <v>880</v>
      </c>
      <c r="D813" s="2" t="s">
        <v>3653</v>
      </c>
      <c r="E813" s="115" t="s">
        <v>4173</v>
      </c>
      <c r="F813" s="2">
        <v>18</v>
      </c>
      <c r="G813" s="2" t="s">
        <v>36</v>
      </c>
      <c r="H813" s="2" t="s">
        <v>198</v>
      </c>
      <c r="I813" s="2" t="s">
        <v>37</v>
      </c>
      <c r="J813" s="2" t="s">
        <v>712</v>
      </c>
      <c r="K813" s="2" t="s">
        <v>1292</v>
      </c>
      <c r="L813" s="2" t="s">
        <v>1212</v>
      </c>
      <c r="M813" s="2" t="s">
        <v>1293</v>
      </c>
      <c r="N813" s="2" t="s">
        <v>1293</v>
      </c>
      <c r="O813" s="113" t="s">
        <v>644</v>
      </c>
      <c r="P813" s="2" t="s">
        <v>720</v>
      </c>
      <c r="Q813" s="2" t="s">
        <v>591</v>
      </c>
      <c r="R813" s="2" t="s">
        <v>1227</v>
      </c>
      <c r="S813" s="2" t="s">
        <v>1223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1292</v>
      </c>
      <c r="AG813" s="2" t="s">
        <v>37</v>
      </c>
      <c r="AH813" s="2" t="s">
        <v>211</v>
      </c>
      <c r="AI813" s="2" t="s">
        <v>1393</v>
      </c>
      <c r="AJ813" s="2">
        <v>0</v>
      </c>
      <c r="AK813" s="2">
        <v>0</v>
      </c>
      <c r="AL813" s="2">
        <v>0</v>
      </c>
      <c r="AM813" s="2" t="s">
        <v>1532</v>
      </c>
      <c r="AN813" s="2">
        <v>0</v>
      </c>
      <c r="AO813" s="2" t="s">
        <v>40</v>
      </c>
    </row>
    <row r="814" spans="1:41" ht="15" customHeight="1" x14ac:dyDescent="0.3">
      <c r="A814" s="2" t="s">
        <v>84</v>
      </c>
      <c r="B814" s="2" t="s">
        <v>2618</v>
      </c>
      <c r="C814" s="2" t="s">
        <v>866</v>
      </c>
      <c r="D814" s="2" t="s">
        <v>2619</v>
      </c>
      <c r="E814" s="115" t="s">
        <v>4173</v>
      </c>
      <c r="F814" s="2">
        <v>18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1239</v>
      </c>
      <c r="M814" s="2" t="s">
        <v>1254</v>
      </c>
      <c r="N814" s="2" t="s">
        <v>1254</v>
      </c>
      <c r="O814" s="113" t="s">
        <v>644</v>
      </c>
      <c r="P814" s="2" t="s">
        <v>720</v>
      </c>
      <c r="Q814" s="2" t="s">
        <v>1221</v>
      </c>
      <c r="R814" s="2" t="s">
        <v>1255</v>
      </c>
      <c r="S814" s="2" t="s">
        <v>1255</v>
      </c>
      <c r="T814" s="2" t="s">
        <v>1298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1402</v>
      </c>
      <c r="AC814" s="2">
        <v>0</v>
      </c>
      <c r="AD814" s="2" t="s">
        <v>1453</v>
      </c>
      <c r="AE814" s="2">
        <v>1069960001</v>
      </c>
      <c r="AF814" s="2" t="s">
        <v>1438</v>
      </c>
      <c r="AG814" s="2" t="s">
        <v>663</v>
      </c>
      <c r="AH814" s="2" t="s">
        <v>211</v>
      </c>
      <c r="AI814" s="2" t="s">
        <v>1393</v>
      </c>
      <c r="AJ814" s="2" t="s">
        <v>1255</v>
      </c>
      <c r="AK814" s="2">
        <v>0</v>
      </c>
      <c r="AL814" s="2">
        <v>0</v>
      </c>
      <c r="AM814" s="2" t="s">
        <v>199</v>
      </c>
      <c r="AN814" s="2" t="s">
        <v>565</v>
      </c>
      <c r="AO814" s="2" t="s">
        <v>41</v>
      </c>
    </row>
    <row r="815" spans="1:41" ht="15" customHeight="1" x14ac:dyDescent="0.3">
      <c r="A815" s="2" t="s">
        <v>84</v>
      </c>
      <c r="B815" s="2" t="s">
        <v>2618</v>
      </c>
      <c r="C815" s="2" t="s">
        <v>947</v>
      </c>
      <c r="D815" s="2" t="s">
        <v>3654</v>
      </c>
      <c r="E815" s="115" t="s">
        <v>4173</v>
      </c>
      <c r="F815" s="2">
        <v>18</v>
      </c>
      <c r="G815" s="2" t="s">
        <v>36</v>
      </c>
      <c r="H815" s="2" t="s">
        <v>61</v>
      </c>
      <c r="I815" s="2" t="s">
        <v>62</v>
      </c>
      <c r="J815" s="2" t="s">
        <v>38</v>
      </c>
      <c r="K815" s="2" t="s">
        <v>562</v>
      </c>
      <c r="L815" s="2" t="s">
        <v>1212</v>
      </c>
      <c r="M815" s="2" t="s">
        <v>44</v>
      </c>
      <c r="N815" s="2" t="s">
        <v>44</v>
      </c>
      <c r="O815" s="113" t="s">
        <v>644</v>
      </c>
      <c r="P815" s="2" t="s">
        <v>720</v>
      </c>
      <c r="Q815" s="2" t="s">
        <v>591</v>
      </c>
      <c r="R815" s="2" t="s">
        <v>1249</v>
      </c>
      <c r="S815" s="2" t="s">
        <v>1249</v>
      </c>
      <c r="T815" s="2" t="s">
        <v>1248</v>
      </c>
      <c r="U815" s="2" t="s">
        <v>40</v>
      </c>
      <c r="V815" s="2" t="s">
        <v>40</v>
      </c>
      <c r="W815" s="2" t="s">
        <v>41</v>
      </c>
      <c r="X815" s="2" t="s">
        <v>40</v>
      </c>
      <c r="Y815" s="2">
        <v>0</v>
      </c>
      <c r="Z815" s="2" t="s">
        <v>41</v>
      </c>
      <c r="AA815" s="2" t="s">
        <v>20</v>
      </c>
      <c r="AB815" s="2" t="s">
        <v>563</v>
      </c>
      <c r="AC815" s="2">
        <v>0</v>
      </c>
      <c r="AD815" s="2" t="s">
        <v>1425</v>
      </c>
      <c r="AE815" s="2">
        <v>1019950020</v>
      </c>
      <c r="AF815" s="2" t="s">
        <v>664</v>
      </c>
      <c r="AG815" s="2" t="s">
        <v>663</v>
      </c>
      <c r="AH815" s="2" t="s">
        <v>211</v>
      </c>
      <c r="AI815" s="2" t="s">
        <v>1393</v>
      </c>
      <c r="AJ815" s="2" t="s">
        <v>1249</v>
      </c>
      <c r="AK815" s="2">
        <v>0</v>
      </c>
      <c r="AL815" s="2">
        <v>0</v>
      </c>
      <c r="AM815" s="2" t="s">
        <v>201</v>
      </c>
      <c r="AN815" s="2" t="s">
        <v>463</v>
      </c>
      <c r="AO815" s="2" t="s">
        <v>40</v>
      </c>
    </row>
    <row r="816" spans="1:41" ht="15" customHeight="1" x14ac:dyDescent="0.3">
      <c r="A816" s="2" t="s">
        <v>84</v>
      </c>
      <c r="B816" s="2" t="s">
        <v>2618</v>
      </c>
      <c r="C816" s="2" t="s">
        <v>947</v>
      </c>
      <c r="D816" s="2" t="s">
        <v>4350</v>
      </c>
      <c r="E816" s="115" t="s">
        <v>4173</v>
      </c>
      <c r="F816" s="2">
        <v>18</v>
      </c>
      <c r="G816" s="2" t="s">
        <v>36</v>
      </c>
      <c r="H816" s="2" t="s">
        <v>61</v>
      </c>
      <c r="I816" s="2" t="s">
        <v>62</v>
      </c>
      <c r="J816" s="2" t="s">
        <v>38</v>
      </c>
      <c r="K816" s="2" t="s">
        <v>562</v>
      </c>
      <c r="L816" s="2" t="s">
        <v>1212</v>
      </c>
      <c r="M816" s="2" t="s">
        <v>44</v>
      </c>
      <c r="N816" s="2" t="s">
        <v>44</v>
      </c>
      <c r="O816" s="113" t="s">
        <v>644</v>
      </c>
      <c r="P816" s="2" t="s">
        <v>720</v>
      </c>
      <c r="Q816" s="2" t="s">
        <v>591</v>
      </c>
      <c r="R816" s="2" t="s">
        <v>1249</v>
      </c>
      <c r="S816" s="2" t="s">
        <v>1249</v>
      </c>
      <c r="T816" s="2" t="s">
        <v>1251</v>
      </c>
      <c r="U816" s="2" t="s">
        <v>40</v>
      </c>
      <c r="V816" s="2" t="s">
        <v>40</v>
      </c>
      <c r="W816" s="2" t="s">
        <v>41</v>
      </c>
      <c r="X816" s="2" t="s">
        <v>40</v>
      </c>
      <c r="Y816" s="2">
        <v>0</v>
      </c>
      <c r="Z816" s="2" t="s">
        <v>41</v>
      </c>
      <c r="AA816" s="2" t="s">
        <v>20</v>
      </c>
      <c r="AB816" s="2" t="s">
        <v>563</v>
      </c>
      <c r="AC816" s="2">
        <v>0</v>
      </c>
      <c r="AD816" s="2" t="s">
        <v>1427</v>
      </c>
      <c r="AE816" s="2">
        <v>1019960001</v>
      </c>
      <c r="AF816" s="2" t="s">
        <v>664</v>
      </c>
      <c r="AG816" s="2" t="s">
        <v>663</v>
      </c>
      <c r="AH816" s="2" t="s">
        <v>211</v>
      </c>
      <c r="AI816" s="2" t="s">
        <v>1393</v>
      </c>
      <c r="AJ816" s="2" t="s">
        <v>1428</v>
      </c>
      <c r="AK816" s="2" t="s">
        <v>564</v>
      </c>
      <c r="AL816" s="2">
        <v>0</v>
      </c>
      <c r="AM816" s="2" t="s">
        <v>201</v>
      </c>
      <c r="AN816" s="2">
        <v>0</v>
      </c>
      <c r="AO816" s="2" t="s">
        <v>40</v>
      </c>
    </row>
    <row r="817" spans="1:41" ht="15" customHeight="1" x14ac:dyDescent="0.3">
      <c r="A817" s="2" t="s">
        <v>84</v>
      </c>
      <c r="B817" s="2" t="s">
        <v>2618</v>
      </c>
      <c r="C817" s="2" t="s">
        <v>947</v>
      </c>
      <c r="D817" s="2" t="s">
        <v>3654</v>
      </c>
      <c r="E817" s="115" t="s">
        <v>4173</v>
      </c>
      <c r="F817" s="2">
        <v>18</v>
      </c>
      <c r="G817" s="2" t="s">
        <v>36</v>
      </c>
      <c r="H817" s="2" t="s">
        <v>61</v>
      </c>
      <c r="I817" s="2" t="s">
        <v>62</v>
      </c>
      <c r="J817" s="2" t="s">
        <v>38</v>
      </c>
      <c r="K817" s="2" t="s">
        <v>562</v>
      </c>
      <c r="L817" s="2" t="s">
        <v>1212</v>
      </c>
      <c r="M817" s="2" t="s">
        <v>44</v>
      </c>
      <c r="N817" s="2" t="s">
        <v>44</v>
      </c>
      <c r="O817" s="113" t="s">
        <v>644</v>
      </c>
      <c r="P817" s="2" t="s">
        <v>720</v>
      </c>
      <c r="Q817" s="2" t="s">
        <v>591</v>
      </c>
      <c r="R817" s="2" t="s">
        <v>1249</v>
      </c>
      <c r="S817" s="2" t="s">
        <v>1249</v>
      </c>
      <c r="T817" s="2" t="s">
        <v>1248</v>
      </c>
      <c r="U817" s="2" t="s">
        <v>40</v>
      </c>
      <c r="V817" s="2" t="s">
        <v>40</v>
      </c>
      <c r="W817" s="2" t="s">
        <v>41</v>
      </c>
      <c r="X817" s="2" t="s">
        <v>40</v>
      </c>
      <c r="Y817" s="2">
        <v>0</v>
      </c>
      <c r="Z817" s="2" t="s">
        <v>41</v>
      </c>
      <c r="AA817" s="2" t="s">
        <v>20</v>
      </c>
      <c r="AB817" s="2" t="s">
        <v>563</v>
      </c>
      <c r="AC817" s="2">
        <v>0</v>
      </c>
      <c r="AD817" s="2" t="s">
        <v>1425</v>
      </c>
      <c r="AE817" s="2">
        <v>1019950020</v>
      </c>
      <c r="AF817" s="2" t="s">
        <v>664</v>
      </c>
      <c r="AG817" s="2" t="s">
        <v>663</v>
      </c>
      <c r="AH817" s="2" t="s">
        <v>211</v>
      </c>
      <c r="AI817" s="2" t="s">
        <v>1393</v>
      </c>
      <c r="AJ817" s="2" t="s">
        <v>1249</v>
      </c>
      <c r="AK817" s="2">
        <v>0</v>
      </c>
      <c r="AL817" s="2">
        <v>0</v>
      </c>
      <c r="AM817" s="2" t="s">
        <v>201</v>
      </c>
      <c r="AN817" s="2" t="s">
        <v>463</v>
      </c>
      <c r="AO817" s="2" t="s">
        <v>40</v>
      </c>
    </row>
    <row r="818" spans="1:41" ht="15" customHeight="1" x14ac:dyDescent="0.3">
      <c r="A818" s="2" t="s">
        <v>84</v>
      </c>
      <c r="B818" s="2" t="s">
        <v>2618</v>
      </c>
      <c r="C818" s="2" t="s">
        <v>866</v>
      </c>
      <c r="D818" s="2" t="s">
        <v>4351</v>
      </c>
      <c r="E818" s="115" t="s">
        <v>4173</v>
      </c>
      <c r="F818" s="2">
        <v>18</v>
      </c>
      <c r="G818" s="2" t="s">
        <v>36</v>
      </c>
      <c r="H818" s="2" t="s">
        <v>61</v>
      </c>
      <c r="I818" s="2" t="s">
        <v>62</v>
      </c>
      <c r="J818" s="2" t="s">
        <v>1217</v>
      </c>
      <c r="K818" s="2" t="s">
        <v>64</v>
      </c>
      <c r="L818" s="2" t="s">
        <v>1239</v>
      </c>
      <c r="M818" s="2" t="s">
        <v>1254</v>
      </c>
      <c r="N818" s="2" t="s">
        <v>1254</v>
      </c>
      <c r="O818" s="113" t="s">
        <v>644</v>
      </c>
      <c r="P818" s="2" t="s">
        <v>720</v>
      </c>
      <c r="Q818" s="2" t="s">
        <v>1221</v>
      </c>
      <c r="R818" s="2" t="s">
        <v>1255</v>
      </c>
      <c r="S818" s="2" t="s">
        <v>1255</v>
      </c>
      <c r="T818" s="2" t="s">
        <v>4556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1402</v>
      </c>
      <c r="AC818" s="2">
        <v>0</v>
      </c>
      <c r="AD818" s="2" t="s">
        <v>4582</v>
      </c>
      <c r="AE818" s="2">
        <v>1069960001</v>
      </c>
      <c r="AF818" s="2" t="s">
        <v>1438</v>
      </c>
      <c r="AG818" s="2" t="s">
        <v>663</v>
      </c>
      <c r="AH818" s="2" t="s">
        <v>211</v>
      </c>
      <c r="AI818" s="2" t="s">
        <v>1393</v>
      </c>
      <c r="AJ818" s="2" t="s">
        <v>1428</v>
      </c>
      <c r="AK818" s="2" t="s">
        <v>564</v>
      </c>
      <c r="AL818" s="2">
        <v>0</v>
      </c>
      <c r="AM818" s="2" t="s">
        <v>199</v>
      </c>
      <c r="AN818" s="2" t="s">
        <v>565</v>
      </c>
      <c r="AO818" s="2" t="s">
        <v>41</v>
      </c>
    </row>
    <row r="819" spans="1:41" ht="15" customHeight="1" x14ac:dyDescent="0.3">
      <c r="A819" s="2" t="s">
        <v>84</v>
      </c>
      <c r="B819" s="2" t="s">
        <v>2618</v>
      </c>
      <c r="C819" s="2" t="s">
        <v>947</v>
      </c>
      <c r="D819" s="2" t="s">
        <v>3654</v>
      </c>
      <c r="E819" s="115" t="s">
        <v>4173</v>
      </c>
      <c r="F819" s="2">
        <v>18</v>
      </c>
      <c r="G819" s="2" t="s">
        <v>36</v>
      </c>
      <c r="H819" s="2" t="s">
        <v>61</v>
      </c>
      <c r="I819" s="2" t="s">
        <v>62</v>
      </c>
      <c r="J819" s="2" t="s">
        <v>38</v>
      </c>
      <c r="K819" s="2" t="s">
        <v>562</v>
      </c>
      <c r="L819" s="2" t="s">
        <v>1212</v>
      </c>
      <c r="M819" s="2" t="s">
        <v>44</v>
      </c>
      <c r="N819" s="2" t="s">
        <v>44</v>
      </c>
      <c r="O819" s="113" t="s">
        <v>644</v>
      </c>
      <c r="P819" s="2" t="s">
        <v>720</v>
      </c>
      <c r="Q819" s="2" t="s">
        <v>591</v>
      </c>
      <c r="R819" s="2" t="s">
        <v>1249</v>
      </c>
      <c r="S819" s="2" t="s">
        <v>1249</v>
      </c>
      <c r="T819" s="2" t="s">
        <v>1248</v>
      </c>
      <c r="U819" s="2" t="s">
        <v>40</v>
      </c>
      <c r="V819" s="2" t="s">
        <v>40</v>
      </c>
      <c r="W819" s="2" t="s">
        <v>41</v>
      </c>
      <c r="X819" s="2" t="s">
        <v>40</v>
      </c>
      <c r="Y819" s="2">
        <v>0</v>
      </c>
      <c r="Z819" s="2" t="s">
        <v>41</v>
      </c>
      <c r="AA819" s="2" t="s">
        <v>20</v>
      </c>
      <c r="AB819" s="2" t="s">
        <v>563</v>
      </c>
      <c r="AC819" s="2">
        <v>0</v>
      </c>
      <c r="AD819" s="2" t="s">
        <v>1425</v>
      </c>
      <c r="AE819" s="2">
        <v>1019950020</v>
      </c>
      <c r="AF819" s="2" t="s">
        <v>664</v>
      </c>
      <c r="AG819" s="2" t="s">
        <v>663</v>
      </c>
      <c r="AH819" s="2" t="s">
        <v>211</v>
      </c>
      <c r="AI819" s="2" t="s">
        <v>1393</v>
      </c>
      <c r="AJ819" s="2" t="s">
        <v>1249</v>
      </c>
      <c r="AK819" s="2">
        <v>0</v>
      </c>
      <c r="AL819" s="2">
        <v>0</v>
      </c>
      <c r="AM819" s="2" t="s">
        <v>201</v>
      </c>
      <c r="AN819" s="2" t="s">
        <v>463</v>
      </c>
      <c r="AO819" s="2" t="s">
        <v>40</v>
      </c>
    </row>
    <row r="820" spans="1:41" ht="15" customHeight="1" x14ac:dyDescent="0.3">
      <c r="A820" s="2" t="s">
        <v>84</v>
      </c>
      <c r="B820" s="2" t="s">
        <v>2618</v>
      </c>
      <c r="C820" s="2" t="s">
        <v>867</v>
      </c>
      <c r="D820" s="2" t="s">
        <v>4352</v>
      </c>
      <c r="E820" s="115" t="s">
        <v>4173</v>
      </c>
      <c r="F820" s="2">
        <v>18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562</v>
      </c>
      <c r="L820" s="2" t="s">
        <v>1212</v>
      </c>
      <c r="M820" s="2" t="s">
        <v>1254</v>
      </c>
      <c r="N820" s="2" t="s">
        <v>1254</v>
      </c>
      <c r="O820" s="113" t="s">
        <v>644</v>
      </c>
      <c r="P820" s="2" t="s">
        <v>720</v>
      </c>
      <c r="Q820" s="2" t="s">
        <v>591</v>
      </c>
      <c r="R820" s="2" t="s">
        <v>1255</v>
      </c>
      <c r="S820" s="2" t="s">
        <v>1255</v>
      </c>
      <c r="T820" s="2" t="s">
        <v>1329</v>
      </c>
      <c r="U820" s="2" t="s">
        <v>40</v>
      </c>
      <c r="V820" s="2" t="s">
        <v>40</v>
      </c>
      <c r="W820" s="2" t="s">
        <v>40</v>
      </c>
      <c r="X820" s="2" t="s">
        <v>41</v>
      </c>
      <c r="Y820" s="2">
        <v>0</v>
      </c>
      <c r="Z820" s="2" t="s">
        <v>41</v>
      </c>
      <c r="AA820" s="2" t="s">
        <v>197</v>
      </c>
      <c r="AB820" s="2" t="s">
        <v>1402</v>
      </c>
      <c r="AC820" s="2">
        <v>0</v>
      </c>
      <c r="AD820" s="2" t="s">
        <v>1479</v>
      </c>
      <c r="AE820" s="2">
        <v>1019950020</v>
      </c>
      <c r="AF820" s="2" t="s">
        <v>664</v>
      </c>
      <c r="AG820" s="2" t="s">
        <v>663</v>
      </c>
      <c r="AH820" s="2" t="s">
        <v>211</v>
      </c>
      <c r="AI820" s="2" t="s">
        <v>1393</v>
      </c>
      <c r="AJ820" s="2" t="s">
        <v>1480</v>
      </c>
      <c r="AK820" s="2">
        <v>0</v>
      </c>
      <c r="AL820" s="2">
        <v>0</v>
      </c>
      <c r="AM820" s="2" t="s">
        <v>201</v>
      </c>
      <c r="AN820" s="2" t="s">
        <v>463</v>
      </c>
      <c r="AO820" s="2" t="s">
        <v>40</v>
      </c>
    </row>
    <row r="821" spans="1:41" ht="15" customHeight="1" x14ac:dyDescent="0.3">
      <c r="A821" s="2" t="s">
        <v>84</v>
      </c>
      <c r="B821" s="2" t="s">
        <v>2618</v>
      </c>
      <c r="C821" s="2" t="s">
        <v>866</v>
      </c>
      <c r="D821" s="2" t="s">
        <v>2619</v>
      </c>
      <c r="E821" s="115" t="s">
        <v>4173</v>
      </c>
      <c r="F821" s="2">
        <v>18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1239</v>
      </c>
      <c r="M821" s="2" t="s">
        <v>1254</v>
      </c>
      <c r="N821" s="2" t="s">
        <v>1254</v>
      </c>
      <c r="O821" s="113" t="s">
        <v>644</v>
      </c>
      <c r="P821" s="2" t="s">
        <v>720</v>
      </c>
      <c r="Q821" s="2" t="s">
        <v>1221</v>
      </c>
      <c r="R821" s="2" t="s">
        <v>1255</v>
      </c>
      <c r="S821" s="2" t="s">
        <v>1255</v>
      </c>
      <c r="T821" s="2" t="s">
        <v>1298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1402</v>
      </c>
      <c r="AC821" s="2">
        <v>0</v>
      </c>
      <c r="AD821" s="2" t="s">
        <v>1453</v>
      </c>
      <c r="AE821" s="2">
        <v>1069960001</v>
      </c>
      <c r="AF821" s="2" t="s">
        <v>1438</v>
      </c>
      <c r="AG821" s="2" t="s">
        <v>663</v>
      </c>
      <c r="AH821" s="2" t="s">
        <v>211</v>
      </c>
      <c r="AI821" s="2" t="s">
        <v>1393</v>
      </c>
      <c r="AJ821" s="2" t="s">
        <v>1255</v>
      </c>
      <c r="AK821" s="2">
        <v>0</v>
      </c>
      <c r="AL821" s="2">
        <v>0</v>
      </c>
      <c r="AM821" s="2" t="s">
        <v>199</v>
      </c>
      <c r="AN821" s="2" t="s">
        <v>565</v>
      </c>
      <c r="AO821" s="2" t="s">
        <v>41</v>
      </c>
    </row>
    <row r="822" spans="1:41" ht="15" customHeight="1" x14ac:dyDescent="0.3">
      <c r="A822" s="2" t="s">
        <v>84</v>
      </c>
      <c r="B822" s="2" t="s">
        <v>2618</v>
      </c>
      <c r="C822" s="2" t="s">
        <v>867</v>
      </c>
      <c r="D822" s="2" t="s">
        <v>4353</v>
      </c>
      <c r="E822" s="115" t="s">
        <v>4173</v>
      </c>
      <c r="F822" s="2">
        <v>18</v>
      </c>
      <c r="G822" s="2" t="s">
        <v>36</v>
      </c>
      <c r="H822" s="2" t="s">
        <v>61</v>
      </c>
      <c r="I822" s="2" t="s">
        <v>62</v>
      </c>
      <c r="J822" s="2" t="s">
        <v>38</v>
      </c>
      <c r="K822" s="2" t="s">
        <v>562</v>
      </c>
      <c r="L822" s="2" t="s">
        <v>1212</v>
      </c>
      <c r="M822" s="2" t="s">
        <v>1254</v>
      </c>
      <c r="N822" s="2" t="s">
        <v>1254</v>
      </c>
      <c r="O822" s="113" t="s">
        <v>644</v>
      </c>
      <c r="P822" s="2" t="s">
        <v>720</v>
      </c>
      <c r="Q822" s="2" t="s">
        <v>591</v>
      </c>
      <c r="R822" s="2" t="s">
        <v>1255</v>
      </c>
      <c r="S822" s="2" t="s">
        <v>1255</v>
      </c>
      <c r="T822" s="2" t="s">
        <v>4560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1402</v>
      </c>
      <c r="AC822" s="2">
        <v>0</v>
      </c>
      <c r="AD822" s="2" t="s">
        <v>4585</v>
      </c>
      <c r="AE822" s="2">
        <v>1069960001</v>
      </c>
      <c r="AF822" s="2" t="s">
        <v>664</v>
      </c>
      <c r="AG822" s="2" t="s">
        <v>663</v>
      </c>
      <c r="AH822" s="2" t="s">
        <v>211</v>
      </c>
      <c r="AI822" s="2" t="s">
        <v>1393</v>
      </c>
      <c r="AJ822" s="2" t="s">
        <v>561</v>
      </c>
      <c r="AK822" s="2" t="s">
        <v>564</v>
      </c>
      <c r="AL822" s="2">
        <v>0</v>
      </c>
      <c r="AM822" s="2" t="s">
        <v>201</v>
      </c>
      <c r="AN822" s="2" t="s">
        <v>565</v>
      </c>
      <c r="AO822" s="2" t="s">
        <v>40</v>
      </c>
    </row>
    <row r="823" spans="1:41" ht="15" customHeight="1" x14ac:dyDescent="0.3">
      <c r="A823" s="2" t="s">
        <v>85</v>
      </c>
      <c r="B823" s="2" t="s">
        <v>4081</v>
      </c>
      <c r="C823" s="2" t="s">
        <v>3929</v>
      </c>
      <c r="D823" s="2" t="s">
        <v>4354</v>
      </c>
      <c r="E823" s="115" t="s">
        <v>4173</v>
      </c>
      <c r="F823" s="2">
        <v>18</v>
      </c>
      <c r="G823" s="2" t="s">
        <v>36</v>
      </c>
      <c r="H823" s="2" t="s">
        <v>198</v>
      </c>
      <c r="I823" s="2" t="s">
        <v>37</v>
      </c>
      <c r="J823" s="2" t="s">
        <v>712</v>
      </c>
      <c r="K823" s="2" t="s">
        <v>52</v>
      </c>
      <c r="L823" s="2" t="s">
        <v>631</v>
      </c>
      <c r="M823" s="2" t="s">
        <v>1211</v>
      </c>
      <c r="N823" s="2" t="s">
        <v>1211</v>
      </c>
      <c r="O823" s="113" t="s">
        <v>644</v>
      </c>
      <c r="P823" s="2" t="s">
        <v>720</v>
      </c>
      <c r="Q823" s="2" t="s">
        <v>591</v>
      </c>
      <c r="R823" s="2" t="s">
        <v>1202</v>
      </c>
      <c r="S823" s="2" t="s">
        <v>1203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52</v>
      </c>
      <c r="AG823" s="2" t="s">
        <v>37</v>
      </c>
      <c r="AH823" s="2" t="s">
        <v>212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</row>
    <row r="824" spans="1:41" ht="15" customHeight="1" x14ac:dyDescent="0.3">
      <c r="A824" s="2" t="s">
        <v>85</v>
      </c>
      <c r="B824" s="2" t="s">
        <v>4081</v>
      </c>
      <c r="C824" s="2" t="s">
        <v>931</v>
      </c>
      <c r="D824" s="2" t="s">
        <v>4355</v>
      </c>
      <c r="E824" s="115" t="s">
        <v>4173</v>
      </c>
      <c r="F824" s="2">
        <v>18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1211</v>
      </c>
      <c r="N824" s="2" t="s">
        <v>1211</v>
      </c>
      <c r="O824" s="113" t="s">
        <v>644</v>
      </c>
      <c r="P824" s="2" t="s">
        <v>720</v>
      </c>
      <c r="Q824" s="2" t="s">
        <v>1221</v>
      </c>
      <c r="R824" s="2" t="s">
        <v>1202</v>
      </c>
      <c r="S824" s="2" t="s">
        <v>1203</v>
      </c>
      <c r="T824" s="2" t="e">
        <v>#VALUE!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43</v>
      </c>
      <c r="AG824" s="2" t="s">
        <v>37</v>
      </c>
      <c r="AH824" s="2" t="s">
        <v>212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41</v>
      </c>
    </row>
    <row r="825" spans="1:41" ht="15" customHeight="1" x14ac:dyDescent="0.3">
      <c r="A825" s="2" t="s">
        <v>85</v>
      </c>
      <c r="B825" s="2" t="s">
        <v>4081</v>
      </c>
      <c r="C825" s="2" t="s">
        <v>931</v>
      </c>
      <c r="D825" s="2" t="s">
        <v>4356</v>
      </c>
      <c r="E825" s="115" t="s">
        <v>4173</v>
      </c>
      <c r="F825" s="2">
        <v>18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1211</v>
      </c>
      <c r="N825" s="2" t="s">
        <v>1211</v>
      </c>
      <c r="O825" s="113" t="s">
        <v>644</v>
      </c>
      <c r="P825" s="2" t="s">
        <v>720</v>
      </c>
      <c r="Q825" s="2" t="s">
        <v>1221</v>
      </c>
      <c r="R825" s="2" t="s">
        <v>1202</v>
      </c>
      <c r="S825" s="2" t="s">
        <v>1203</v>
      </c>
      <c r="T825" s="2" t="s">
        <v>1325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1402</v>
      </c>
      <c r="AC825" s="2">
        <v>0</v>
      </c>
      <c r="AD825" s="2" t="s">
        <v>1475</v>
      </c>
      <c r="AE825" s="2">
        <v>1069960001</v>
      </c>
      <c r="AF825" s="2" t="s">
        <v>43</v>
      </c>
      <c r="AG825" s="2" t="s">
        <v>37</v>
      </c>
      <c r="AH825" s="2" t="s">
        <v>212</v>
      </c>
      <c r="AI825" s="2" t="s">
        <v>1393</v>
      </c>
      <c r="AJ825" s="2" t="s">
        <v>1202</v>
      </c>
      <c r="AK825" s="2" t="s">
        <v>1419</v>
      </c>
      <c r="AL825" s="2">
        <v>0</v>
      </c>
      <c r="AM825" s="2" t="s">
        <v>199</v>
      </c>
      <c r="AN825" s="2" t="s">
        <v>565</v>
      </c>
      <c r="AO825" s="2" t="s">
        <v>41</v>
      </c>
    </row>
    <row r="826" spans="1:41" ht="15" customHeight="1" x14ac:dyDescent="0.3">
      <c r="A826" s="2" t="s">
        <v>85</v>
      </c>
      <c r="B826" s="2" t="s">
        <v>4081</v>
      </c>
      <c r="C826" s="2" t="s">
        <v>931</v>
      </c>
      <c r="D826" s="2" t="s">
        <v>4357</v>
      </c>
      <c r="E826" s="115" t="s">
        <v>4173</v>
      </c>
      <c r="F826" s="2">
        <v>18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1211</v>
      </c>
      <c r="N826" s="2" t="s">
        <v>1211</v>
      </c>
      <c r="O826" s="113" t="s">
        <v>644</v>
      </c>
      <c r="P826" s="2" t="s">
        <v>720</v>
      </c>
      <c r="Q826" s="2" t="s">
        <v>1221</v>
      </c>
      <c r="R826" s="2" t="s">
        <v>1202</v>
      </c>
      <c r="S826" s="2" t="s">
        <v>1203</v>
      </c>
      <c r="T826" s="2" t="e">
        <v>#VALUE!</v>
      </c>
      <c r="U826" s="2" t="s">
        <v>40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>
        <v>0</v>
      </c>
      <c r="AC826" s="2">
        <v>0</v>
      </c>
      <c r="AD826" s="2">
        <v>0</v>
      </c>
      <c r="AE826" s="2">
        <v>0</v>
      </c>
      <c r="AF826" s="2" t="s">
        <v>43</v>
      </c>
      <c r="AG826" s="2" t="s">
        <v>37</v>
      </c>
      <c r="AH826" s="2" t="s">
        <v>212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199</v>
      </c>
      <c r="AN826" s="2">
        <v>0</v>
      </c>
      <c r="AO826" s="2" t="s">
        <v>40</v>
      </c>
    </row>
    <row r="827" spans="1:41" ht="15" customHeight="1" x14ac:dyDescent="0.3">
      <c r="A827" s="2" t="s">
        <v>85</v>
      </c>
      <c r="B827" s="2" t="s">
        <v>4081</v>
      </c>
      <c r="C827" s="2" t="s">
        <v>923</v>
      </c>
      <c r="D827" s="2" t="s">
        <v>4358</v>
      </c>
      <c r="E827" s="115" t="s">
        <v>4173</v>
      </c>
      <c r="F827" s="2">
        <v>18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1201</v>
      </c>
      <c r="N827" s="2" t="s">
        <v>1201</v>
      </c>
      <c r="O827" s="113" t="s">
        <v>644</v>
      </c>
      <c r="P827" s="2" t="s">
        <v>720</v>
      </c>
      <c r="Q827" s="2" t="s">
        <v>1221</v>
      </c>
      <c r="R827" s="2" t="s">
        <v>1202</v>
      </c>
      <c r="S827" s="2" t="s">
        <v>1203</v>
      </c>
      <c r="T827" s="2" t="s">
        <v>1383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1527</v>
      </c>
      <c r="AE827" s="2">
        <v>1069960001</v>
      </c>
      <c r="AF827" s="2" t="s">
        <v>43</v>
      </c>
      <c r="AG827" s="2" t="s">
        <v>37</v>
      </c>
      <c r="AH827" s="2" t="s">
        <v>212</v>
      </c>
      <c r="AI827" s="2" t="s">
        <v>1393</v>
      </c>
      <c r="AJ827" s="2" t="s">
        <v>1202</v>
      </c>
      <c r="AK827" s="2" t="s">
        <v>1419</v>
      </c>
      <c r="AL827" s="2">
        <v>0</v>
      </c>
      <c r="AM827" s="2" t="s">
        <v>199</v>
      </c>
      <c r="AN827" s="2" t="s">
        <v>565</v>
      </c>
      <c r="AO827" s="2" t="s">
        <v>41</v>
      </c>
    </row>
    <row r="828" spans="1:41" ht="15" customHeight="1" x14ac:dyDescent="0.3">
      <c r="A828" s="2" t="s">
        <v>85</v>
      </c>
      <c r="B828" s="2" t="s">
        <v>4081</v>
      </c>
      <c r="C828" s="2" t="s">
        <v>882</v>
      </c>
      <c r="D828" s="2" t="s">
        <v>4359</v>
      </c>
      <c r="E828" s="115" t="s">
        <v>4173</v>
      </c>
      <c r="F828" s="2">
        <v>18</v>
      </c>
      <c r="G828" s="2" t="s">
        <v>36</v>
      </c>
      <c r="H828" s="2" t="s">
        <v>198</v>
      </c>
      <c r="I828" s="2" t="s">
        <v>37</v>
      </c>
      <c r="J828" s="2" t="s">
        <v>38</v>
      </c>
      <c r="K828" s="2" t="s">
        <v>48</v>
      </c>
      <c r="L828" s="2" t="s">
        <v>1212</v>
      </c>
      <c r="M828" s="2" t="s">
        <v>1211</v>
      </c>
      <c r="N828" s="2" t="s">
        <v>1211</v>
      </c>
      <c r="O828" s="113" t="s">
        <v>644</v>
      </c>
      <c r="P828" s="2" t="s">
        <v>720</v>
      </c>
      <c r="Q828" s="2" t="s">
        <v>591</v>
      </c>
      <c r="R828" s="2" t="s">
        <v>1281</v>
      </c>
      <c r="S828" s="2" t="s">
        <v>1203</v>
      </c>
      <c r="T828" s="2" t="s">
        <v>4038</v>
      </c>
      <c r="U828" s="2" t="s">
        <v>40</v>
      </c>
      <c r="V828" s="2" t="s">
        <v>40</v>
      </c>
      <c r="W828" s="2" t="s">
        <v>41</v>
      </c>
      <c r="X828" s="2" t="s">
        <v>40</v>
      </c>
      <c r="Y828" s="2">
        <v>0</v>
      </c>
      <c r="Z828" s="2" t="s">
        <v>41</v>
      </c>
      <c r="AA828" s="2" t="s">
        <v>20</v>
      </c>
      <c r="AB828" s="2" t="s">
        <v>563</v>
      </c>
      <c r="AC828" s="2">
        <v>0</v>
      </c>
      <c r="AD828" s="2" t="s">
        <v>4070</v>
      </c>
      <c r="AE828" s="2">
        <v>1069960001</v>
      </c>
      <c r="AF828" s="2" t="s">
        <v>48</v>
      </c>
      <c r="AG828" s="2" t="s">
        <v>37</v>
      </c>
      <c r="AH828" s="2" t="s">
        <v>212</v>
      </c>
      <c r="AI828" s="2" t="s">
        <v>1393</v>
      </c>
      <c r="AJ828" s="2" t="s">
        <v>1202</v>
      </c>
      <c r="AK828" s="2">
        <v>0</v>
      </c>
      <c r="AL828" s="2">
        <v>0</v>
      </c>
      <c r="AM828" s="2" t="s">
        <v>201</v>
      </c>
      <c r="AN828" s="2" t="s">
        <v>463</v>
      </c>
      <c r="AO828" s="2" t="s">
        <v>40</v>
      </c>
    </row>
    <row r="829" spans="1:41" ht="15" customHeight="1" x14ac:dyDescent="0.3">
      <c r="A829" s="2" t="s">
        <v>85</v>
      </c>
      <c r="B829" s="2" t="s">
        <v>4081</v>
      </c>
      <c r="C829" s="2" t="s">
        <v>931</v>
      </c>
      <c r="D829" s="2" t="s">
        <v>4357</v>
      </c>
      <c r="E829" s="115" t="s">
        <v>4173</v>
      </c>
      <c r="F829" s="2">
        <v>18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1211</v>
      </c>
      <c r="N829" s="2" t="s">
        <v>1211</v>
      </c>
      <c r="O829" s="113" t="s">
        <v>644</v>
      </c>
      <c r="P829" s="2" t="s">
        <v>720</v>
      </c>
      <c r="Q829" s="2" t="s">
        <v>1221</v>
      </c>
      <c r="R829" s="2" t="s">
        <v>1202</v>
      </c>
      <c r="S829" s="2" t="s">
        <v>1203</v>
      </c>
      <c r="T829" s="2" t="e">
        <v>#VALUE!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212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</row>
    <row r="830" spans="1:41" ht="15" customHeight="1" x14ac:dyDescent="0.3">
      <c r="A830" s="2" t="s">
        <v>85</v>
      </c>
      <c r="B830" s="2" t="s">
        <v>4081</v>
      </c>
      <c r="C830" s="2" t="s">
        <v>923</v>
      </c>
      <c r="D830" s="2" t="s">
        <v>4360</v>
      </c>
      <c r="E830" s="115" t="s">
        <v>4173</v>
      </c>
      <c r="F830" s="2">
        <v>18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1201</v>
      </c>
      <c r="N830" s="2" t="s">
        <v>1201</v>
      </c>
      <c r="O830" s="113" t="s">
        <v>644</v>
      </c>
      <c r="P830" s="2" t="s">
        <v>720</v>
      </c>
      <c r="Q830" s="2" t="s">
        <v>1221</v>
      </c>
      <c r="R830" s="2" t="s">
        <v>1202</v>
      </c>
      <c r="S830" s="2" t="s">
        <v>1203</v>
      </c>
      <c r="T830" s="2" t="s">
        <v>4023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1402</v>
      </c>
      <c r="AC830" s="2">
        <v>0</v>
      </c>
      <c r="AD830" s="2" t="s">
        <v>4054</v>
      </c>
      <c r="AE830" s="2">
        <v>1069960001</v>
      </c>
      <c r="AF830" s="2" t="s">
        <v>43</v>
      </c>
      <c r="AG830" s="2" t="s">
        <v>37</v>
      </c>
      <c r="AH830" s="2" t="s">
        <v>212</v>
      </c>
      <c r="AI830" s="2" t="s">
        <v>1393</v>
      </c>
      <c r="AJ830" s="2" t="s">
        <v>1202</v>
      </c>
      <c r="AK830" s="2" t="s">
        <v>1419</v>
      </c>
      <c r="AL830" s="2">
        <v>0</v>
      </c>
      <c r="AM830" s="2" t="s">
        <v>199</v>
      </c>
      <c r="AN830" s="2" t="s">
        <v>565</v>
      </c>
      <c r="AO830" s="2" t="s">
        <v>41</v>
      </c>
    </row>
    <row r="831" spans="1:41" ht="15" customHeight="1" x14ac:dyDescent="0.3">
      <c r="A831" s="2" t="s">
        <v>85</v>
      </c>
      <c r="B831" s="2" t="s">
        <v>4081</v>
      </c>
      <c r="C831" s="2" t="s">
        <v>882</v>
      </c>
      <c r="D831" s="2" t="s">
        <v>4359</v>
      </c>
      <c r="E831" s="115" t="s">
        <v>4173</v>
      </c>
      <c r="F831" s="2">
        <v>18</v>
      </c>
      <c r="G831" s="2" t="s">
        <v>36</v>
      </c>
      <c r="H831" s="2" t="s">
        <v>198</v>
      </c>
      <c r="I831" s="2" t="s">
        <v>37</v>
      </c>
      <c r="J831" s="2" t="s">
        <v>38</v>
      </c>
      <c r="K831" s="2" t="s">
        <v>48</v>
      </c>
      <c r="L831" s="2" t="s">
        <v>1212</v>
      </c>
      <c r="M831" s="2" t="s">
        <v>1211</v>
      </c>
      <c r="N831" s="2" t="s">
        <v>1211</v>
      </c>
      <c r="O831" s="113" t="s">
        <v>644</v>
      </c>
      <c r="P831" s="2" t="s">
        <v>720</v>
      </c>
      <c r="Q831" s="2" t="s">
        <v>591</v>
      </c>
      <c r="R831" s="2" t="s">
        <v>1281</v>
      </c>
      <c r="S831" s="2" t="s">
        <v>1203</v>
      </c>
      <c r="T831" s="2" t="s">
        <v>4038</v>
      </c>
      <c r="U831" s="2" t="s">
        <v>40</v>
      </c>
      <c r="V831" s="2" t="s">
        <v>40</v>
      </c>
      <c r="W831" s="2" t="s">
        <v>41</v>
      </c>
      <c r="X831" s="2" t="s">
        <v>40</v>
      </c>
      <c r="Y831" s="2">
        <v>0</v>
      </c>
      <c r="Z831" s="2" t="s">
        <v>41</v>
      </c>
      <c r="AA831" s="2" t="s">
        <v>20</v>
      </c>
      <c r="AB831" s="2" t="s">
        <v>563</v>
      </c>
      <c r="AC831" s="2">
        <v>0</v>
      </c>
      <c r="AD831" s="2" t="s">
        <v>4070</v>
      </c>
      <c r="AE831" s="2">
        <v>1069960001</v>
      </c>
      <c r="AF831" s="2" t="s">
        <v>48</v>
      </c>
      <c r="AG831" s="2" t="s">
        <v>37</v>
      </c>
      <c r="AH831" s="2" t="s">
        <v>212</v>
      </c>
      <c r="AI831" s="2" t="s">
        <v>1393</v>
      </c>
      <c r="AJ831" s="2" t="s">
        <v>1202</v>
      </c>
      <c r="AK831" s="2">
        <v>0</v>
      </c>
      <c r="AL831" s="2">
        <v>0</v>
      </c>
      <c r="AM831" s="2" t="s">
        <v>201</v>
      </c>
      <c r="AN831" s="2" t="s">
        <v>463</v>
      </c>
      <c r="AO831" s="2" t="s">
        <v>40</v>
      </c>
    </row>
    <row r="832" spans="1:41" ht="15" customHeight="1" x14ac:dyDescent="0.3">
      <c r="A832" s="2" t="s">
        <v>86</v>
      </c>
      <c r="B832" s="2" t="s">
        <v>2620</v>
      </c>
      <c r="C832" s="2" t="s">
        <v>804</v>
      </c>
      <c r="D832" s="2" t="s">
        <v>4361</v>
      </c>
      <c r="E832" s="115" t="s">
        <v>4173</v>
      </c>
      <c r="F832" s="2">
        <v>18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1228</v>
      </c>
      <c r="N832" s="2" t="s">
        <v>1229</v>
      </c>
      <c r="O832" s="113" t="s">
        <v>644</v>
      </c>
      <c r="P832" s="2" t="s">
        <v>720</v>
      </c>
      <c r="Q832" s="2" t="s">
        <v>1221</v>
      </c>
      <c r="R832" s="2" t="s">
        <v>1227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43</v>
      </c>
      <c r="AG832" s="2" t="s">
        <v>37</v>
      </c>
      <c r="AH832" s="2" t="s">
        <v>211</v>
      </c>
      <c r="AI832" s="2" t="s">
        <v>1393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</row>
    <row r="833" spans="1:41" ht="15" customHeight="1" x14ac:dyDescent="0.3">
      <c r="A833" s="2" t="s">
        <v>86</v>
      </c>
      <c r="B833" s="2" t="s">
        <v>2620</v>
      </c>
      <c r="C833" s="2" t="s">
        <v>804</v>
      </c>
      <c r="D833" s="2" t="s">
        <v>4362</v>
      </c>
      <c r="E833" s="115" t="s">
        <v>4173</v>
      </c>
      <c r="F833" s="2">
        <v>18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1228</v>
      </c>
      <c r="N833" s="2" t="s">
        <v>1229</v>
      </c>
      <c r="O833" s="113" t="s">
        <v>644</v>
      </c>
      <c r="P833" s="2" t="s">
        <v>720</v>
      </c>
      <c r="Q833" s="2" t="s">
        <v>1221</v>
      </c>
      <c r="R833" s="2" t="s">
        <v>1227</v>
      </c>
      <c r="S833" s="2" t="s">
        <v>1223</v>
      </c>
      <c r="T833" s="2" t="e">
        <v>#VALUE!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 t="s">
        <v>43</v>
      </c>
      <c r="AG833" s="2" t="s">
        <v>37</v>
      </c>
      <c r="AH833" s="2" t="s">
        <v>211</v>
      </c>
      <c r="AI833" s="2" t="s">
        <v>1393</v>
      </c>
      <c r="AJ833" s="2">
        <v>0</v>
      </c>
      <c r="AK833" s="2">
        <v>0</v>
      </c>
      <c r="AL833" s="2">
        <v>0</v>
      </c>
      <c r="AM833" s="2" t="s">
        <v>199</v>
      </c>
      <c r="AN833" s="2">
        <v>0</v>
      </c>
      <c r="AO833" s="2" t="s">
        <v>40</v>
      </c>
    </row>
    <row r="834" spans="1:41" ht="15" customHeight="1" x14ac:dyDescent="0.3">
      <c r="A834" s="2" t="s">
        <v>86</v>
      </c>
      <c r="B834" s="2" t="s">
        <v>2620</v>
      </c>
      <c r="C834" s="2" t="s">
        <v>804</v>
      </c>
      <c r="D834" s="2" t="s">
        <v>4363</v>
      </c>
      <c r="E834" s="115" t="s">
        <v>4173</v>
      </c>
      <c r="F834" s="2">
        <v>18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1228</v>
      </c>
      <c r="N834" s="2" t="s">
        <v>1229</v>
      </c>
      <c r="O834" s="113" t="s">
        <v>644</v>
      </c>
      <c r="P834" s="2" t="s">
        <v>720</v>
      </c>
      <c r="Q834" s="2" t="s">
        <v>1221</v>
      </c>
      <c r="R834" s="2" t="s">
        <v>1227</v>
      </c>
      <c r="S834" s="2" t="s">
        <v>1223</v>
      </c>
      <c r="T834" s="2" t="e">
        <v>#VALUE!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 t="s">
        <v>43</v>
      </c>
      <c r="AG834" s="2" t="s">
        <v>37</v>
      </c>
      <c r="AH834" s="2" t="s">
        <v>211</v>
      </c>
      <c r="AI834" s="2" t="s">
        <v>1393</v>
      </c>
      <c r="AJ834" s="2">
        <v>0</v>
      </c>
      <c r="AK834" s="2">
        <v>0</v>
      </c>
      <c r="AL834" s="2">
        <v>0</v>
      </c>
      <c r="AM834" s="2" t="s">
        <v>199</v>
      </c>
      <c r="AN834" s="2">
        <v>0</v>
      </c>
      <c r="AO834" s="2" t="s">
        <v>40</v>
      </c>
    </row>
    <row r="835" spans="1:41" ht="15" customHeight="1" x14ac:dyDescent="0.3">
      <c r="A835" s="2" t="s">
        <v>86</v>
      </c>
      <c r="B835" s="2" t="s">
        <v>2620</v>
      </c>
      <c r="C835" s="2" t="s">
        <v>804</v>
      </c>
      <c r="D835" s="2" t="s">
        <v>4010</v>
      </c>
      <c r="E835" s="115" t="s">
        <v>4173</v>
      </c>
      <c r="F835" s="2">
        <v>18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1228</v>
      </c>
      <c r="N835" s="2" t="s">
        <v>1229</v>
      </c>
      <c r="O835" s="113" t="s">
        <v>644</v>
      </c>
      <c r="P835" s="2" t="s">
        <v>720</v>
      </c>
      <c r="Q835" s="2" t="s">
        <v>1221</v>
      </c>
      <c r="R835" s="2" t="s">
        <v>1227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43</v>
      </c>
      <c r="AG835" s="2" t="s">
        <v>37</v>
      </c>
      <c r="AH835" s="2" t="s">
        <v>211</v>
      </c>
      <c r="AI835" s="2" t="s">
        <v>1393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</row>
    <row r="836" spans="1:41" ht="15" customHeight="1" x14ac:dyDescent="0.3">
      <c r="A836" s="2" t="s">
        <v>86</v>
      </c>
      <c r="B836" s="2" t="s">
        <v>2620</v>
      </c>
      <c r="C836" s="2" t="s">
        <v>843</v>
      </c>
      <c r="D836" s="2" t="s">
        <v>2621</v>
      </c>
      <c r="E836" s="115" t="s">
        <v>4173</v>
      </c>
      <c r="F836" s="2">
        <v>18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1268</v>
      </c>
      <c r="N836" s="2" t="s">
        <v>1220</v>
      </c>
      <c r="O836" s="113" t="s">
        <v>644</v>
      </c>
      <c r="P836" s="2" t="s">
        <v>720</v>
      </c>
      <c r="Q836" s="2" t="s">
        <v>1221</v>
      </c>
      <c r="R836" s="2" t="s">
        <v>1222</v>
      </c>
      <c r="S836" s="2" t="s">
        <v>1223</v>
      </c>
      <c r="T836" s="2" t="e">
        <v>#VALUE!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43</v>
      </c>
      <c r="AG836" s="2" t="s">
        <v>37</v>
      </c>
      <c r="AH836" s="2" t="s">
        <v>211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199</v>
      </c>
      <c r="AN836" s="2">
        <v>0</v>
      </c>
      <c r="AO836" s="2" t="s">
        <v>41</v>
      </c>
    </row>
    <row r="837" spans="1:41" ht="15" customHeight="1" x14ac:dyDescent="0.3">
      <c r="A837" s="2" t="s">
        <v>86</v>
      </c>
      <c r="B837" s="2" t="s">
        <v>2620</v>
      </c>
      <c r="C837" s="2" t="s">
        <v>843</v>
      </c>
      <c r="D837" s="2" t="s">
        <v>885</v>
      </c>
      <c r="E837" s="115" t="s">
        <v>4173</v>
      </c>
      <c r="F837" s="2">
        <v>18</v>
      </c>
      <c r="G837" s="2" t="s">
        <v>36</v>
      </c>
      <c r="H837" s="2" t="s">
        <v>198</v>
      </c>
      <c r="I837" s="2" t="s">
        <v>37</v>
      </c>
      <c r="J837" s="2" t="s">
        <v>1217</v>
      </c>
      <c r="K837" s="2" t="s">
        <v>43</v>
      </c>
      <c r="L837" s="2" t="s">
        <v>1239</v>
      </c>
      <c r="M837" s="2" t="s">
        <v>1268</v>
      </c>
      <c r="N837" s="2" t="s">
        <v>1220</v>
      </c>
      <c r="O837" s="113" t="s">
        <v>644</v>
      </c>
      <c r="P837" s="2" t="s">
        <v>720</v>
      </c>
      <c r="Q837" s="2" t="s">
        <v>1221</v>
      </c>
      <c r="R837" s="2" t="s">
        <v>1222</v>
      </c>
      <c r="S837" s="2" t="s">
        <v>1223</v>
      </c>
      <c r="T837" s="2" t="e">
        <v>#VALUE!</v>
      </c>
      <c r="U837" s="2" t="s">
        <v>41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43</v>
      </c>
      <c r="AG837" s="2" t="s">
        <v>37</v>
      </c>
      <c r="AH837" s="2" t="s">
        <v>211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41</v>
      </c>
    </row>
    <row r="838" spans="1:41" ht="15" customHeight="1" x14ac:dyDescent="0.3">
      <c r="A838" s="2" t="s">
        <v>86</v>
      </c>
      <c r="B838" s="2" t="s">
        <v>2620</v>
      </c>
      <c r="C838" s="2" t="s">
        <v>843</v>
      </c>
      <c r="D838" s="2" t="s">
        <v>2622</v>
      </c>
      <c r="E838" s="115" t="s">
        <v>4173</v>
      </c>
      <c r="F838" s="2">
        <v>18</v>
      </c>
      <c r="G838" s="2" t="s">
        <v>36</v>
      </c>
      <c r="H838" s="2" t="s">
        <v>198</v>
      </c>
      <c r="I838" s="2" t="s">
        <v>37</v>
      </c>
      <c r="J838" s="2" t="s">
        <v>1217</v>
      </c>
      <c r="K838" s="2" t="s">
        <v>43</v>
      </c>
      <c r="L838" s="2" t="s">
        <v>1239</v>
      </c>
      <c r="M838" s="2" t="s">
        <v>1268</v>
      </c>
      <c r="N838" s="2" t="s">
        <v>1220</v>
      </c>
      <c r="O838" s="113" t="s">
        <v>644</v>
      </c>
      <c r="P838" s="2" t="s">
        <v>720</v>
      </c>
      <c r="Q838" s="2" t="s">
        <v>1221</v>
      </c>
      <c r="R838" s="2" t="s">
        <v>1222</v>
      </c>
      <c r="S838" s="2" t="s">
        <v>1223</v>
      </c>
      <c r="T838" s="2" t="e">
        <v>#VALUE!</v>
      </c>
      <c r="U838" s="2" t="s">
        <v>41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43</v>
      </c>
      <c r="AG838" s="2" t="s">
        <v>37</v>
      </c>
      <c r="AH838" s="2" t="s">
        <v>211</v>
      </c>
      <c r="AI838" s="2" t="s">
        <v>1393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41</v>
      </c>
    </row>
    <row r="839" spans="1:41" ht="15" customHeight="1" x14ac:dyDescent="0.3">
      <c r="A839" s="2" t="s">
        <v>86</v>
      </c>
      <c r="B839" s="2" t="s">
        <v>2620</v>
      </c>
      <c r="C839" s="2" t="s">
        <v>843</v>
      </c>
      <c r="D839" s="2" t="s">
        <v>886</v>
      </c>
      <c r="E839" s="115" t="s">
        <v>4173</v>
      </c>
      <c r="F839" s="2">
        <v>18</v>
      </c>
      <c r="G839" s="2" t="s">
        <v>36</v>
      </c>
      <c r="H839" s="2" t="s">
        <v>198</v>
      </c>
      <c r="I839" s="2" t="s">
        <v>37</v>
      </c>
      <c r="J839" s="2" t="s">
        <v>1217</v>
      </c>
      <c r="K839" s="2" t="s">
        <v>43</v>
      </c>
      <c r="L839" s="2" t="s">
        <v>1239</v>
      </c>
      <c r="M839" s="2" t="s">
        <v>1268</v>
      </c>
      <c r="N839" s="2" t="s">
        <v>1220</v>
      </c>
      <c r="O839" s="113" t="s">
        <v>644</v>
      </c>
      <c r="P839" s="2" t="s">
        <v>720</v>
      </c>
      <c r="Q839" s="2" t="s">
        <v>1221</v>
      </c>
      <c r="R839" s="2" t="s">
        <v>1222</v>
      </c>
      <c r="S839" s="2" t="s">
        <v>1223</v>
      </c>
      <c r="T839" s="2" t="e">
        <v>#VALUE!</v>
      </c>
      <c r="U839" s="2" t="s">
        <v>41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>
        <v>0</v>
      </c>
      <c r="AC839" s="2">
        <v>0</v>
      </c>
      <c r="AD839" s="2">
        <v>0</v>
      </c>
      <c r="AE839" s="2">
        <v>0</v>
      </c>
      <c r="AF839" s="2" t="s">
        <v>43</v>
      </c>
      <c r="AG839" s="2" t="s">
        <v>37</v>
      </c>
      <c r="AH839" s="2" t="s">
        <v>211</v>
      </c>
      <c r="AI839" s="2" t="s">
        <v>1393</v>
      </c>
      <c r="AJ839" s="2">
        <v>0</v>
      </c>
      <c r="AK839" s="2">
        <v>0</v>
      </c>
      <c r="AL839" s="2">
        <v>0</v>
      </c>
      <c r="AM839" s="2" t="s">
        <v>199</v>
      </c>
      <c r="AN839" s="2">
        <v>0</v>
      </c>
      <c r="AO839" s="2" t="s">
        <v>41</v>
      </c>
    </row>
    <row r="840" spans="1:41" ht="15" customHeight="1" x14ac:dyDescent="0.3">
      <c r="A840" s="2" t="s">
        <v>86</v>
      </c>
      <c r="B840" s="2" t="s">
        <v>2620</v>
      </c>
      <c r="C840" s="2" t="s">
        <v>888</v>
      </c>
      <c r="D840" s="2" t="s">
        <v>2626</v>
      </c>
      <c r="E840" s="115" t="s">
        <v>4173</v>
      </c>
      <c r="F840" s="2">
        <v>18</v>
      </c>
      <c r="G840" s="2" t="s">
        <v>36</v>
      </c>
      <c r="H840" s="2" t="s">
        <v>198</v>
      </c>
      <c r="I840" s="2" t="s">
        <v>37</v>
      </c>
      <c r="J840" s="2" t="s">
        <v>1217</v>
      </c>
      <c r="K840" s="2" t="s">
        <v>43</v>
      </c>
      <c r="L840" s="2" t="s">
        <v>1239</v>
      </c>
      <c r="M840" s="2" t="s">
        <v>1228</v>
      </c>
      <c r="N840" s="2" t="s">
        <v>1229</v>
      </c>
      <c r="O840" s="113" t="s">
        <v>644</v>
      </c>
      <c r="P840" s="2" t="s">
        <v>720</v>
      </c>
      <c r="Q840" s="2" t="s">
        <v>1221</v>
      </c>
      <c r="R840" s="2" t="s">
        <v>1227</v>
      </c>
      <c r="S840" s="2" t="s">
        <v>1223</v>
      </c>
      <c r="T840" s="2" t="e">
        <v>#VALUE!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>
        <v>0</v>
      </c>
      <c r="AC840" s="2">
        <v>0</v>
      </c>
      <c r="AD840" s="2">
        <v>0</v>
      </c>
      <c r="AE840" s="2">
        <v>0</v>
      </c>
      <c r="AF840" s="2" t="s">
        <v>43</v>
      </c>
      <c r="AG840" s="2" t="s">
        <v>37</v>
      </c>
      <c r="AH840" s="2" t="s">
        <v>211</v>
      </c>
      <c r="AI840" s="2" t="s">
        <v>1393</v>
      </c>
      <c r="AJ840" s="2">
        <v>0</v>
      </c>
      <c r="AK840" s="2">
        <v>0</v>
      </c>
      <c r="AL840" s="2">
        <v>0</v>
      </c>
      <c r="AM840" s="2" t="s">
        <v>199</v>
      </c>
      <c r="AN840" s="2">
        <v>0</v>
      </c>
      <c r="AO840" s="2" t="s">
        <v>40</v>
      </c>
    </row>
    <row r="841" spans="1:41" ht="15" customHeight="1" x14ac:dyDescent="0.3">
      <c r="A841" s="2" t="s">
        <v>86</v>
      </c>
      <c r="B841" s="2" t="s">
        <v>2620</v>
      </c>
      <c r="C841" s="2" t="s">
        <v>844</v>
      </c>
      <c r="D841" s="2" t="s">
        <v>2627</v>
      </c>
      <c r="E841" s="115" t="s">
        <v>4173</v>
      </c>
      <c r="F841" s="2">
        <v>18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1200</v>
      </c>
      <c r="L841" s="2" t="s">
        <v>1239</v>
      </c>
      <c r="M841" s="2" t="s">
        <v>1229</v>
      </c>
      <c r="N841" s="2" t="s">
        <v>1229</v>
      </c>
      <c r="O841" s="113" t="s">
        <v>644</v>
      </c>
      <c r="P841" s="2" t="s">
        <v>720</v>
      </c>
      <c r="Q841" s="2" t="s">
        <v>1221</v>
      </c>
      <c r="R841" s="2" t="s">
        <v>1227</v>
      </c>
      <c r="S841" s="2" t="s">
        <v>1223</v>
      </c>
      <c r="T841" s="2" t="s">
        <v>1299</v>
      </c>
      <c r="U841" s="2" t="s">
        <v>40</v>
      </c>
      <c r="V841" s="2" t="s">
        <v>41</v>
      </c>
      <c r="W841" s="2" t="s">
        <v>40</v>
      </c>
      <c r="X841" s="2" t="s">
        <v>40</v>
      </c>
      <c r="Y841" s="2">
        <v>0</v>
      </c>
      <c r="Z841" s="2" t="s">
        <v>41</v>
      </c>
      <c r="AA841" s="2" t="s">
        <v>21</v>
      </c>
      <c r="AB841" s="2" t="s">
        <v>1402</v>
      </c>
      <c r="AC841" s="2">
        <v>0</v>
      </c>
      <c r="AD841" s="2" t="s">
        <v>1454</v>
      </c>
      <c r="AE841" s="2">
        <v>1069960001</v>
      </c>
      <c r="AF841" s="2" t="s">
        <v>1200</v>
      </c>
      <c r="AG841" s="2" t="s">
        <v>37</v>
      </c>
      <c r="AH841" s="2" t="s">
        <v>211</v>
      </c>
      <c r="AI841" s="2" t="s">
        <v>1393</v>
      </c>
      <c r="AJ841" s="2" t="s">
        <v>1227</v>
      </c>
      <c r="AK841" s="2" t="s">
        <v>1410</v>
      </c>
      <c r="AL841" s="2">
        <v>0</v>
      </c>
      <c r="AM841" s="2" t="s">
        <v>201</v>
      </c>
      <c r="AN841" s="2" t="s">
        <v>565</v>
      </c>
      <c r="AO841" s="2" t="s">
        <v>40</v>
      </c>
    </row>
    <row r="842" spans="1:41" ht="15" customHeight="1" x14ac:dyDescent="0.3">
      <c r="A842" s="2" t="s">
        <v>86</v>
      </c>
      <c r="B842" s="2" t="s">
        <v>2620</v>
      </c>
      <c r="C842" s="2" t="s">
        <v>804</v>
      </c>
      <c r="D842" s="2" t="s">
        <v>4364</v>
      </c>
      <c r="E842" s="115" t="s">
        <v>4173</v>
      </c>
      <c r="F842" s="2">
        <v>18</v>
      </c>
      <c r="G842" s="2" t="s">
        <v>36</v>
      </c>
      <c r="H842" s="2" t="s">
        <v>198</v>
      </c>
      <c r="I842" s="2" t="s">
        <v>37</v>
      </c>
      <c r="J842" s="2" t="s">
        <v>1217</v>
      </c>
      <c r="K842" s="2" t="s">
        <v>43</v>
      </c>
      <c r="L842" s="2" t="s">
        <v>1239</v>
      </c>
      <c r="M842" s="2" t="s">
        <v>1228</v>
      </c>
      <c r="N842" s="2" t="s">
        <v>1229</v>
      </c>
      <c r="O842" s="113" t="s">
        <v>644</v>
      </c>
      <c r="P842" s="2" t="s">
        <v>720</v>
      </c>
      <c r="Q842" s="2" t="s">
        <v>1221</v>
      </c>
      <c r="R842" s="2" t="s">
        <v>1227</v>
      </c>
      <c r="S842" s="2" t="s">
        <v>1223</v>
      </c>
      <c r="T842" s="2" t="e">
        <v>#VALUE!</v>
      </c>
      <c r="U842" s="2" t="s">
        <v>40</v>
      </c>
      <c r="V842" s="2" t="s">
        <v>40</v>
      </c>
      <c r="W842" s="2" t="s">
        <v>40</v>
      </c>
      <c r="X842" s="2" t="s">
        <v>40</v>
      </c>
      <c r="Y842" s="2">
        <v>0</v>
      </c>
      <c r="Z842" s="2" t="s">
        <v>40</v>
      </c>
      <c r="AA842" s="2" t="s">
        <v>662</v>
      </c>
      <c r="AB842" s="2">
        <v>0</v>
      </c>
      <c r="AC842" s="2">
        <v>0</v>
      </c>
      <c r="AD842" s="2">
        <v>0</v>
      </c>
      <c r="AE842" s="2">
        <v>0</v>
      </c>
      <c r="AF842" s="2" t="s">
        <v>43</v>
      </c>
      <c r="AG842" s="2" t="s">
        <v>37</v>
      </c>
      <c r="AH842" s="2" t="s">
        <v>211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199</v>
      </c>
      <c r="AN842" s="2">
        <v>0</v>
      </c>
      <c r="AO842" s="2" t="s">
        <v>40</v>
      </c>
    </row>
    <row r="843" spans="1:41" ht="15" customHeight="1" x14ac:dyDescent="0.3">
      <c r="A843" s="2" t="s">
        <v>86</v>
      </c>
      <c r="B843" s="2" t="s">
        <v>2620</v>
      </c>
      <c r="C843" s="2" t="s">
        <v>804</v>
      </c>
      <c r="D843" s="2" t="s">
        <v>4361</v>
      </c>
      <c r="E843" s="115" t="s">
        <v>4173</v>
      </c>
      <c r="F843" s="2">
        <v>18</v>
      </c>
      <c r="G843" s="2" t="s">
        <v>36</v>
      </c>
      <c r="H843" s="2" t="s">
        <v>198</v>
      </c>
      <c r="I843" s="2" t="s">
        <v>37</v>
      </c>
      <c r="J843" s="2" t="s">
        <v>1217</v>
      </c>
      <c r="K843" s="2" t="s">
        <v>43</v>
      </c>
      <c r="L843" s="2" t="s">
        <v>1239</v>
      </c>
      <c r="M843" s="2" t="s">
        <v>1228</v>
      </c>
      <c r="N843" s="2" t="s">
        <v>1229</v>
      </c>
      <c r="O843" s="113" t="s">
        <v>644</v>
      </c>
      <c r="P843" s="2" t="s">
        <v>720</v>
      </c>
      <c r="Q843" s="2" t="s">
        <v>1221</v>
      </c>
      <c r="R843" s="2" t="s">
        <v>1227</v>
      </c>
      <c r="S843" s="2" t="s">
        <v>1223</v>
      </c>
      <c r="T843" s="2" t="e">
        <v>#VALUE!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43</v>
      </c>
      <c r="AG843" s="2" t="s">
        <v>37</v>
      </c>
      <c r="AH843" s="2" t="s">
        <v>211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</row>
    <row r="844" spans="1:41" ht="15" customHeight="1" x14ac:dyDescent="0.3">
      <c r="A844" s="2" t="s">
        <v>86</v>
      </c>
      <c r="B844" s="2" t="s">
        <v>2620</v>
      </c>
      <c r="C844" s="2" t="s">
        <v>804</v>
      </c>
      <c r="D844" s="2" t="s">
        <v>4362</v>
      </c>
      <c r="E844" s="115" t="s">
        <v>4173</v>
      </c>
      <c r="F844" s="2">
        <v>18</v>
      </c>
      <c r="G844" s="2" t="s">
        <v>36</v>
      </c>
      <c r="H844" s="2" t="s">
        <v>198</v>
      </c>
      <c r="I844" s="2" t="s">
        <v>37</v>
      </c>
      <c r="J844" s="2" t="s">
        <v>1217</v>
      </c>
      <c r="K844" s="2" t="s">
        <v>43</v>
      </c>
      <c r="L844" s="2" t="s">
        <v>1239</v>
      </c>
      <c r="M844" s="2" t="s">
        <v>1228</v>
      </c>
      <c r="N844" s="2" t="s">
        <v>1229</v>
      </c>
      <c r="O844" s="113" t="s">
        <v>644</v>
      </c>
      <c r="P844" s="2" t="s">
        <v>720</v>
      </c>
      <c r="Q844" s="2" t="s">
        <v>1221</v>
      </c>
      <c r="R844" s="2" t="s">
        <v>1227</v>
      </c>
      <c r="S844" s="2" t="s">
        <v>1223</v>
      </c>
      <c r="T844" s="2" t="e">
        <v>#VALUE!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43</v>
      </c>
      <c r="AG844" s="2" t="s">
        <v>37</v>
      </c>
      <c r="AH844" s="2" t="s">
        <v>211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</row>
    <row r="845" spans="1:41" ht="15" customHeight="1" x14ac:dyDescent="0.3">
      <c r="A845" s="2" t="s">
        <v>86</v>
      </c>
      <c r="B845" s="2" t="s">
        <v>2620</v>
      </c>
      <c r="C845" s="2" t="s">
        <v>888</v>
      </c>
      <c r="D845" s="2" t="s">
        <v>2626</v>
      </c>
      <c r="E845" s="115" t="s">
        <v>4173</v>
      </c>
      <c r="F845" s="2">
        <v>18</v>
      </c>
      <c r="G845" s="2" t="s">
        <v>36</v>
      </c>
      <c r="H845" s="2" t="s">
        <v>198</v>
      </c>
      <c r="I845" s="2" t="s">
        <v>37</v>
      </c>
      <c r="J845" s="2" t="s">
        <v>1217</v>
      </c>
      <c r="K845" s="2" t="s">
        <v>43</v>
      </c>
      <c r="L845" s="2" t="s">
        <v>1239</v>
      </c>
      <c r="M845" s="2" t="s">
        <v>1228</v>
      </c>
      <c r="N845" s="2" t="s">
        <v>1229</v>
      </c>
      <c r="O845" s="113" t="s">
        <v>644</v>
      </c>
      <c r="P845" s="2" t="s">
        <v>720</v>
      </c>
      <c r="Q845" s="2" t="s">
        <v>1221</v>
      </c>
      <c r="R845" s="2" t="s">
        <v>1227</v>
      </c>
      <c r="S845" s="2" t="s">
        <v>1223</v>
      </c>
      <c r="T845" s="2" t="e">
        <v>#VALUE!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>
        <v>0</v>
      </c>
      <c r="AC845" s="2">
        <v>0</v>
      </c>
      <c r="AD845" s="2">
        <v>0</v>
      </c>
      <c r="AE845" s="2">
        <v>0</v>
      </c>
      <c r="AF845" s="2" t="s">
        <v>43</v>
      </c>
      <c r="AG845" s="2" t="s">
        <v>37</v>
      </c>
      <c r="AH845" s="2" t="s">
        <v>211</v>
      </c>
      <c r="AI845" s="2" t="s">
        <v>1393</v>
      </c>
      <c r="AJ845" s="2">
        <v>0</v>
      </c>
      <c r="AK845" s="2">
        <v>0</v>
      </c>
      <c r="AL845" s="2">
        <v>0</v>
      </c>
      <c r="AM845" s="2" t="s">
        <v>199</v>
      </c>
      <c r="AN845" s="2">
        <v>0</v>
      </c>
      <c r="AO845" s="2" t="s">
        <v>40</v>
      </c>
    </row>
    <row r="846" spans="1:41" ht="15" customHeight="1" x14ac:dyDescent="0.3">
      <c r="A846" s="2" t="s">
        <v>86</v>
      </c>
      <c r="B846" s="2" t="s">
        <v>2620</v>
      </c>
      <c r="C846" s="2" t="s">
        <v>844</v>
      </c>
      <c r="D846" s="2" t="s">
        <v>2627</v>
      </c>
      <c r="E846" s="115" t="s">
        <v>4173</v>
      </c>
      <c r="F846" s="2">
        <v>18</v>
      </c>
      <c r="G846" s="2" t="s">
        <v>36</v>
      </c>
      <c r="H846" s="2" t="s">
        <v>198</v>
      </c>
      <c r="I846" s="2" t="s">
        <v>37</v>
      </c>
      <c r="J846" s="2" t="s">
        <v>38</v>
      </c>
      <c r="K846" s="2" t="s">
        <v>1200</v>
      </c>
      <c r="L846" s="2" t="s">
        <v>1239</v>
      </c>
      <c r="M846" s="2" t="s">
        <v>1229</v>
      </c>
      <c r="N846" s="2" t="s">
        <v>1229</v>
      </c>
      <c r="O846" s="113" t="s">
        <v>644</v>
      </c>
      <c r="P846" s="2" t="s">
        <v>720</v>
      </c>
      <c r="Q846" s="2" t="s">
        <v>1221</v>
      </c>
      <c r="R846" s="2" t="s">
        <v>1227</v>
      </c>
      <c r="S846" s="2" t="s">
        <v>1223</v>
      </c>
      <c r="T846" s="2" t="s">
        <v>1299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1402</v>
      </c>
      <c r="AC846" s="2">
        <v>0</v>
      </c>
      <c r="AD846" s="2" t="s">
        <v>1454</v>
      </c>
      <c r="AE846" s="2">
        <v>1069960001</v>
      </c>
      <c r="AF846" s="2" t="s">
        <v>1200</v>
      </c>
      <c r="AG846" s="2" t="s">
        <v>37</v>
      </c>
      <c r="AH846" s="2" t="s">
        <v>211</v>
      </c>
      <c r="AI846" s="2" t="s">
        <v>1393</v>
      </c>
      <c r="AJ846" s="2" t="s">
        <v>1227</v>
      </c>
      <c r="AK846" s="2" t="s">
        <v>1410</v>
      </c>
      <c r="AL846" s="2">
        <v>0</v>
      </c>
      <c r="AM846" s="2" t="s">
        <v>201</v>
      </c>
      <c r="AN846" s="2" t="s">
        <v>565</v>
      </c>
      <c r="AO846" s="2" t="s">
        <v>40</v>
      </c>
    </row>
    <row r="847" spans="1:41" ht="15" customHeight="1" x14ac:dyDescent="0.3">
      <c r="A847" s="2" t="s">
        <v>86</v>
      </c>
      <c r="B847" s="2" t="s">
        <v>2620</v>
      </c>
      <c r="C847" s="2" t="s">
        <v>804</v>
      </c>
      <c r="D847" s="2" t="s">
        <v>4365</v>
      </c>
      <c r="E847" s="115" t="s">
        <v>4173</v>
      </c>
      <c r="F847" s="2">
        <v>18</v>
      </c>
      <c r="G847" s="2" t="s">
        <v>36</v>
      </c>
      <c r="H847" s="2" t="s">
        <v>198</v>
      </c>
      <c r="I847" s="2" t="s">
        <v>37</v>
      </c>
      <c r="J847" s="2" t="s">
        <v>1217</v>
      </c>
      <c r="K847" s="2" t="s">
        <v>43</v>
      </c>
      <c r="L847" s="2" t="s">
        <v>1239</v>
      </c>
      <c r="M847" s="2" t="s">
        <v>1228</v>
      </c>
      <c r="N847" s="2" t="s">
        <v>1229</v>
      </c>
      <c r="O847" s="113" t="s">
        <v>644</v>
      </c>
      <c r="P847" s="2" t="s">
        <v>720</v>
      </c>
      <c r="Q847" s="2" t="s">
        <v>1221</v>
      </c>
      <c r="R847" s="2" t="s">
        <v>1227</v>
      </c>
      <c r="S847" s="2" t="s">
        <v>1223</v>
      </c>
      <c r="T847" s="2" t="s">
        <v>1295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>
        <v>0</v>
      </c>
      <c r="AD847" s="2" t="s">
        <v>1450</v>
      </c>
      <c r="AE847" s="2">
        <v>1069960001</v>
      </c>
      <c r="AF847" s="2" t="s">
        <v>43</v>
      </c>
      <c r="AG847" s="2" t="s">
        <v>37</v>
      </c>
      <c r="AH847" s="2" t="s">
        <v>211</v>
      </c>
      <c r="AI847" s="2" t="s">
        <v>1393</v>
      </c>
      <c r="AJ847" s="2" t="s">
        <v>1227</v>
      </c>
      <c r="AK847" s="2" t="s">
        <v>1410</v>
      </c>
      <c r="AL847" s="2">
        <v>0</v>
      </c>
      <c r="AM847" s="2" t="s">
        <v>199</v>
      </c>
      <c r="AN847" s="2" t="s">
        <v>565</v>
      </c>
      <c r="AO847" s="2" t="s">
        <v>41</v>
      </c>
    </row>
    <row r="848" spans="1:41" ht="15" customHeight="1" x14ac:dyDescent="0.3">
      <c r="A848" s="2" t="s">
        <v>86</v>
      </c>
      <c r="B848" s="2" t="s">
        <v>2620</v>
      </c>
      <c r="C848" s="2" t="s">
        <v>806</v>
      </c>
      <c r="D848" s="2" t="s">
        <v>4366</v>
      </c>
      <c r="E848" s="115" t="s">
        <v>4173</v>
      </c>
      <c r="F848" s="2">
        <v>18</v>
      </c>
      <c r="G848" s="2" t="s">
        <v>36</v>
      </c>
      <c r="H848" s="2" t="s">
        <v>198</v>
      </c>
      <c r="I848" s="2" t="s">
        <v>37</v>
      </c>
      <c r="J848" s="2" t="s">
        <v>38</v>
      </c>
      <c r="K848" s="2" t="s">
        <v>48</v>
      </c>
      <c r="L848" s="2" t="s">
        <v>1212</v>
      </c>
      <c r="M848" s="2" t="s">
        <v>1228</v>
      </c>
      <c r="N848" s="2" t="s">
        <v>1229</v>
      </c>
      <c r="O848" s="113" t="s">
        <v>644</v>
      </c>
      <c r="P848" s="2" t="s">
        <v>720</v>
      </c>
      <c r="Q848" s="2" t="s">
        <v>591</v>
      </c>
      <c r="R848" s="2" t="s">
        <v>1227</v>
      </c>
      <c r="S848" s="2" t="s">
        <v>1223</v>
      </c>
      <c r="T848" s="2" t="s">
        <v>4550</v>
      </c>
      <c r="U848" s="2" t="s">
        <v>40</v>
      </c>
      <c r="V848" s="2" t="s">
        <v>40</v>
      </c>
      <c r="W848" s="2" t="s">
        <v>41</v>
      </c>
      <c r="X848" s="2" t="s">
        <v>40</v>
      </c>
      <c r="Y848" s="2">
        <v>0</v>
      </c>
      <c r="Z848" s="2" t="s">
        <v>41</v>
      </c>
      <c r="AA848" s="2" t="s">
        <v>20</v>
      </c>
      <c r="AB848" s="2" t="s">
        <v>563</v>
      </c>
      <c r="AC848" s="2">
        <v>0</v>
      </c>
      <c r="AD848" s="2" t="s">
        <v>4576</v>
      </c>
      <c r="AE848" s="2">
        <v>1019960005</v>
      </c>
      <c r="AF848" s="2" t="s">
        <v>48</v>
      </c>
      <c r="AG848" s="2" t="s">
        <v>37</v>
      </c>
      <c r="AH848" s="2" t="s">
        <v>211</v>
      </c>
      <c r="AI848" s="2" t="s">
        <v>1393</v>
      </c>
      <c r="AJ848" s="2" t="s">
        <v>1222</v>
      </c>
      <c r="AK848" s="2" t="s">
        <v>1410</v>
      </c>
      <c r="AL848" s="2">
        <v>0</v>
      </c>
      <c r="AM848" s="2" t="s">
        <v>201</v>
      </c>
      <c r="AN848" s="2" t="s">
        <v>463</v>
      </c>
      <c r="AO848" s="2" t="s">
        <v>40</v>
      </c>
    </row>
    <row r="849" spans="1:41" ht="15" customHeight="1" x14ac:dyDescent="0.3">
      <c r="A849" s="2" t="s">
        <v>86</v>
      </c>
      <c r="B849" s="2" t="s">
        <v>2620</v>
      </c>
      <c r="C849" s="2" t="s">
        <v>804</v>
      </c>
      <c r="D849" s="2" t="s">
        <v>4361</v>
      </c>
      <c r="E849" s="115" t="s">
        <v>4173</v>
      </c>
      <c r="F849" s="2">
        <v>18</v>
      </c>
      <c r="G849" s="2" t="s">
        <v>36</v>
      </c>
      <c r="H849" s="2" t="s">
        <v>198</v>
      </c>
      <c r="I849" s="2" t="s">
        <v>37</v>
      </c>
      <c r="J849" s="2" t="s">
        <v>1217</v>
      </c>
      <c r="K849" s="2" t="s">
        <v>43</v>
      </c>
      <c r="L849" s="2" t="s">
        <v>1239</v>
      </c>
      <c r="M849" s="2" t="s">
        <v>1228</v>
      </c>
      <c r="N849" s="2" t="s">
        <v>1229</v>
      </c>
      <c r="O849" s="113" t="s">
        <v>644</v>
      </c>
      <c r="P849" s="2" t="s">
        <v>720</v>
      </c>
      <c r="Q849" s="2" t="s">
        <v>1221</v>
      </c>
      <c r="R849" s="2" t="s">
        <v>1227</v>
      </c>
      <c r="S849" s="2" t="s">
        <v>1223</v>
      </c>
      <c r="T849" s="2" t="e">
        <v>#VALUE!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>
        <v>0</v>
      </c>
      <c r="AC849" s="2">
        <v>0</v>
      </c>
      <c r="AD849" s="2">
        <v>0</v>
      </c>
      <c r="AE849" s="2">
        <v>0</v>
      </c>
      <c r="AF849" s="2" t="s">
        <v>43</v>
      </c>
      <c r="AG849" s="2" t="s">
        <v>37</v>
      </c>
      <c r="AH849" s="2" t="s">
        <v>211</v>
      </c>
      <c r="AI849" s="2" t="s">
        <v>1393</v>
      </c>
      <c r="AJ849" s="2">
        <v>0</v>
      </c>
      <c r="AK849" s="2">
        <v>0</v>
      </c>
      <c r="AL849" s="2">
        <v>0</v>
      </c>
      <c r="AM849" s="2" t="s">
        <v>199</v>
      </c>
      <c r="AN849" s="2">
        <v>0</v>
      </c>
      <c r="AO849" s="2" t="s">
        <v>40</v>
      </c>
    </row>
    <row r="850" spans="1:41" ht="15" customHeight="1" x14ac:dyDescent="0.3">
      <c r="A850" s="2" t="s">
        <v>86</v>
      </c>
      <c r="B850" s="2" t="s">
        <v>2620</v>
      </c>
      <c r="C850" s="2" t="s">
        <v>804</v>
      </c>
      <c r="D850" s="2" t="s">
        <v>4362</v>
      </c>
      <c r="E850" s="115" t="s">
        <v>4173</v>
      </c>
      <c r="F850" s="2">
        <v>18</v>
      </c>
      <c r="G850" s="2" t="s">
        <v>36</v>
      </c>
      <c r="H850" s="2" t="s">
        <v>198</v>
      </c>
      <c r="I850" s="2" t="s">
        <v>37</v>
      </c>
      <c r="J850" s="2" t="s">
        <v>1217</v>
      </c>
      <c r="K850" s="2" t="s">
        <v>43</v>
      </c>
      <c r="L850" s="2" t="s">
        <v>1239</v>
      </c>
      <c r="M850" s="2" t="s">
        <v>1228</v>
      </c>
      <c r="N850" s="2" t="s">
        <v>1229</v>
      </c>
      <c r="O850" s="113" t="s">
        <v>644</v>
      </c>
      <c r="P850" s="2" t="s">
        <v>720</v>
      </c>
      <c r="Q850" s="2" t="s">
        <v>1221</v>
      </c>
      <c r="R850" s="2" t="s">
        <v>1227</v>
      </c>
      <c r="S850" s="2" t="s">
        <v>1223</v>
      </c>
      <c r="T850" s="2" t="e">
        <v>#VALUE!</v>
      </c>
      <c r="U850" s="2" t="s">
        <v>40</v>
      </c>
      <c r="V850" s="2" t="s">
        <v>40</v>
      </c>
      <c r="W850" s="2" t="s">
        <v>40</v>
      </c>
      <c r="X850" s="2" t="s">
        <v>40</v>
      </c>
      <c r="Y850" s="2">
        <v>0</v>
      </c>
      <c r="Z850" s="2" t="s">
        <v>40</v>
      </c>
      <c r="AA850" s="2" t="s">
        <v>662</v>
      </c>
      <c r="AB850" s="2">
        <v>0</v>
      </c>
      <c r="AC850" s="2">
        <v>0</v>
      </c>
      <c r="AD850" s="2">
        <v>0</v>
      </c>
      <c r="AE850" s="2">
        <v>0</v>
      </c>
      <c r="AF850" s="2" t="s">
        <v>43</v>
      </c>
      <c r="AG850" s="2" t="s">
        <v>37</v>
      </c>
      <c r="AH850" s="2" t="s">
        <v>211</v>
      </c>
      <c r="AI850" s="2" t="s">
        <v>1393</v>
      </c>
      <c r="AJ850" s="2">
        <v>0</v>
      </c>
      <c r="AK850" s="2">
        <v>0</v>
      </c>
      <c r="AL850" s="2">
        <v>0</v>
      </c>
      <c r="AM850" s="2" t="s">
        <v>199</v>
      </c>
      <c r="AN850" s="2">
        <v>0</v>
      </c>
      <c r="AO850" s="2" t="s">
        <v>40</v>
      </c>
    </row>
    <row r="851" spans="1:41" ht="15" customHeight="1" x14ac:dyDescent="0.3">
      <c r="A851" s="2" t="s">
        <v>86</v>
      </c>
      <c r="B851" s="2" t="s">
        <v>2620</v>
      </c>
      <c r="C851" s="2" t="s">
        <v>804</v>
      </c>
      <c r="D851" s="2" t="s">
        <v>4363</v>
      </c>
      <c r="E851" s="115" t="s">
        <v>4173</v>
      </c>
      <c r="F851" s="2">
        <v>18</v>
      </c>
      <c r="G851" s="2" t="s">
        <v>36</v>
      </c>
      <c r="H851" s="2" t="s">
        <v>198</v>
      </c>
      <c r="I851" s="2" t="s">
        <v>37</v>
      </c>
      <c r="J851" s="2" t="s">
        <v>1217</v>
      </c>
      <c r="K851" s="2" t="s">
        <v>43</v>
      </c>
      <c r="L851" s="2" t="s">
        <v>1239</v>
      </c>
      <c r="M851" s="2" t="s">
        <v>1228</v>
      </c>
      <c r="N851" s="2" t="s">
        <v>1229</v>
      </c>
      <c r="O851" s="113" t="s">
        <v>644</v>
      </c>
      <c r="P851" s="2" t="s">
        <v>720</v>
      </c>
      <c r="Q851" s="2" t="s">
        <v>1221</v>
      </c>
      <c r="R851" s="2" t="s">
        <v>1227</v>
      </c>
      <c r="S851" s="2" t="s">
        <v>1223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43</v>
      </c>
      <c r="AG851" s="2" t="s">
        <v>37</v>
      </c>
      <c r="AH851" s="2" t="s">
        <v>211</v>
      </c>
      <c r="AI851" s="2" t="s">
        <v>1393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</row>
    <row r="852" spans="1:41" ht="15" customHeight="1" x14ac:dyDescent="0.3">
      <c r="A852" s="2" t="s">
        <v>86</v>
      </c>
      <c r="B852" s="2" t="s">
        <v>2620</v>
      </c>
      <c r="C852" s="2" t="s">
        <v>888</v>
      </c>
      <c r="D852" s="2" t="s">
        <v>2626</v>
      </c>
      <c r="E852" s="115" t="s">
        <v>4173</v>
      </c>
      <c r="F852" s="2">
        <v>18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1228</v>
      </c>
      <c r="N852" s="2" t="s">
        <v>1229</v>
      </c>
      <c r="O852" s="113" t="s">
        <v>644</v>
      </c>
      <c r="P852" s="2" t="s">
        <v>720</v>
      </c>
      <c r="Q852" s="2" t="s">
        <v>1221</v>
      </c>
      <c r="R852" s="2" t="s">
        <v>1227</v>
      </c>
      <c r="S852" s="2" t="s">
        <v>1223</v>
      </c>
      <c r="T852" s="2" t="e">
        <v>#VALUE!</v>
      </c>
      <c r="U852" s="2" t="s">
        <v>40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>
        <v>0</v>
      </c>
      <c r="AC852" s="2">
        <v>0</v>
      </c>
      <c r="AD852" s="2">
        <v>0</v>
      </c>
      <c r="AE852" s="2">
        <v>0</v>
      </c>
      <c r="AF852" s="2" t="s">
        <v>43</v>
      </c>
      <c r="AG852" s="2" t="s">
        <v>37</v>
      </c>
      <c r="AH852" s="2" t="s">
        <v>211</v>
      </c>
      <c r="AI852" s="2" t="s">
        <v>1393</v>
      </c>
      <c r="AJ852" s="2">
        <v>0</v>
      </c>
      <c r="AK852" s="2">
        <v>0</v>
      </c>
      <c r="AL852" s="2">
        <v>0</v>
      </c>
      <c r="AM852" s="2" t="s">
        <v>199</v>
      </c>
      <c r="AN852" s="2">
        <v>0</v>
      </c>
      <c r="AO852" s="2" t="s">
        <v>40</v>
      </c>
    </row>
    <row r="853" spans="1:41" ht="15" customHeight="1" x14ac:dyDescent="0.3">
      <c r="A853" s="2" t="s">
        <v>86</v>
      </c>
      <c r="B853" s="2" t="s">
        <v>2620</v>
      </c>
      <c r="C853" s="2" t="s">
        <v>844</v>
      </c>
      <c r="D853" s="2" t="s">
        <v>2627</v>
      </c>
      <c r="E853" s="115" t="s">
        <v>4173</v>
      </c>
      <c r="F853" s="2">
        <v>18</v>
      </c>
      <c r="G853" s="2" t="s">
        <v>36</v>
      </c>
      <c r="H853" s="2" t="s">
        <v>198</v>
      </c>
      <c r="I853" s="2" t="s">
        <v>37</v>
      </c>
      <c r="J853" s="2" t="s">
        <v>38</v>
      </c>
      <c r="K853" s="2" t="s">
        <v>1200</v>
      </c>
      <c r="L853" s="2" t="s">
        <v>1239</v>
      </c>
      <c r="M853" s="2" t="s">
        <v>1229</v>
      </c>
      <c r="N853" s="2" t="s">
        <v>1229</v>
      </c>
      <c r="O853" s="113" t="s">
        <v>644</v>
      </c>
      <c r="P853" s="2" t="s">
        <v>720</v>
      </c>
      <c r="Q853" s="2" t="s">
        <v>1221</v>
      </c>
      <c r="R853" s="2" t="s">
        <v>1227</v>
      </c>
      <c r="S853" s="2" t="s">
        <v>1223</v>
      </c>
      <c r="T853" s="2" t="s">
        <v>1299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 t="s">
        <v>1402</v>
      </c>
      <c r="AC853" s="2">
        <v>0</v>
      </c>
      <c r="AD853" s="2" t="s">
        <v>1454</v>
      </c>
      <c r="AE853" s="2">
        <v>1069960001</v>
      </c>
      <c r="AF853" s="2" t="s">
        <v>1200</v>
      </c>
      <c r="AG853" s="2" t="s">
        <v>37</v>
      </c>
      <c r="AH853" s="2" t="s">
        <v>211</v>
      </c>
      <c r="AI853" s="2" t="s">
        <v>1393</v>
      </c>
      <c r="AJ853" s="2" t="s">
        <v>1227</v>
      </c>
      <c r="AK853" s="2" t="s">
        <v>1410</v>
      </c>
      <c r="AL853" s="2">
        <v>0</v>
      </c>
      <c r="AM853" s="2" t="s">
        <v>201</v>
      </c>
      <c r="AN853" s="2" t="s">
        <v>565</v>
      </c>
      <c r="AO853" s="2" t="s">
        <v>40</v>
      </c>
    </row>
    <row r="854" spans="1:41" ht="15" customHeight="1" x14ac:dyDescent="0.3">
      <c r="A854" s="2" t="s">
        <v>86</v>
      </c>
      <c r="B854" s="2" t="s">
        <v>2620</v>
      </c>
      <c r="C854" s="2" t="s">
        <v>804</v>
      </c>
      <c r="D854" s="2" t="s">
        <v>4365</v>
      </c>
      <c r="E854" s="115" t="s">
        <v>4173</v>
      </c>
      <c r="F854" s="2">
        <v>18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1228</v>
      </c>
      <c r="N854" s="2" t="s">
        <v>1229</v>
      </c>
      <c r="O854" s="113" t="s">
        <v>644</v>
      </c>
      <c r="P854" s="2" t="s">
        <v>720</v>
      </c>
      <c r="Q854" s="2" t="s">
        <v>1221</v>
      </c>
      <c r="R854" s="2" t="s">
        <v>1227</v>
      </c>
      <c r="S854" s="2" t="s">
        <v>1223</v>
      </c>
      <c r="T854" s="2" t="s">
        <v>1295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1402</v>
      </c>
      <c r="AC854" s="2">
        <v>0</v>
      </c>
      <c r="AD854" s="2" t="s">
        <v>1450</v>
      </c>
      <c r="AE854" s="2">
        <v>1069960001</v>
      </c>
      <c r="AF854" s="2" t="s">
        <v>43</v>
      </c>
      <c r="AG854" s="2" t="s">
        <v>37</v>
      </c>
      <c r="AH854" s="2" t="s">
        <v>211</v>
      </c>
      <c r="AI854" s="2" t="s">
        <v>1393</v>
      </c>
      <c r="AJ854" s="2" t="s">
        <v>1227</v>
      </c>
      <c r="AK854" s="2" t="s">
        <v>1410</v>
      </c>
      <c r="AL854" s="2">
        <v>0</v>
      </c>
      <c r="AM854" s="2" t="s">
        <v>199</v>
      </c>
      <c r="AN854" s="2" t="s">
        <v>565</v>
      </c>
      <c r="AO854" s="2" t="s">
        <v>41</v>
      </c>
    </row>
    <row r="855" spans="1:41" ht="15" customHeight="1" x14ac:dyDescent="0.3">
      <c r="A855" s="2" t="s">
        <v>86</v>
      </c>
      <c r="B855" s="2" t="s">
        <v>2620</v>
      </c>
      <c r="C855" s="2" t="s">
        <v>804</v>
      </c>
      <c r="D855" s="2" t="s">
        <v>4367</v>
      </c>
      <c r="E855" s="115" t="s">
        <v>4173</v>
      </c>
      <c r="F855" s="2">
        <v>18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1228</v>
      </c>
      <c r="N855" s="2" t="s">
        <v>1229</v>
      </c>
      <c r="O855" s="113" t="s">
        <v>644</v>
      </c>
      <c r="P855" s="2" t="s">
        <v>720</v>
      </c>
      <c r="Q855" s="2" t="s">
        <v>1221</v>
      </c>
      <c r="R855" s="2" t="s">
        <v>1227</v>
      </c>
      <c r="S855" s="2" t="s">
        <v>1223</v>
      </c>
      <c r="T855" s="2" t="s">
        <v>1295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1402</v>
      </c>
      <c r="AC855" s="2">
        <v>0</v>
      </c>
      <c r="AD855" s="2" t="s">
        <v>1450</v>
      </c>
      <c r="AE855" s="2">
        <v>1069960001</v>
      </c>
      <c r="AF855" s="2" t="s">
        <v>43</v>
      </c>
      <c r="AG855" s="2" t="s">
        <v>37</v>
      </c>
      <c r="AH855" s="2" t="s">
        <v>211</v>
      </c>
      <c r="AI855" s="2" t="s">
        <v>1393</v>
      </c>
      <c r="AJ855" s="2" t="s">
        <v>1227</v>
      </c>
      <c r="AK855" s="2" t="s">
        <v>1410</v>
      </c>
      <c r="AL855" s="2">
        <v>0</v>
      </c>
      <c r="AM855" s="2" t="s">
        <v>199</v>
      </c>
      <c r="AN855" s="2" t="s">
        <v>565</v>
      </c>
      <c r="AO855" s="2" t="s">
        <v>41</v>
      </c>
    </row>
    <row r="856" spans="1:41" ht="15" customHeight="1" x14ac:dyDescent="0.3">
      <c r="A856" s="2" t="s">
        <v>86</v>
      </c>
      <c r="B856" s="2" t="s">
        <v>2620</v>
      </c>
      <c r="C856" s="2" t="s">
        <v>804</v>
      </c>
      <c r="D856" s="2" t="s">
        <v>4361</v>
      </c>
      <c r="E856" s="115" t="s">
        <v>4173</v>
      </c>
      <c r="F856" s="2">
        <v>18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1228</v>
      </c>
      <c r="N856" s="2" t="s">
        <v>1229</v>
      </c>
      <c r="O856" s="113" t="s">
        <v>644</v>
      </c>
      <c r="P856" s="2" t="s">
        <v>720</v>
      </c>
      <c r="Q856" s="2" t="s">
        <v>1221</v>
      </c>
      <c r="R856" s="2" t="s">
        <v>1227</v>
      </c>
      <c r="S856" s="2" t="s">
        <v>1223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43</v>
      </c>
      <c r="AG856" s="2" t="s">
        <v>37</v>
      </c>
      <c r="AH856" s="2" t="s">
        <v>211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</row>
    <row r="857" spans="1:41" ht="15" customHeight="1" x14ac:dyDescent="0.3">
      <c r="A857" s="2" t="s">
        <v>86</v>
      </c>
      <c r="B857" s="2" t="s">
        <v>2620</v>
      </c>
      <c r="C857" s="2" t="s">
        <v>804</v>
      </c>
      <c r="D857" s="2" t="s">
        <v>4362</v>
      </c>
      <c r="E857" s="115" t="s">
        <v>4173</v>
      </c>
      <c r="F857" s="2">
        <v>18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1228</v>
      </c>
      <c r="N857" s="2" t="s">
        <v>1229</v>
      </c>
      <c r="O857" s="113" t="s">
        <v>644</v>
      </c>
      <c r="P857" s="2" t="s">
        <v>720</v>
      </c>
      <c r="Q857" s="2" t="s">
        <v>1221</v>
      </c>
      <c r="R857" s="2" t="s">
        <v>1227</v>
      </c>
      <c r="S857" s="2" t="s">
        <v>1223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43</v>
      </c>
      <c r="AG857" s="2" t="s">
        <v>37</v>
      </c>
      <c r="AH857" s="2" t="s">
        <v>211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</row>
    <row r="858" spans="1:41" ht="15" customHeight="1" x14ac:dyDescent="0.3">
      <c r="A858" s="2" t="s">
        <v>86</v>
      </c>
      <c r="B858" s="2" t="s">
        <v>2620</v>
      </c>
      <c r="C858" s="2" t="s">
        <v>804</v>
      </c>
      <c r="D858" s="2" t="s">
        <v>4363</v>
      </c>
      <c r="E858" s="115" t="s">
        <v>4173</v>
      </c>
      <c r="F858" s="2">
        <v>18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1228</v>
      </c>
      <c r="N858" s="2" t="s">
        <v>1229</v>
      </c>
      <c r="O858" s="113" t="s">
        <v>644</v>
      </c>
      <c r="P858" s="2" t="s">
        <v>720</v>
      </c>
      <c r="Q858" s="2" t="s">
        <v>1221</v>
      </c>
      <c r="R858" s="2" t="s">
        <v>1227</v>
      </c>
      <c r="S858" s="2" t="s">
        <v>1223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43</v>
      </c>
      <c r="AG858" s="2" t="s">
        <v>37</v>
      </c>
      <c r="AH858" s="2" t="s">
        <v>211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</row>
    <row r="859" spans="1:41" ht="15" customHeight="1" x14ac:dyDescent="0.3">
      <c r="A859" s="2" t="s">
        <v>86</v>
      </c>
      <c r="B859" s="2" t="s">
        <v>2620</v>
      </c>
      <c r="C859" s="2" t="s">
        <v>888</v>
      </c>
      <c r="D859" s="2" t="s">
        <v>2626</v>
      </c>
      <c r="E859" s="115" t="s">
        <v>4173</v>
      </c>
      <c r="F859" s="2">
        <v>18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1228</v>
      </c>
      <c r="N859" s="2" t="s">
        <v>1229</v>
      </c>
      <c r="O859" s="113" t="s">
        <v>644</v>
      </c>
      <c r="P859" s="2" t="s">
        <v>720</v>
      </c>
      <c r="Q859" s="2" t="s">
        <v>1221</v>
      </c>
      <c r="R859" s="2" t="s">
        <v>1227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43</v>
      </c>
      <c r="AG859" s="2" t="s">
        <v>37</v>
      </c>
      <c r="AH859" s="2" t="s">
        <v>211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</row>
    <row r="860" spans="1:41" ht="15" customHeight="1" x14ac:dyDescent="0.3">
      <c r="A860" s="2" t="s">
        <v>86</v>
      </c>
      <c r="B860" s="2" t="s">
        <v>2620</v>
      </c>
      <c r="C860" s="2" t="s">
        <v>844</v>
      </c>
      <c r="D860" s="2" t="s">
        <v>2627</v>
      </c>
      <c r="E860" s="115" t="s">
        <v>4173</v>
      </c>
      <c r="F860" s="2">
        <v>18</v>
      </c>
      <c r="G860" s="2" t="s">
        <v>36</v>
      </c>
      <c r="H860" s="2" t="s">
        <v>198</v>
      </c>
      <c r="I860" s="2" t="s">
        <v>37</v>
      </c>
      <c r="J860" s="2" t="s">
        <v>38</v>
      </c>
      <c r="K860" s="2" t="s">
        <v>1200</v>
      </c>
      <c r="L860" s="2" t="s">
        <v>1239</v>
      </c>
      <c r="M860" s="2" t="s">
        <v>1229</v>
      </c>
      <c r="N860" s="2" t="s">
        <v>1229</v>
      </c>
      <c r="O860" s="113" t="s">
        <v>644</v>
      </c>
      <c r="P860" s="2" t="s">
        <v>720</v>
      </c>
      <c r="Q860" s="2" t="s">
        <v>1221</v>
      </c>
      <c r="R860" s="2" t="s">
        <v>1227</v>
      </c>
      <c r="S860" s="2" t="s">
        <v>1223</v>
      </c>
      <c r="T860" s="2" t="s">
        <v>1299</v>
      </c>
      <c r="U860" s="2" t="s">
        <v>40</v>
      </c>
      <c r="V860" s="2" t="s">
        <v>41</v>
      </c>
      <c r="W860" s="2" t="s">
        <v>40</v>
      </c>
      <c r="X860" s="2" t="s">
        <v>40</v>
      </c>
      <c r="Y860" s="2">
        <v>0</v>
      </c>
      <c r="Z860" s="2" t="s">
        <v>41</v>
      </c>
      <c r="AA860" s="2" t="s">
        <v>21</v>
      </c>
      <c r="AB860" s="2" t="s">
        <v>1402</v>
      </c>
      <c r="AC860" s="2">
        <v>0</v>
      </c>
      <c r="AD860" s="2" t="s">
        <v>1454</v>
      </c>
      <c r="AE860" s="2">
        <v>1069960001</v>
      </c>
      <c r="AF860" s="2" t="s">
        <v>1200</v>
      </c>
      <c r="AG860" s="2" t="s">
        <v>37</v>
      </c>
      <c r="AH860" s="2" t="s">
        <v>211</v>
      </c>
      <c r="AI860" s="2" t="s">
        <v>1393</v>
      </c>
      <c r="AJ860" s="2" t="s">
        <v>1227</v>
      </c>
      <c r="AK860" s="2" t="s">
        <v>1410</v>
      </c>
      <c r="AL860" s="2">
        <v>0</v>
      </c>
      <c r="AM860" s="2" t="s">
        <v>201</v>
      </c>
      <c r="AN860" s="2" t="s">
        <v>565</v>
      </c>
      <c r="AO860" s="2" t="s">
        <v>40</v>
      </c>
    </row>
    <row r="861" spans="1:41" ht="15" customHeight="1" x14ac:dyDescent="0.3">
      <c r="A861" s="2" t="s">
        <v>86</v>
      </c>
      <c r="B861" s="2" t="s">
        <v>2620</v>
      </c>
      <c r="C861" s="2" t="s">
        <v>804</v>
      </c>
      <c r="D861" s="2" t="s">
        <v>4365</v>
      </c>
      <c r="E861" s="115" t="s">
        <v>4173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1228</v>
      </c>
      <c r="N861" s="2" t="s">
        <v>1229</v>
      </c>
      <c r="O861" s="113" t="s">
        <v>644</v>
      </c>
      <c r="P861" s="2" t="s">
        <v>720</v>
      </c>
      <c r="Q861" s="2" t="s">
        <v>1221</v>
      </c>
      <c r="R861" s="2" t="s">
        <v>1227</v>
      </c>
      <c r="S861" s="2" t="s">
        <v>1223</v>
      </c>
      <c r="T861" s="2" t="s">
        <v>1295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>
        <v>0</v>
      </c>
      <c r="AD861" s="2" t="s">
        <v>1450</v>
      </c>
      <c r="AE861" s="2">
        <v>1069960001</v>
      </c>
      <c r="AF861" s="2" t="s">
        <v>43</v>
      </c>
      <c r="AG861" s="2" t="s">
        <v>37</v>
      </c>
      <c r="AH861" s="2" t="s">
        <v>211</v>
      </c>
      <c r="AI861" s="2" t="s">
        <v>1393</v>
      </c>
      <c r="AJ861" s="2" t="s">
        <v>1227</v>
      </c>
      <c r="AK861" s="2" t="s">
        <v>1410</v>
      </c>
      <c r="AL861" s="2">
        <v>0</v>
      </c>
      <c r="AM861" s="2" t="s">
        <v>199</v>
      </c>
      <c r="AN861" s="2" t="s">
        <v>565</v>
      </c>
      <c r="AO861" s="2" t="s">
        <v>41</v>
      </c>
    </row>
    <row r="862" spans="1:41" ht="15" customHeight="1" x14ac:dyDescent="0.3">
      <c r="A862" s="2" t="s">
        <v>86</v>
      </c>
      <c r="B862" s="2" t="s">
        <v>2620</v>
      </c>
      <c r="C862" s="2" t="s">
        <v>804</v>
      </c>
      <c r="D862" s="2" t="s">
        <v>4367</v>
      </c>
      <c r="E862" s="115" t="s">
        <v>4173</v>
      </c>
      <c r="F862" s="2">
        <v>18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1228</v>
      </c>
      <c r="N862" s="2" t="s">
        <v>1229</v>
      </c>
      <c r="O862" s="113" t="s">
        <v>644</v>
      </c>
      <c r="P862" s="2" t="s">
        <v>720</v>
      </c>
      <c r="Q862" s="2" t="s">
        <v>1221</v>
      </c>
      <c r="R862" s="2" t="s">
        <v>1227</v>
      </c>
      <c r="S862" s="2" t="s">
        <v>1223</v>
      </c>
      <c r="T862" s="2" t="s">
        <v>1295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>
        <v>0</v>
      </c>
      <c r="AD862" s="2" t="s">
        <v>1450</v>
      </c>
      <c r="AE862" s="2">
        <v>1069960001</v>
      </c>
      <c r="AF862" s="2" t="s">
        <v>43</v>
      </c>
      <c r="AG862" s="2" t="s">
        <v>37</v>
      </c>
      <c r="AH862" s="2" t="s">
        <v>211</v>
      </c>
      <c r="AI862" s="2" t="s">
        <v>1393</v>
      </c>
      <c r="AJ862" s="2" t="s">
        <v>1227</v>
      </c>
      <c r="AK862" s="2" t="s">
        <v>1410</v>
      </c>
      <c r="AL862" s="2">
        <v>0</v>
      </c>
      <c r="AM862" s="2" t="s">
        <v>199</v>
      </c>
      <c r="AN862" s="2" t="s">
        <v>565</v>
      </c>
      <c r="AO862" s="2" t="s">
        <v>41</v>
      </c>
    </row>
    <row r="863" spans="1:41" ht="15" customHeight="1" x14ac:dyDescent="0.3">
      <c r="A863" s="2" t="s">
        <v>86</v>
      </c>
      <c r="B863" s="2" t="s">
        <v>2620</v>
      </c>
      <c r="C863" s="2" t="s">
        <v>804</v>
      </c>
      <c r="D863" s="2" t="s">
        <v>4361</v>
      </c>
      <c r="E863" s="115" t="s">
        <v>4173</v>
      </c>
      <c r="F863" s="2">
        <v>18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1228</v>
      </c>
      <c r="N863" s="2" t="s">
        <v>1229</v>
      </c>
      <c r="O863" s="113" t="s">
        <v>644</v>
      </c>
      <c r="P863" s="2" t="s">
        <v>720</v>
      </c>
      <c r="Q863" s="2" t="s">
        <v>1221</v>
      </c>
      <c r="R863" s="2" t="s">
        <v>1227</v>
      </c>
      <c r="S863" s="2" t="s">
        <v>1223</v>
      </c>
      <c r="T863" s="2" t="e">
        <v>#VALUE!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>
        <v>0</v>
      </c>
      <c r="AC863" s="2">
        <v>0</v>
      </c>
      <c r="AD863" s="2">
        <v>0</v>
      </c>
      <c r="AE863" s="2">
        <v>0</v>
      </c>
      <c r="AF863" s="2" t="s">
        <v>43</v>
      </c>
      <c r="AG863" s="2" t="s">
        <v>37</v>
      </c>
      <c r="AH863" s="2" t="s">
        <v>211</v>
      </c>
      <c r="AI863" s="2" t="s">
        <v>1393</v>
      </c>
      <c r="AJ863" s="2">
        <v>0</v>
      </c>
      <c r="AK863" s="2">
        <v>0</v>
      </c>
      <c r="AL863" s="2">
        <v>0</v>
      </c>
      <c r="AM863" s="2" t="s">
        <v>199</v>
      </c>
      <c r="AN863" s="2">
        <v>0</v>
      </c>
      <c r="AO863" s="2" t="s">
        <v>40</v>
      </c>
    </row>
    <row r="864" spans="1:41" ht="15" customHeight="1" x14ac:dyDescent="0.3">
      <c r="A864" s="2" t="s">
        <v>86</v>
      </c>
      <c r="B864" s="2" t="s">
        <v>2620</v>
      </c>
      <c r="C864" s="2" t="s">
        <v>804</v>
      </c>
      <c r="D864" s="2" t="s">
        <v>4362</v>
      </c>
      <c r="E864" s="115" t="s">
        <v>4173</v>
      </c>
      <c r="F864" s="2">
        <v>18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1228</v>
      </c>
      <c r="N864" s="2" t="s">
        <v>1229</v>
      </c>
      <c r="O864" s="113" t="s">
        <v>644</v>
      </c>
      <c r="P864" s="2" t="s">
        <v>720</v>
      </c>
      <c r="Q864" s="2" t="s">
        <v>1221</v>
      </c>
      <c r="R864" s="2" t="s">
        <v>1227</v>
      </c>
      <c r="S864" s="2" t="s">
        <v>1223</v>
      </c>
      <c r="T864" s="2" t="e">
        <v>#VALUE!</v>
      </c>
      <c r="U864" s="2" t="s">
        <v>40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>
        <v>0</v>
      </c>
      <c r="AC864" s="2">
        <v>0</v>
      </c>
      <c r="AD864" s="2">
        <v>0</v>
      </c>
      <c r="AE864" s="2">
        <v>0</v>
      </c>
      <c r="AF864" s="2" t="s">
        <v>43</v>
      </c>
      <c r="AG864" s="2" t="s">
        <v>37</v>
      </c>
      <c r="AH864" s="2" t="s">
        <v>211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199</v>
      </c>
      <c r="AN864" s="2">
        <v>0</v>
      </c>
      <c r="AO864" s="2" t="s">
        <v>40</v>
      </c>
    </row>
    <row r="865" spans="1:41" ht="15" customHeight="1" x14ac:dyDescent="0.3">
      <c r="A865" s="2" t="s">
        <v>86</v>
      </c>
      <c r="B865" s="2" t="s">
        <v>2620</v>
      </c>
      <c r="C865" s="2" t="s">
        <v>804</v>
      </c>
      <c r="D865" s="2" t="s">
        <v>4363</v>
      </c>
      <c r="E865" s="115" t="s">
        <v>4173</v>
      </c>
      <c r="F865" s="2">
        <v>18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1228</v>
      </c>
      <c r="N865" s="2" t="s">
        <v>1229</v>
      </c>
      <c r="O865" s="113" t="s">
        <v>644</v>
      </c>
      <c r="P865" s="2" t="s">
        <v>720</v>
      </c>
      <c r="Q865" s="2" t="s">
        <v>1221</v>
      </c>
      <c r="R865" s="2" t="s">
        <v>1227</v>
      </c>
      <c r="S865" s="2" t="s">
        <v>1223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43</v>
      </c>
      <c r="AG865" s="2" t="s">
        <v>37</v>
      </c>
      <c r="AH865" s="2" t="s">
        <v>211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</row>
    <row r="866" spans="1:41" ht="15" customHeight="1" x14ac:dyDescent="0.3">
      <c r="A866" s="2" t="s">
        <v>86</v>
      </c>
      <c r="B866" s="2" t="s">
        <v>2620</v>
      </c>
      <c r="C866" s="2" t="s">
        <v>888</v>
      </c>
      <c r="D866" s="2" t="s">
        <v>2626</v>
      </c>
      <c r="E866" s="115" t="s">
        <v>4173</v>
      </c>
      <c r="F866" s="2">
        <v>18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1228</v>
      </c>
      <c r="N866" s="2" t="s">
        <v>1229</v>
      </c>
      <c r="O866" s="113" t="s">
        <v>644</v>
      </c>
      <c r="P866" s="2" t="s">
        <v>720</v>
      </c>
      <c r="Q866" s="2" t="s">
        <v>1221</v>
      </c>
      <c r="R866" s="2" t="s">
        <v>1227</v>
      </c>
      <c r="S866" s="2" t="s">
        <v>1223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43</v>
      </c>
      <c r="AG866" s="2" t="s">
        <v>37</v>
      </c>
      <c r="AH866" s="2" t="s">
        <v>211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</row>
    <row r="867" spans="1:41" ht="15" customHeight="1" x14ac:dyDescent="0.3">
      <c r="A867" s="2" t="s">
        <v>86</v>
      </c>
      <c r="B867" s="2" t="s">
        <v>2620</v>
      </c>
      <c r="C867" s="2" t="s">
        <v>844</v>
      </c>
      <c r="D867" s="2" t="s">
        <v>2627</v>
      </c>
      <c r="E867" s="115" t="s">
        <v>4173</v>
      </c>
      <c r="F867" s="2">
        <v>18</v>
      </c>
      <c r="G867" s="2" t="s">
        <v>36</v>
      </c>
      <c r="H867" s="2" t="s">
        <v>198</v>
      </c>
      <c r="I867" s="2" t="s">
        <v>37</v>
      </c>
      <c r="J867" s="2" t="s">
        <v>38</v>
      </c>
      <c r="K867" s="2" t="s">
        <v>1200</v>
      </c>
      <c r="L867" s="2" t="s">
        <v>1239</v>
      </c>
      <c r="M867" s="2" t="s">
        <v>1229</v>
      </c>
      <c r="N867" s="2" t="s">
        <v>1229</v>
      </c>
      <c r="O867" s="113" t="s">
        <v>644</v>
      </c>
      <c r="P867" s="2" t="s">
        <v>720</v>
      </c>
      <c r="Q867" s="2" t="s">
        <v>1221</v>
      </c>
      <c r="R867" s="2" t="s">
        <v>1227</v>
      </c>
      <c r="S867" s="2" t="s">
        <v>1223</v>
      </c>
      <c r="T867" s="2" t="s">
        <v>1299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 t="s">
        <v>1402</v>
      </c>
      <c r="AC867" s="2">
        <v>0</v>
      </c>
      <c r="AD867" s="2" t="s">
        <v>1454</v>
      </c>
      <c r="AE867" s="2">
        <v>1069960001</v>
      </c>
      <c r="AF867" s="2" t="s">
        <v>1200</v>
      </c>
      <c r="AG867" s="2" t="s">
        <v>37</v>
      </c>
      <c r="AH867" s="2" t="s">
        <v>211</v>
      </c>
      <c r="AI867" s="2" t="s">
        <v>1393</v>
      </c>
      <c r="AJ867" s="2" t="s">
        <v>1227</v>
      </c>
      <c r="AK867" s="2" t="s">
        <v>1410</v>
      </c>
      <c r="AL867" s="2">
        <v>0</v>
      </c>
      <c r="AM867" s="2" t="s">
        <v>201</v>
      </c>
      <c r="AN867" s="2" t="s">
        <v>565</v>
      </c>
      <c r="AO867" s="2" t="s">
        <v>40</v>
      </c>
    </row>
    <row r="868" spans="1:41" ht="15" customHeight="1" x14ac:dyDescent="0.3">
      <c r="A868" s="2" t="s">
        <v>86</v>
      </c>
      <c r="B868" s="2" t="s">
        <v>2620</v>
      </c>
      <c r="C868" s="2" t="s">
        <v>804</v>
      </c>
      <c r="D868" s="2" t="s">
        <v>4365</v>
      </c>
      <c r="E868" s="115" t="s">
        <v>4173</v>
      </c>
      <c r="F868" s="2">
        <v>18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1228</v>
      </c>
      <c r="N868" s="2" t="s">
        <v>1229</v>
      </c>
      <c r="O868" s="113" t="s">
        <v>644</v>
      </c>
      <c r="P868" s="2" t="s">
        <v>720</v>
      </c>
      <c r="Q868" s="2" t="s">
        <v>1221</v>
      </c>
      <c r="R868" s="2" t="s">
        <v>1227</v>
      </c>
      <c r="S868" s="2" t="s">
        <v>1223</v>
      </c>
      <c r="T868" s="2" t="s">
        <v>1295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>
        <v>0</v>
      </c>
      <c r="AD868" s="2" t="s">
        <v>1450</v>
      </c>
      <c r="AE868" s="2">
        <v>1069960001</v>
      </c>
      <c r="AF868" s="2" t="s">
        <v>43</v>
      </c>
      <c r="AG868" s="2" t="s">
        <v>37</v>
      </c>
      <c r="AH868" s="2" t="s">
        <v>211</v>
      </c>
      <c r="AI868" s="2" t="s">
        <v>1393</v>
      </c>
      <c r="AJ868" s="2" t="s">
        <v>1227</v>
      </c>
      <c r="AK868" s="2" t="s">
        <v>1410</v>
      </c>
      <c r="AL868" s="2">
        <v>0</v>
      </c>
      <c r="AM868" s="2" t="s">
        <v>199</v>
      </c>
      <c r="AN868" s="2" t="s">
        <v>565</v>
      </c>
      <c r="AO868" s="2" t="s">
        <v>41</v>
      </c>
    </row>
    <row r="869" spans="1:41" ht="15" customHeight="1" x14ac:dyDescent="0.3">
      <c r="A869" s="2" t="s">
        <v>889</v>
      </c>
      <c r="B869" s="2" t="s">
        <v>2628</v>
      </c>
      <c r="C869" s="2" t="s">
        <v>1013</v>
      </c>
      <c r="D869" s="2" t="s">
        <v>3657</v>
      </c>
      <c r="E869" s="115" t="s">
        <v>4173</v>
      </c>
      <c r="F869" s="2">
        <v>18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1237</v>
      </c>
      <c r="N869" s="2" t="s">
        <v>1237</v>
      </c>
      <c r="O869" s="113" t="s">
        <v>644</v>
      </c>
      <c r="P869" s="2" t="s">
        <v>720</v>
      </c>
      <c r="Q869" s="2" t="s">
        <v>1221</v>
      </c>
      <c r="R869" s="2" t="s">
        <v>1214</v>
      </c>
      <c r="S869" s="2" t="s">
        <v>1215</v>
      </c>
      <c r="T869" s="2" t="e">
        <v>#VALUE!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43</v>
      </c>
      <c r="AG869" s="2" t="s">
        <v>37</v>
      </c>
      <c r="AH869" s="2" t="s">
        <v>211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</row>
    <row r="870" spans="1:41" ht="15" customHeight="1" x14ac:dyDescent="0.3">
      <c r="A870" s="2" t="s">
        <v>889</v>
      </c>
      <c r="B870" s="2" t="s">
        <v>2628</v>
      </c>
      <c r="C870" s="2" t="s">
        <v>880</v>
      </c>
      <c r="D870" s="2" t="s">
        <v>2629</v>
      </c>
      <c r="E870" s="115" t="s">
        <v>4173</v>
      </c>
      <c r="F870" s="2">
        <v>18</v>
      </c>
      <c r="G870" s="2" t="s">
        <v>36</v>
      </c>
      <c r="H870" s="2" t="s">
        <v>198</v>
      </c>
      <c r="I870" s="2" t="s">
        <v>37</v>
      </c>
      <c r="J870" s="2" t="s">
        <v>712</v>
      </c>
      <c r="K870" s="2" t="s">
        <v>1292</v>
      </c>
      <c r="L870" s="2" t="s">
        <v>1212</v>
      </c>
      <c r="M870" s="2" t="s">
        <v>1293</v>
      </c>
      <c r="N870" s="2" t="s">
        <v>1293</v>
      </c>
      <c r="O870" s="113" t="s">
        <v>644</v>
      </c>
      <c r="P870" s="2" t="s">
        <v>720</v>
      </c>
      <c r="Q870" s="2" t="s">
        <v>591</v>
      </c>
      <c r="R870" s="2" t="s">
        <v>1227</v>
      </c>
      <c r="S870" s="2" t="s">
        <v>1223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1292</v>
      </c>
      <c r="AG870" s="2" t="s">
        <v>37</v>
      </c>
      <c r="AH870" s="2" t="s">
        <v>211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1532</v>
      </c>
      <c r="AN870" s="2">
        <v>0</v>
      </c>
      <c r="AO870" s="2" t="s">
        <v>40</v>
      </c>
    </row>
    <row r="871" spans="1:41" ht="15" customHeight="1" x14ac:dyDescent="0.3">
      <c r="A871" s="2" t="s">
        <v>889</v>
      </c>
      <c r="B871" s="2" t="s">
        <v>2628</v>
      </c>
      <c r="C871" s="2" t="s">
        <v>1013</v>
      </c>
      <c r="D871" s="2" t="s">
        <v>891</v>
      </c>
      <c r="E871" s="115" t="s">
        <v>4173</v>
      </c>
      <c r="F871" s="2">
        <v>18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1237</v>
      </c>
      <c r="N871" s="2" t="s">
        <v>1237</v>
      </c>
      <c r="O871" s="113" t="s">
        <v>644</v>
      </c>
      <c r="P871" s="2" t="s">
        <v>720</v>
      </c>
      <c r="Q871" s="2" t="s">
        <v>1221</v>
      </c>
      <c r="R871" s="2" t="s">
        <v>1214</v>
      </c>
      <c r="S871" s="2" t="s">
        <v>1215</v>
      </c>
      <c r="T871" s="2" t="s">
        <v>1300</v>
      </c>
      <c r="U871" s="2" t="s">
        <v>40</v>
      </c>
      <c r="V871" s="2" t="s">
        <v>40</v>
      </c>
      <c r="W871" s="2" t="s">
        <v>41</v>
      </c>
      <c r="X871" s="2" t="s">
        <v>40</v>
      </c>
      <c r="Y871" s="2">
        <v>0</v>
      </c>
      <c r="Z871" s="2" t="s">
        <v>41</v>
      </c>
      <c r="AA871" s="2" t="s">
        <v>20</v>
      </c>
      <c r="AB871" s="2" t="s">
        <v>563</v>
      </c>
      <c r="AC871" s="2">
        <v>0</v>
      </c>
      <c r="AD871" s="2" t="s">
        <v>1455</v>
      </c>
      <c r="AE871" s="2">
        <v>1019960005</v>
      </c>
      <c r="AF871" s="2" t="s">
        <v>43</v>
      </c>
      <c r="AG871" s="2" t="s">
        <v>37</v>
      </c>
      <c r="AH871" s="2" t="s">
        <v>211</v>
      </c>
      <c r="AI871" s="2" t="s">
        <v>1393</v>
      </c>
      <c r="AJ871" s="2" t="s">
        <v>561</v>
      </c>
      <c r="AK871" s="2" t="s">
        <v>564</v>
      </c>
      <c r="AL871" s="2">
        <v>0</v>
      </c>
      <c r="AM871" s="2" t="s">
        <v>199</v>
      </c>
      <c r="AN871" s="2" t="s">
        <v>463</v>
      </c>
      <c r="AO871" s="2" t="s">
        <v>41</v>
      </c>
    </row>
    <row r="872" spans="1:41" ht="15" customHeight="1" x14ac:dyDescent="0.3">
      <c r="A872" s="2" t="s">
        <v>889</v>
      </c>
      <c r="B872" s="2" t="s">
        <v>2628</v>
      </c>
      <c r="C872" s="2" t="s">
        <v>890</v>
      </c>
      <c r="D872" s="2" t="s">
        <v>2630</v>
      </c>
      <c r="E872" s="115" t="s">
        <v>4173</v>
      </c>
      <c r="F872" s="2">
        <v>18</v>
      </c>
      <c r="G872" s="2" t="s">
        <v>36</v>
      </c>
      <c r="H872" s="2" t="s">
        <v>198</v>
      </c>
      <c r="I872" s="2" t="s">
        <v>37</v>
      </c>
      <c r="J872" s="2" t="s">
        <v>38</v>
      </c>
      <c r="K872" s="2" t="s">
        <v>48</v>
      </c>
      <c r="L872" s="2" t="s">
        <v>1212</v>
      </c>
      <c r="M872" s="2" t="s">
        <v>1211</v>
      </c>
      <c r="N872" s="2" t="s">
        <v>1211</v>
      </c>
      <c r="O872" s="113" t="s">
        <v>644</v>
      </c>
      <c r="P872" s="2" t="s">
        <v>720</v>
      </c>
      <c r="Q872" s="2" t="s">
        <v>591</v>
      </c>
      <c r="R872" s="2" t="s">
        <v>1281</v>
      </c>
      <c r="S872" s="2" t="s">
        <v>1203</v>
      </c>
      <c r="T872" s="2" t="s">
        <v>1301</v>
      </c>
      <c r="U872" s="2" t="s">
        <v>40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1402</v>
      </c>
      <c r="AC872" s="2">
        <v>0</v>
      </c>
      <c r="AD872" s="2" t="s">
        <v>1456</v>
      </c>
      <c r="AE872" s="2">
        <v>1069960001</v>
      </c>
      <c r="AF872" s="2" t="s">
        <v>48</v>
      </c>
      <c r="AG872" s="2" t="s">
        <v>37</v>
      </c>
      <c r="AH872" s="2" t="s">
        <v>211</v>
      </c>
      <c r="AI872" s="2" t="s">
        <v>1393</v>
      </c>
      <c r="AJ872" s="2" t="s">
        <v>1202</v>
      </c>
      <c r="AK872" s="2">
        <v>0</v>
      </c>
      <c r="AL872" s="2">
        <v>0</v>
      </c>
      <c r="AM872" s="2" t="s">
        <v>201</v>
      </c>
      <c r="AN872" s="2" t="s">
        <v>565</v>
      </c>
      <c r="AO872" s="2" t="s">
        <v>40</v>
      </c>
    </row>
    <row r="873" spans="1:41" ht="15" customHeight="1" x14ac:dyDescent="0.3">
      <c r="A873" s="2" t="s">
        <v>889</v>
      </c>
      <c r="B873" s="2" t="s">
        <v>2628</v>
      </c>
      <c r="C873" s="2" t="s">
        <v>1013</v>
      </c>
      <c r="D873" s="2" t="s">
        <v>3657</v>
      </c>
      <c r="E873" s="115" t="s">
        <v>4173</v>
      </c>
      <c r="F873" s="2">
        <v>18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1237</v>
      </c>
      <c r="N873" s="2" t="s">
        <v>1237</v>
      </c>
      <c r="O873" s="113" t="s">
        <v>644</v>
      </c>
      <c r="P873" s="2" t="s">
        <v>720</v>
      </c>
      <c r="Q873" s="2" t="s">
        <v>1221</v>
      </c>
      <c r="R873" s="2" t="s">
        <v>1214</v>
      </c>
      <c r="S873" s="2" t="s">
        <v>1215</v>
      </c>
      <c r="T873" s="2" t="e">
        <v>#VALUE!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43</v>
      </c>
      <c r="AG873" s="2" t="s">
        <v>37</v>
      </c>
      <c r="AH873" s="2" t="s">
        <v>211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40</v>
      </c>
    </row>
    <row r="874" spans="1:41" ht="15" customHeight="1" x14ac:dyDescent="0.3">
      <c r="A874" s="2" t="s">
        <v>889</v>
      </c>
      <c r="B874" s="2" t="s">
        <v>2628</v>
      </c>
      <c r="C874" s="2" t="s">
        <v>880</v>
      </c>
      <c r="D874" s="2" t="s">
        <v>2629</v>
      </c>
      <c r="E874" s="115" t="s">
        <v>4173</v>
      </c>
      <c r="F874" s="2">
        <v>18</v>
      </c>
      <c r="G874" s="2" t="s">
        <v>36</v>
      </c>
      <c r="H874" s="2" t="s">
        <v>198</v>
      </c>
      <c r="I874" s="2" t="s">
        <v>37</v>
      </c>
      <c r="J874" s="2" t="s">
        <v>712</v>
      </c>
      <c r="K874" s="2" t="s">
        <v>1292</v>
      </c>
      <c r="L874" s="2" t="s">
        <v>1212</v>
      </c>
      <c r="M874" s="2" t="s">
        <v>1293</v>
      </c>
      <c r="N874" s="2" t="s">
        <v>1293</v>
      </c>
      <c r="O874" s="113" t="s">
        <v>644</v>
      </c>
      <c r="P874" s="2" t="s">
        <v>720</v>
      </c>
      <c r="Q874" s="2" t="s">
        <v>591</v>
      </c>
      <c r="R874" s="2" t="s">
        <v>1227</v>
      </c>
      <c r="S874" s="2" t="s">
        <v>1223</v>
      </c>
      <c r="T874" s="2" t="e">
        <v>#VALUE!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1292</v>
      </c>
      <c r="AG874" s="2" t="s">
        <v>37</v>
      </c>
      <c r="AH874" s="2" t="s">
        <v>211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1532</v>
      </c>
      <c r="AN874" s="2">
        <v>0</v>
      </c>
      <c r="AO874" s="2" t="s">
        <v>40</v>
      </c>
    </row>
    <row r="875" spans="1:41" ht="15" customHeight="1" x14ac:dyDescent="0.3">
      <c r="A875" s="2" t="s">
        <v>889</v>
      </c>
      <c r="B875" s="2" t="s">
        <v>2628</v>
      </c>
      <c r="C875" s="2" t="s">
        <v>890</v>
      </c>
      <c r="D875" s="2" t="s">
        <v>2630</v>
      </c>
      <c r="E875" s="115" t="s">
        <v>4173</v>
      </c>
      <c r="F875" s="2">
        <v>18</v>
      </c>
      <c r="G875" s="2" t="s">
        <v>36</v>
      </c>
      <c r="H875" s="2" t="s">
        <v>198</v>
      </c>
      <c r="I875" s="2" t="s">
        <v>37</v>
      </c>
      <c r="J875" s="2" t="s">
        <v>38</v>
      </c>
      <c r="K875" s="2" t="s">
        <v>48</v>
      </c>
      <c r="L875" s="2" t="s">
        <v>1212</v>
      </c>
      <c r="M875" s="2" t="s">
        <v>1211</v>
      </c>
      <c r="N875" s="2" t="s">
        <v>1211</v>
      </c>
      <c r="O875" s="113" t="s">
        <v>644</v>
      </c>
      <c r="P875" s="2" t="s">
        <v>720</v>
      </c>
      <c r="Q875" s="2" t="s">
        <v>591</v>
      </c>
      <c r="R875" s="2" t="s">
        <v>1281</v>
      </c>
      <c r="S875" s="2" t="s">
        <v>1203</v>
      </c>
      <c r="T875" s="2" t="s">
        <v>1301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>
        <v>0</v>
      </c>
      <c r="AD875" s="2" t="s">
        <v>1456</v>
      </c>
      <c r="AE875" s="2">
        <v>1069960001</v>
      </c>
      <c r="AF875" s="2" t="s">
        <v>48</v>
      </c>
      <c r="AG875" s="2" t="s">
        <v>37</v>
      </c>
      <c r="AH875" s="2" t="s">
        <v>211</v>
      </c>
      <c r="AI875" s="2" t="s">
        <v>1393</v>
      </c>
      <c r="AJ875" s="2" t="s">
        <v>1202</v>
      </c>
      <c r="AK875" s="2">
        <v>0</v>
      </c>
      <c r="AL875" s="2">
        <v>0</v>
      </c>
      <c r="AM875" s="2" t="s">
        <v>201</v>
      </c>
      <c r="AN875" s="2" t="s">
        <v>565</v>
      </c>
      <c r="AO875" s="2" t="s">
        <v>40</v>
      </c>
    </row>
    <row r="876" spans="1:41" ht="15" customHeight="1" x14ac:dyDescent="0.3">
      <c r="A876" s="2" t="s">
        <v>889</v>
      </c>
      <c r="B876" s="2" t="s">
        <v>2628</v>
      </c>
      <c r="C876" s="2" t="s">
        <v>1013</v>
      </c>
      <c r="D876" s="2" t="s">
        <v>3656</v>
      </c>
      <c r="E876" s="115" t="s">
        <v>4173</v>
      </c>
      <c r="F876" s="2">
        <v>18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1239</v>
      </c>
      <c r="M876" s="2" t="s">
        <v>1237</v>
      </c>
      <c r="N876" s="2" t="s">
        <v>1237</v>
      </c>
      <c r="O876" s="113" t="s">
        <v>644</v>
      </c>
      <c r="P876" s="2" t="s">
        <v>720</v>
      </c>
      <c r="Q876" s="2" t="s">
        <v>1221</v>
      </c>
      <c r="R876" s="2" t="s">
        <v>1214</v>
      </c>
      <c r="S876" s="2" t="s">
        <v>1215</v>
      </c>
      <c r="T876" s="2" t="e">
        <v>#VALUE!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>
        <v>0</v>
      </c>
      <c r="AC876" s="2">
        <v>0</v>
      </c>
      <c r="AD876" s="2">
        <v>0</v>
      </c>
      <c r="AE876" s="2">
        <v>0</v>
      </c>
      <c r="AF876" s="2" t="s">
        <v>43</v>
      </c>
      <c r="AG876" s="2" t="s">
        <v>37</v>
      </c>
      <c r="AH876" s="2" t="s">
        <v>211</v>
      </c>
      <c r="AI876" s="2" t="s">
        <v>1393</v>
      </c>
      <c r="AJ876" s="2">
        <v>0</v>
      </c>
      <c r="AK876" s="2">
        <v>0</v>
      </c>
      <c r="AL876" s="2">
        <v>0</v>
      </c>
      <c r="AM876" s="2" t="s">
        <v>199</v>
      </c>
      <c r="AN876" s="2">
        <v>0</v>
      </c>
      <c r="AO876" s="2" t="s">
        <v>40</v>
      </c>
    </row>
    <row r="877" spans="1:41" ht="15" customHeight="1" x14ac:dyDescent="0.3">
      <c r="A877" s="2" t="s">
        <v>889</v>
      </c>
      <c r="B877" s="2" t="s">
        <v>2628</v>
      </c>
      <c r="C877" s="2" t="s">
        <v>1013</v>
      </c>
      <c r="D877" s="2" t="s">
        <v>3657</v>
      </c>
      <c r="E877" s="115" t="s">
        <v>4173</v>
      </c>
      <c r="F877" s="2">
        <v>18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1237</v>
      </c>
      <c r="N877" s="2" t="s">
        <v>1237</v>
      </c>
      <c r="O877" s="113" t="s">
        <v>644</v>
      </c>
      <c r="P877" s="2" t="s">
        <v>720</v>
      </c>
      <c r="Q877" s="2" t="s">
        <v>1221</v>
      </c>
      <c r="R877" s="2" t="s">
        <v>1214</v>
      </c>
      <c r="S877" s="2" t="s">
        <v>1215</v>
      </c>
      <c r="T877" s="2" t="e">
        <v>#VALUE!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>
        <v>0</v>
      </c>
      <c r="AC877" s="2">
        <v>0</v>
      </c>
      <c r="AD877" s="2">
        <v>0</v>
      </c>
      <c r="AE877" s="2">
        <v>0</v>
      </c>
      <c r="AF877" s="2" t="s">
        <v>43</v>
      </c>
      <c r="AG877" s="2" t="s">
        <v>37</v>
      </c>
      <c r="AH877" s="2" t="s">
        <v>211</v>
      </c>
      <c r="AI877" s="2" t="s">
        <v>1393</v>
      </c>
      <c r="AJ877" s="2">
        <v>0</v>
      </c>
      <c r="AK877" s="2">
        <v>0</v>
      </c>
      <c r="AL877" s="2">
        <v>0</v>
      </c>
      <c r="AM877" s="2" t="s">
        <v>199</v>
      </c>
      <c r="AN877" s="2">
        <v>0</v>
      </c>
      <c r="AO877" s="2" t="s">
        <v>40</v>
      </c>
    </row>
    <row r="878" spans="1:41" ht="15" customHeight="1" x14ac:dyDescent="0.3">
      <c r="A878" s="2" t="s">
        <v>889</v>
      </c>
      <c r="B878" s="2" t="s">
        <v>2628</v>
      </c>
      <c r="C878" s="2" t="s">
        <v>880</v>
      </c>
      <c r="D878" s="2" t="s">
        <v>2629</v>
      </c>
      <c r="E878" s="115" t="s">
        <v>4173</v>
      </c>
      <c r="F878" s="2">
        <v>18</v>
      </c>
      <c r="G878" s="2" t="s">
        <v>36</v>
      </c>
      <c r="H878" s="2" t="s">
        <v>198</v>
      </c>
      <c r="I878" s="2" t="s">
        <v>37</v>
      </c>
      <c r="J878" s="2" t="s">
        <v>712</v>
      </c>
      <c r="K878" s="2" t="s">
        <v>1292</v>
      </c>
      <c r="L878" s="2" t="s">
        <v>1212</v>
      </c>
      <c r="M878" s="2" t="s">
        <v>1293</v>
      </c>
      <c r="N878" s="2" t="s">
        <v>1293</v>
      </c>
      <c r="O878" s="113" t="s">
        <v>644</v>
      </c>
      <c r="P878" s="2" t="s">
        <v>720</v>
      </c>
      <c r="Q878" s="2" t="s">
        <v>591</v>
      </c>
      <c r="R878" s="2" t="s">
        <v>1227</v>
      </c>
      <c r="S878" s="2" t="s">
        <v>1223</v>
      </c>
      <c r="T878" s="2" t="e">
        <v>#VALUE!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>
        <v>0</v>
      </c>
      <c r="AC878" s="2">
        <v>0</v>
      </c>
      <c r="AD878" s="2">
        <v>0</v>
      </c>
      <c r="AE878" s="2">
        <v>0</v>
      </c>
      <c r="AF878" s="2" t="s">
        <v>1292</v>
      </c>
      <c r="AG878" s="2" t="s">
        <v>37</v>
      </c>
      <c r="AH878" s="2" t="s">
        <v>211</v>
      </c>
      <c r="AI878" s="2" t="s">
        <v>1393</v>
      </c>
      <c r="AJ878" s="2">
        <v>0</v>
      </c>
      <c r="AK878" s="2">
        <v>0</v>
      </c>
      <c r="AL878" s="2">
        <v>0</v>
      </c>
      <c r="AM878" s="2" t="s">
        <v>1532</v>
      </c>
      <c r="AN878" s="2">
        <v>0</v>
      </c>
      <c r="AO878" s="2" t="s">
        <v>40</v>
      </c>
    </row>
    <row r="879" spans="1:41" ht="15" customHeight="1" x14ac:dyDescent="0.3">
      <c r="A879" s="2" t="s">
        <v>889</v>
      </c>
      <c r="B879" s="2" t="s">
        <v>2628</v>
      </c>
      <c r="C879" s="2" t="s">
        <v>1013</v>
      </c>
      <c r="D879" s="2" t="s">
        <v>3656</v>
      </c>
      <c r="E879" s="115" t="s">
        <v>4173</v>
      </c>
      <c r="F879" s="2">
        <v>18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1237</v>
      </c>
      <c r="N879" s="2" t="s">
        <v>1237</v>
      </c>
      <c r="O879" s="113" t="s">
        <v>644</v>
      </c>
      <c r="P879" s="2" t="s">
        <v>720</v>
      </c>
      <c r="Q879" s="2" t="s">
        <v>1221</v>
      </c>
      <c r="R879" s="2" t="s">
        <v>1214</v>
      </c>
      <c r="S879" s="2" t="s">
        <v>1215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43</v>
      </c>
      <c r="AG879" s="2" t="s">
        <v>37</v>
      </c>
      <c r="AH879" s="2" t="s">
        <v>211</v>
      </c>
      <c r="AI879" s="2" t="s">
        <v>1393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</row>
    <row r="880" spans="1:41" ht="15" customHeight="1" x14ac:dyDescent="0.3">
      <c r="A880" s="2" t="s">
        <v>889</v>
      </c>
      <c r="B880" s="2" t="s">
        <v>2628</v>
      </c>
      <c r="C880" s="2" t="s">
        <v>1013</v>
      </c>
      <c r="D880" s="2" t="s">
        <v>3657</v>
      </c>
      <c r="E880" s="115" t="s">
        <v>4173</v>
      </c>
      <c r="F880" s="2">
        <v>18</v>
      </c>
      <c r="G880" s="2" t="s">
        <v>36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1239</v>
      </c>
      <c r="M880" s="2" t="s">
        <v>1237</v>
      </c>
      <c r="N880" s="2" t="s">
        <v>1237</v>
      </c>
      <c r="O880" s="113" t="s">
        <v>644</v>
      </c>
      <c r="P880" s="2" t="s">
        <v>720</v>
      </c>
      <c r="Q880" s="2" t="s">
        <v>1221</v>
      </c>
      <c r="R880" s="2" t="s">
        <v>1214</v>
      </c>
      <c r="S880" s="2" t="s">
        <v>1215</v>
      </c>
      <c r="T880" s="2" t="e">
        <v>#VALUE!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>
        <v>0</v>
      </c>
      <c r="AC880" s="2">
        <v>0</v>
      </c>
      <c r="AD880" s="2">
        <v>0</v>
      </c>
      <c r="AE880" s="2">
        <v>0</v>
      </c>
      <c r="AF880" s="2" t="s">
        <v>43</v>
      </c>
      <c r="AG880" s="2" t="s">
        <v>37</v>
      </c>
      <c r="AH880" s="2" t="s">
        <v>211</v>
      </c>
      <c r="AI880" s="2" t="s">
        <v>1393</v>
      </c>
      <c r="AJ880" s="2">
        <v>0</v>
      </c>
      <c r="AK880" s="2">
        <v>0</v>
      </c>
      <c r="AL880" s="2">
        <v>0</v>
      </c>
      <c r="AM880" s="2" t="s">
        <v>199</v>
      </c>
      <c r="AN880" s="2">
        <v>0</v>
      </c>
      <c r="AO880" s="2" t="s">
        <v>40</v>
      </c>
    </row>
    <row r="881" spans="1:41" ht="15" customHeight="1" x14ac:dyDescent="0.3">
      <c r="A881" s="2" t="s">
        <v>889</v>
      </c>
      <c r="B881" s="2" t="s">
        <v>2628</v>
      </c>
      <c r="C881" s="2" t="s">
        <v>880</v>
      </c>
      <c r="D881" s="2" t="s">
        <v>2629</v>
      </c>
      <c r="E881" s="115" t="s">
        <v>4173</v>
      </c>
      <c r="F881" s="2">
        <v>18</v>
      </c>
      <c r="G881" s="2" t="s">
        <v>36</v>
      </c>
      <c r="H881" s="2" t="s">
        <v>198</v>
      </c>
      <c r="I881" s="2" t="s">
        <v>37</v>
      </c>
      <c r="J881" s="2" t="s">
        <v>712</v>
      </c>
      <c r="K881" s="2" t="s">
        <v>1292</v>
      </c>
      <c r="L881" s="2" t="s">
        <v>1212</v>
      </c>
      <c r="M881" s="2" t="s">
        <v>1293</v>
      </c>
      <c r="N881" s="2" t="s">
        <v>1293</v>
      </c>
      <c r="O881" s="113" t="s">
        <v>644</v>
      </c>
      <c r="P881" s="2" t="s">
        <v>720</v>
      </c>
      <c r="Q881" s="2" t="s">
        <v>591</v>
      </c>
      <c r="R881" s="2" t="s">
        <v>1227</v>
      </c>
      <c r="S881" s="2" t="s">
        <v>1223</v>
      </c>
      <c r="T881" s="2" t="e">
        <v>#VALUE!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>
        <v>0</v>
      </c>
      <c r="AC881" s="2">
        <v>0</v>
      </c>
      <c r="AD881" s="2">
        <v>0</v>
      </c>
      <c r="AE881" s="2">
        <v>0</v>
      </c>
      <c r="AF881" s="2" t="s">
        <v>1292</v>
      </c>
      <c r="AG881" s="2" t="s">
        <v>37</v>
      </c>
      <c r="AH881" s="2" t="s">
        <v>211</v>
      </c>
      <c r="AI881" s="2" t="s">
        <v>1393</v>
      </c>
      <c r="AJ881" s="2">
        <v>0</v>
      </c>
      <c r="AK881" s="2">
        <v>0</v>
      </c>
      <c r="AL881" s="2">
        <v>0</v>
      </c>
      <c r="AM881" s="2" t="s">
        <v>1532</v>
      </c>
      <c r="AN881" s="2">
        <v>0</v>
      </c>
      <c r="AO881" s="2" t="s">
        <v>40</v>
      </c>
    </row>
    <row r="882" spans="1:41" ht="15" customHeight="1" x14ac:dyDescent="0.3">
      <c r="A882" s="2" t="s">
        <v>889</v>
      </c>
      <c r="B882" s="2" t="s">
        <v>2628</v>
      </c>
      <c r="C882" s="2" t="s">
        <v>890</v>
      </c>
      <c r="D882" s="2" t="s">
        <v>4368</v>
      </c>
      <c r="E882" s="115" t="s">
        <v>4173</v>
      </c>
      <c r="F882" s="2">
        <v>18</v>
      </c>
      <c r="G882" s="2" t="s">
        <v>36</v>
      </c>
      <c r="H882" s="2" t="s">
        <v>198</v>
      </c>
      <c r="I882" s="2" t="s">
        <v>37</v>
      </c>
      <c r="J882" s="2" t="s">
        <v>38</v>
      </c>
      <c r="K882" s="2" t="s">
        <v>48</v>
      </c>
      <c r="L882" s="2" t="s">
        <v>1212</v>
      </c>
      <c r="M882" s="2" t="s">
        <v>1211</v>
      </c>
      <c r="N882" s="2" t="s">
        <v>1211</v>
      </c>
      <c r="O882" s="113" t="s">
        <v>644</v>
      </c>
      <c r="P882" s="2" t="s">
        <v>720</v>
      </c>
      <c r="Q882" s="2" t="s">
        <v>591</v>
      </c>
      <c r="R882" s="2" t="s">
        <v>1281</v>
      </c>
      <c r="S882" s="2" t="s">
        <v>1203</v>
      </c>
      <c r="T882" s="2" t="s">
        <v>4553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48</v>
      </c>
      <c r="AG882" s="2" t="s">
        <v>37</v>
      </c>
      <c r="AH882" s="2" t="s">
        <v>211</v>
      </c>
      <c r="AI882" s="2" t="s">
        <v>1393</v>
      </c>
      <c r="AJ882" s="2">
        <v>0</v>
      </c>
      <c r="AK882" s="2">
        <v>0</v>
      </c>
      <c r="AL882" s="2">
        <v>0</v>
      </c>
      <c r="AM882" s="2" t="s">
        <v>201</v>
      </c>
      <c r="AN882" s="2">
        <v>0</v>
      </c>
      <c r="AO882" s="2" t="s">
        <v>40</v>
      </c>
    </row>
    <row r="883" spans="1:41" ht="15" customHeight="1" x14ac:dyDescent="0.3">
      <c r="A883" s="2" t="s">
        <v>889</v>
      </c>
      <c r="B883" s="2" t="s">
        <v>2628</v>
      </c>
      <c r="C883" s="2" t="s">
        <v>890</v>
      </c>
      <c r="D883" s="2" t="s">
        <v>4369</v>
      </c>
      <c r="E883" s="115" t="s">
        <v>4173</v>
      </c>
      <c r="F883" s="2">
        <v>18</v>
      </c>
      <c r="G883" s="2" t="s">
        <v>36</v>
      </c>
      <c r="H883" s="2" t="s">
        <v>198</v>
      </c>
      <c r="I883" s="2" t="s">
        <v>37</v>
      </c>
      <c r="J883" s="2" t="s">
        <v>38</v>
      </c>
      <c r="K883" s="2" t="s">
        <v>48</v>
      </c>
      <c r="L883" s="2" t="s">
        <v>1212</v>
      </c>
      <c r="M883" s="2" t="s">
        <v>1211</v>
      </c>
      <c r="N883" s="2" t="s">
        <v>1211</v>
      </c>
      <c r="O883" s="113" t="s">
        <v>644</v>
      </c>
      <c r="P883" s="2" t="s">
        <v>720</v>
      </c>
      <c r="Q883" s="2" t="s">
        <v>591</v>
      </c>
      <c r="R883" s="2" t="s">
        <v>1281</v>
      </c>
      <c r="S883" s="2" t="s">
        <v>1203</v>
      </c>
      <c r="T883" s="2" t="s">
        <v>3445</v>
      </c>
      <c r="U883" s="2" t="s">
        <v>40</v>
      </c>
      <c r="V883" s="2" t="s">
        <v>40</v>
      </c>
      <c r="W883" s="2" t="s">
        <v>41</v>
      </c>
      <c r="X883" s="2" t="s">
        <v>40</v>
      </c>
      <c r="Y883" s="2">
        <v>0</v>
      </c>
      <c r="Z883" s="2" t="s">
        <v>41</v>
      </c>
      <c r="AA883" s="2" t="s">
        <v>20</v>
      </c>
      <c r="AB883" s="2" t="s">
        <v>563</v>
      </c>
      <c r="AC883" s="2">
        <v>0</v>
      </c>
      <c r="AD883" s="2" t="s">
        <v>3478</v>
      </c>
      <c r="AE883" s="2">
        <v>1019960005</v>
      </c>
      <c r="AF883" s="2" t="s">
        <v>48</v>
      </c>
      <c r="AG883" s="2" t="s">
        <v>37</v>
      </c>
      <c r="AH883" s="2" t="s">
        <v>211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201</v>
      </c>
      <c r="AN883" s="2" t="s">
        <v>463</v>
      </c>
      <c r="AO883" s="2" t="s">
        <v>40</v>
      </c>
    </row>
    <row r="884" spans="1:41" ht="15" customHeight="1" x14ac:dyDescent="0.3">
      <c r="A884" s="2" t="s">
        <v>889</v>
      </c>
      <c r="B884" s="2" t="s">
        <v>2628</v>
      </c>
      <c r="C884" s="2" t="s">
        <v>1013</v>
      </c>
      <c r="D884" s="2" t="s">
        <v>4370</v>
      </c>
      <c r="E884" s="115" t="s">
        <v>4173</v>
      </c>
      <c r="F884" s="2">
        <v>18</v>
      </c>
      <c r="G884" s="2" t="s">
        <v>36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1239</v>
      </c>
      <c r="M884" s="2" t="s">
        <v>1237</v>
      </c>
      <c r="N884" s="2" t="s">
        <v>1237</v>
      </c>
      <c r="O884" s="113" t="s">
        <v>644</v>
      </c>
      <c r="P884" s="2" t="s">
        <v>720</v>
      </c>
      <c r="Q884" s="2" t="s">
        <v>1221</v>
      </c>
      <c r="R884" s="2" t="s">
        <v>1214</v>
      </c>
      <c r="S884" s="2" t="s">
        <v>1215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43</v>
      </c>
      <c r="AG884" s="2" t="s">
        <v>37</v>
      </c>
      <c r="AH884" s="2" t="s">
        <v>211</v>
      </c>
      <c r="AI884" s="2" t="s">
        <v>1393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</row>
    <row r="885" spans="1:41" ht="15" customHeight="1" x14ac:dyDescent="0.3">
      <c r="A885" s="2" t="s">
        <v>889</v>
      </c>
      <c r="B885" s="2" t="s">
        <v>2628</v>
      </c>
      <c r="C885" s="2" t="s">
        <v>1013</v>
      </c>
      <c r="D885" s="2" t="s">
        <v>3657</v>
      </c>
      <c r="E885" s="115" t="s">
        <v>4173</v>
      </c>
      <c r="F885" s="2">
        <v>18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1237</v>
      </c>
      <c r="N885" s="2" t="s">
        <v>1237</v>
      </c>
      <c r="O885" s="113" t="s">
        <v>644</v>
      </c>
      <c r="P885" s="2" t="s">
        <v>720</v>
      </c>
      <c r="Q885" s="2" t="s">
        <v>1221</v>
      </c>
      <c r="R885" s="2" t="s">
        <v>1214</v>
      </c>
      <c r="S885" s="2" t="s">
        <v>1215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211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</row>
    <row r="886" spans="1:41" ht="15" customHeight="1" x14ac:dyDescent="0.3">
      <c r="A886" s="2" t="s">
        <v>889</v>
      </c>
      <c r="B886" s="2" t="s">
        <v>2628</v>
      </c>
      <c r="C886" s="2" t="s">
        <v>880</v>
      </c>
      <c r="D886" s="2" t="s">
        <v>2629</v>
      </c>
      <c r="E886" s="115" t="s">
        <v>4173</v>
      </c>
      <c r="F886" s="2">
        <v>18</v>
      </c>
      <c r="G886" s="2" t="s">
        <v>36</v>
      </c>
      <c r="H886" s="2" t="s">
        <v>198</v>
      </c>
      <c r="I886" s="2" t="s">
        <v>37</v>
      </c>
      <c r="J886" s="2" t="s">
        <v>712</v>
      </c>
      <c r="K886" s="2" t="s">
        <v>1292</v>
      </c>
      <c r="L886" s="2" t="s">
        <v>1212</v>
      </c>
      <c r="M886" s="2" t="s">
        <v>1293</v>
      </c>
      <c r="N886" s="2" t="s">
        <v>1293</v>
      </c>
      <c r="O886" s="113" t="s">
        <v>644</v>
      </c>
      <c r="P886" s="2" t="s">
        <v>720</v>
      </c>
      <c r="Q886" s="2" t="s">
        <v>591</v>
      </c>
      <c r="R886" s="2" t="s">
        <v>1227</v>
      </c>
      <c r="S886" s="2" t="s">
        <v>1223</v>
      </c>
      <c r="T886" s="2" t="e">
        <v>#VALUE!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1292</v>
      </c>
      <c r="AG886" s="2" t="s">
        <v>37</v>
      </c>
      <c r="AH886" s="2" t="s">
        <v>211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1532</v>
      </c>
      <c r="AN886" s="2">
        <v>0</v>
      </c>
      <c r="AO886" s="2" t="s">
        <v>40</v>
      </c>
    </row>
    <row r="887" spans="1:41" ht="15" customHeight="1" x14ac:dyDescent="0.3">
      <c r="A887" s="2" t="s">
        <v>87</v>
      </c>
      <c r="B887" s="2" t="s">
        <v>2631</v>
      </c>
      <c r="C887" s="2" t="s">
        <v>892</v>
      </c>
      <c r="D887" s="2" t="s">
        <v>2632</v>
      </c>
      <c r="E887" s="115" t="s">
        <v>4173</v>
      </c>
      <c r="F887" s="2">
        <v>18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1239</v>
      </c>
      <c r="M887" s="2" t="s">
        <v>1232</v>
      </c>
      <c r="N887" s="2" t="s">
        <v>1232</v>
      </c>
      <c r="O887" s="113" t="s">
        <v>644</v>
      </c>
      <c r="P887" s="2" t="s">
        <v>720</v>
      </c>
      <c r="Q887" s="2" t="s">
        <v>1221</v>
      </c>
      <c r="R887" s="2" t="s">
        <v>561</v>
      </c>
      <c r="S887" s="2" t="s">
        <v>560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43</v>
      </c>
      <c r="AG887" s="2" t="s">
        <v>37</v>
      </c>
      <c r="AH887" s="2" t="s">
        <v>212</v>
      </c>
      <c r="AI887" s="2" t="s">
        <v>1393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41</v>
      </c>
    </row>
    <row r="888" spans="1:41" ht="15" customHeight="1" x14ac:dyDescent="0.3">
      <c r="A888" s="2" t="s">
        <v>87</v>
      </c>
      <c r="B888" s="2" t="s">
        <v>2631</v>
      </c>
      <c r="C888" s="2" t="s">
        <v>1045</v>
      </c>
      <c r="D888" s="2" t="s">
        <v>3658</v>
      </c>
      <c r="E888" s="115" t="s">
        <v>4173</v>
      </c>
      <c r="F888" s="2">
        <v>18</v>
      </c>
      <c r="G888" s="2" t="s">
        <v>36</v>
      </c>
      <c r="H888" s="2" t="s">
        <v>198</v>
      </c>
      <c r="I888" s="2" t="s">
        <v>37</v>
      </c>
      <c r="J888" s="2" t="s">
        <v>712</v>
      </c>
      <c r="K888" s="2" t="s">
        <v>1292</v>
      </c>
      <c r="L888" s="2" t="s">
        <v>1212</v>
      </c>
      <c r="M888" s="2" t="s">
        <v>1351</v>
      </c>
      <c r="N888" s="2" t="s">
        <v>1351</v>
      </c>
      <c r="O888" s="113" t="s">
        <v>644</v>
      </c>
      <c r="P888" s="2" t="s">
        <v>720</v>
      </c>
      <c r="Q888" s="2" t="s">
        <v>591</v>
      </c>
      <c r="R888" s="2">
        <v>0</v>
      </c>
      <c r="S888" s="2">
        <v>0</v>
      </c>
      <c r="T888" s="2" t="s">
        <v>3434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>
        <v>0</v>
      </c>
      <c r="AC888" s="2">
        <v>0</v>
      </c>
      <c r="AD888" s="2">
        <v>0</v>
      </c>
      <c r="AE888" s="2">
        <v>0</v>
      </c>
      <c r="AF888" s="2" t="s">
        <v>1292</v>
      </c>
      <c r="AG888" s="2" t="s">
        <v>37</v>
      </c>
      <c r="AH888" s="2" t="s">
        <v>212</v>
      </c>
      <c r="AI888" s="2" t="s">
        <v>1393</v>
      </c>
      <c r="AJ888" s="2">
        <v>0</v>
      </c>
      <c r="AK888" s="2">
        <v>0</v>
      </c>
      <c r="AL888" s="2">
        <v>0</v>
      </c>
      <c r="AM888" s="2" t="s">
        <v>1532</v>
      </c>
      <c r="AN888" s="2">
        <v>0</v>
      </c>
      <c r="AO888" s="2" t="s">
        <v>40</v>
      </c>
    </row>
    <row r="889" spans="1:41" ht="15" customHeight="1" x14ac:dyDescent="0.3">
      <c r="A889" s="2" t="s">
        <v>87</v>
      </c>
      <c r="B889" s="2" t="s">
        <v>2631</v>
      </c>
      <c r="C889" s="2" t="s">
        <v>808</v>
      </c>
      <c r="D889" s="2" t="s">
        <v>2633</v>
      </c>
      <c r="E889" s="115" t="s">
        <v>4173</v>
      </c>
      <c r="F889" s="2">
        <v>18</v>
      </c>
      <c r="G889" s="2" t="s">
        <v>36</v>
      </c>
      <c r="H889" s="2" t="s">
        <v>198</v>
      </c>
      <c r="I889" s="2" t="s">
        <v>37</v>
      </c>
      <c r="J889" s="2" t="s">
        <v>38</v>
      </c>
      <c r="K889" s="2" t="s">
        <v>48</v>
      </c>
      <c r="L889" s="2" t="s">
        <v>631</v>
      </c>
      <c r="M889" s="2" t="s">
        <v>1232</v>
      </c>
      <c r="N889" s="2" t="s">
        <v>1232</v>
      </c>
      <c r="O889" s="113" t="s">
        <v>644</v>
      </c>
      <c r="P889" s="2" t="s">
        <v>720</v>
      </c>
      <c r="Q889" s="2" t="s">
        <v>4551</v>
      </c>
      <c r="R889" s="2" t="s">
        <v>561</v>
      </c>
      <c r="S889" s="2" t="s">
        <v>560</v>
      </c>
      <c r="T889" s="2" t="s">
        <v>1234</v>
      </c>
      <c r="U889" s="2" t="s">
        <v>40</v>
      </c>
      <c r="V889" s="2" t="s">
        <v>40</v>
      </c>
      <c r="W889" s="2" t="s">
        <v>40</v>
      </c>
      <c r="X889" s="2" t="s">
        <v>41</v>
      </c>
      <c r="Y889" s="2">
        <v>0</v>
      </c>
      <c r="Z889" s="2" t="s">
        <v>41</v>
      </c>
      <c r="AA889" s="2" t="s">
        <v>197</v>
      </c>
      <c r="AB889" s="2" t="s">
        <v>1402</v>
      </c>
      <c r="AC889" s="2">
        <v>0</v>
      </c>
      <c r="AD889" s="2" t="s">
        <v>1414</v>
      </c>
      <c r="AE889" s="2">
        <v>1019950020</v>
      </c>
      <c r="AF889" s="2" t="s">
        <v>48</v>
      </c>
      <c r="AG889" s="2" t="s">
        <v>37</v>
      </c>
      <c r="AH889" s="2" t="s">
        <v>212</v>
      </c>
      <c r="AI889" s="2" t="s">
        <v>1393</v>
      </c>
      <c r="AJ889" s="2" t="s">
        <v>561</v>
      </c>
      <c r="AK889" s="2" t="s">
        <v>564</v>
      </c>
      <c r="AL889" s="2">
        <v>0</v>
      </c>
      <c r="AM889" s="2" t="s">
        <v>201</v>
      </c>
      <c r="AN889" s="2" t="s">
        <v>1531</v>
      </c>
      <c r="AO889" s="2" t="s">
        <v>40</v>
      </c>
    </row>
    <row r="890" spans="1:41" ht="15" customHeight="1" x14ac:dyDescent="0.3">
      <c r="A890" s="2" t="s">
        <v>87</v>
      </c>
      <c r="B890" s="2" t="s">
        <v>2631</v>
      </c>
      <c r="C890" s="2" t="s">
        <v>892</v>
      </c>
      <c r="D890" s="2" t="s">
        <v>2632</v>
      </c>
      <c r="E890" s="115" t="s">
        <v>4173</v>
      </c>
      <c r="F890" s="2">
        <v>18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1232</v>
      </c>
      <c r="N890" s="2" t="s">
        <v>1232</v>
      </c>
      <c r="O890" s="113" t="s">
        <v>644</v>
      </c>
      <c r="P890" s="2" t="s">
        <v>720</v>
      </c>
      <c r="Q890" s="2" t="s">
        <v>1221</v>
      </c>
      <c r="R890" s="2" t="s">
        <v>561</v>
      </c>
      <c r="S890" s="2" t="s">
        <v>560</v>
      </c>
      <c r="T890" s="2" t="e">
        <v>#VALUE!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>
        <v>0</v>
      </c>
      <c r="AC890" s="2">
        <v>0</v>
      </c>
      <c r="AD890" s="2">
        <v>0</v>
      </c>
      <c r="AE890" s="2">
        <v>0</v>
      </c>
      <c r="AF890" s="2" t="s">
        <v>43</v>
      </c>
      <c r="AG890" s="2" t="s">
        <v>37</v>
      </c>
      <c r="AH890" s="2" t="s">
        <v>212</v>
      </c>
      <c r="AI890" s="2" t="s">
        <v>1393</v>
      </c>
      <c r="AJ890" s="2">
        <v>0</v>
      </c>
      <c r="AK890" s="2">
        <v>0</v>
      </c>
      <c r="AL890" s="2">
        <v>0</v>
      </c>
      <c r="AM890" s="2" t="s">
        <v>199</v>
      </c>
      <c r="AN890" s="2">
        <v>0</v>
      </c>
      <c r="AO890" s="2" t="s">
        <v>41</v>
      </c>
    </row>
    <row r="891" spans="1:41" ht="15" customHeight="1" x14ac:dyDescent="0.3">
      <c r="A891" s="2" t="s">
        <v>87</v>
      </c>
      <c r="B891" s="2" t="s">
        <v>2631</v>
      </c>
      <c r="C891" s="2" t="s">
        <v>1045</v>
      </c>
      <c r="D891" s="2" t="s">
        <v>3658</v>
      </c>
      <c r="E891" s="115" t="s">
        <v>4173</v>
      </c>
      <c r="F891" s="2">
        <v>18</v>
      </c>
      <c r="G891" s="2" t="s">
        <v>36</v>
      </c>
      <c r="H891" s="2" t="s">
        <v>198</v>
      </c>
      <c r="I891" s="2" t="s">
        <v>37</v>
      </c>
      <c r="J891" s="2" t="s">
        <v>712</v>
      </c>
      <c r="K891" s="2" t="s">
        <v>1292</v>
      </c>
      <c r="L891" s="2" t="s">
        <v>1212</v>
      </c>
      <c r="M891" s="2" t="s">
        <v>1351</v>
      </c>
      <c r="N891" s="2" t="s">
        <v>1351</v>
      </c>
      <c r="O891" s="113" t="s">
        <v>644</v>
      </c>
      <c r="P891" s="2" t="s">
        <v>720</v>
      </c>
      <c r="Q891" s="2" t="s">
        <v>591</v>
      </c>
      <c r="R891" s="2">
        <v>0</v>
      </c>
      <c r="S891" s="2">
        <v>0</v>
      </c>
      <c r="T891" s="2" t="s">
        <v>3434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>
        <v>0</v>
      </c>
      <c r="AC891" s="2">
        <v>0</v>
      </c>
      <c r="AD891" s="2">
        <v>0</v>
      </c>
      <c r="AE891" s="2">
        <v>0</v>
      </c>
      <c r="AF891" s="2" t="s">
        <v>1292</v>
      </c>
      <c r="AG891" s="2" t="s">
        <v>37</v>
      </c>
      <c r="AH891" s="2" t="s">
        <v>212</v>
      </c>
      <c r="AI891" s="2" t="s">
        <v>1393</v>
      </c>
      <c r="AJ891" s="2">
        <v>0</v>
      </c>
      <c r="AK891" s="2">
        <v>0</v>
      </c>
      <c r="AL891" s="2">
        <v>0</v>
      </c>
      <c r="AM891" s="2" t="s">
        <v>1532</v>
      </c>
      <c r="AN891" s="2">
        <v>0</v>
      </c>
      <c r="AO891" s="2" t="s">
        <v>40</v>
      </c>
    </row>
    <row r="892" spans="1:41" ht="15" customHeight="1" x14ac:dyDescent="0.3">
      <c r="A892" s="2" t="s">
        <v>87</v>
      </c>
      <c r="B892" s="2" t="s">
        <v>2631</v>
      </c>
      <c r="C892" s="2" t="s">
        <v>808</v>
      </c>
      <c r="D892" s="2" t="s">
        <v>2633</v>
      </c>
      <c r="E892" s="115" t="s">
        <v>4173</v>
      </c>
      <c r="F892" s="2">
        <v>18</v>
      </c>
      <c r="G892" s="2" t="s">
        <v>36</v>
      </c>
      <c r="H892" s="2" t="s">
        <v>198</v>
      </c>
      <c r="I892" s="2" t="s">
        <v>37</v>
      </c>
      <c r="J892" s="2" t="s">
        <v>38</v>
      </c>
      <c r="K892" s="2" t="s">
        <v>48</v>
      </c>
      <c r="L892" s="2" t="s">
        <v>631</v>
      </c>
      <c r="M892" s="2" t="s">
        <v>1232</v>
      </c>
      <c r="N892" s="2" t="s">
        <v>1232</v>
      </c>
      <c r="O892" s="113" t="s">
        <v>644</v>
      </c>
      <c r="P892" s="2" t="s">
        <v>720</v>
      </c>
      <c r="Q892" s="2" t="s">
        <v>4551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0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48</v>
      </c>
      <c r="AG892" s="2" t="s">
        <v>37</v>
      </c>
      <c r="AH892" s="2" t="s">
        <v>212</v>
      </c>
      <c r="AI892" s="2" t="s">
        <v>1393</v>
      </c>
      <c r="AJ892" s="2" t="s">
        <v>561</v>
      </c>
      <c r="AK892" s="2" t="s">
        <v>564</v>
      </c>
      <c r="AL892" s="2">
        <v>0</v>
      </c>
      <c r="AM892" s="2" t="s">
        <v>201</v>
      </c>
      <c r="AN892" s="2" t="s">
        <v>1531</v>
      </c>
      <c r="AO892" s="2" t="s">
        <v>40</v>
      </c>
    </row>
    <row r="893" spans="1:41" ht="15" customHeight="1" x14ac:dyDescent="0.3">
      <c r="A893" s="2" t="s">
        <v>87</v>
      </c>
      <c r="B893" s="2" t="s">
        <v>2631</v>
      </c>
      <c r="C893" s="2" t="s">
        <v>808</v>
      </c>
      <c r="D893" s="2" t="s">
        <v>4371</v>
      </c>
      <c r="E893" s="115" t="s">
        <v>4173</v>
      </c>
      <c r="F893" s="2">
        <v>18</v>
      </c>
      <c r="G893" s="2" t="s">
        <v>36</v>
      </c>
      <c r="H893" s="2" t="s">
        <v>198</v>
      </c>
      <c r="I893" s="2" t="s">
        <v>37</v>
      </c>
      <c r="J893" s="2" t="s">
        <v>38</v>
      </c>
      <c r="K893" s="2" t="s">
        <v>48</v>
      </c>
      <c r="L893" s="2" t="s">
        <v>631</v>
      </c>
      <c r="M893" s="2" t="s">
        <v>1232</v>
      </c>
      <c r="N893" s="2" t="s">
        <v>1232</v>
      </c>
      <c r="O893" s="113" t="s">
        <v>644</v>
      </c>
      <c r="P893" s="2" t="s">
        <v>720</v>
      </c>
      <c r="Q893" s="2" t="s">
        <v>4551</v>
      </c>
      <c r="R893" s="2" t="s">
        <v>561</v>
      </c>
      <c r="S893" s="2" t="s">
        <v>560</v>
      </c>
      <c r="T893" s="2" t="s">
        <v>4561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0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4586</v>
      </c>
      <c r="AE893" s="2">
        <v>1019950020</v>
      </c>
      <c r="AF893" s="2" t="s">
        <v>48</v>
      </c>
      <c r="AG893" s="2" t="s">
        <v>37</v>
      </c>
      <c r="AH893" s="2" t="s">
        <v>212</v>
      </c>
      <c r="AI893" s="2" t="s">
        <v>1393</v>
      </c>
      <c r="AJ893" s="2" t="s">
        <v>561</v>
      </c>
      <c r="AK893" s="2" t="s">
        <v>564</v>
      </c>
      <c r="AL893" s="2">
        <v>0</v>
      </c>
      <c r="AM893" s="2" t="s">
        <v>201</v>
      </c>
      <c r="AN893" s="2" t="s">
        <v>463</v>
      </c>
      <c r="AO893" s="2" t="s">
        <v>40</v>
      </c>
    </row>
    <row r="894" spans="1:41" ht="15" customHeight="1" x14ac:dyDescent="0.3">
      <c r="A894" s="2" t="s">
        <v>87</v>
      </c>
      <c r="B894" s="2" t="s">
        <v>2631</v>
      </c>
      <c r="C894" s="2" t="s">
        <v>892</v>
      </c>
      <c r="D894" s="2" t="s">
        <v>2632</v>
      </c>
      <c r="E894" s="115" t="s">
        <v>4173</v>
      </c>
      <c r="F894" s="2">
        <v>18</v>
      </c>
      <c r="G894" s="2" t="s">
        <v>36</v>
      </c>
      <c r="H894" s="2" t="s">
        <v>198</v>
      </c>
      <c r="I894" s="2" t="s">
        <v>37</v>
      </c>
      <c r="J894" s="2" t="s">
        <v>1217</v>
      </c>
      <c r="K894" s="2" t="s">
        <v>43</v>
      </c>
      <c r="L894" s="2" t="s">
        <v>1239</v>
      </c>
      <c r="M894" s="2" t="s">
        <v>1232</v>
      </c>
      <c r="N894" s="2" t="s">
        <v>1232</v>
      </c>
      <c r="O894" s="113" t="s">
        <v>644</v>
      </c>
      <c r="P894" s="2" t="s">
        <v>720</v>
      </c>
      <c r="Q894" s="2" t="s">
        <v>1221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43</v>
      </c>
      <c r="AG894" s="2" t="s">
        <v>37</v>
      </c>
      <c r="AH894" s="2" t="s">
        <v>212</v>
      </c>
      <c r="AI894" s="2" t="s">
        <v>1393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41</v>
      </c>
    </row>
    <row r="895" spans="1:41" ht="15" customHeight="1" x14ac:dyDescent="0.3">
      <c r="A895" s="2" t="s">
        <v>87</v>
      </c>
      <c r="B895" s="2" t="s">
        <v>2631</v>
      </c>
      <c r="C895" s="2" t="s">
        <v>1045</v>
      </c>
      <c r="D895" s="2" t="s">
        <v>3658</v>
      </c>
      <c r="E895" s="115" t="s">
        <v>4173</v>
      </c>
      <c r="F895" s="2">
        <v>18</v>
      </c>
      <c r="G895" s="2" t="s">
        <v>36</v>
      </c>
      <c r="H895" s="2" t="s">
        <v>198</v>
      </c>
      <c r="I895" s="2" t="s">
        <v>37</v>
      </c>
      <c r="J895" s="2" t="s">
        <v>712</v>
      </c>
      <c r="K895" s="2" t="s">
        <v>1292</v>
      </c>
      <c r="L895" s="2" t="s">
        <v>1212</v>
      </c>
      <c r="M895" s="2" t="s">
        <v>1351</v>
      </c>
      <c r="N895" s="2" t="s">
        <v>1351</v>
      </c>
      <c r="O895" s="113" t="s">
        <v>644</v>
      </c>
      <c r="P895" s="2" t="s">
        <v>720</v>
      </c>
      <c r="Q895" s="2" t="s">
        <v>591</v>
      </c>
      <c r="R895" s="2">
        <v>0</v>
      </c>
      <c r="S895" s="2">
        <v>0</v>
      </c>
      <c r="T895" s="2" t="s">
        <v>3434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 t="s">
        <v>1292</v>
      </c>
      <c r="AG895" s="2" t="s">
        <v>37</v>
      </c>
      <c r="AH895" s="2" t="s">
        <v>212</v>
      </c>
      <c r="AI895" s="2" t="s">
        <v>1393</v>
      </c>
      <c r="AJ895" s="2">
        <v>0</v>
      </c>
      <c r="AK895" s="2">
        <v>0</v>
      </c>
      <c r="AL895" s="2">
        <v>0</v>
      </c>
      <c r="AM895" s="2" t="s">
        <v>1532</v>
      </c>
      <c r="AN895" s="2">
        <v>0</v>
      </c>
      <c r="AO895" s="2" t="s">
        <v>40</v>
      </c>
    </row>
    <row r="896" spans="1:41" ht="15" customHeight="1" x14ac:dyDescent="0.3">
      <c r="A896" s="2" t="s">
        <v>87</v>
      </c>
      <c r="B896" s="2" t="s">
        <v>2631</v>
      </c>
      <c r="C896" s="2" t="s">
        <v>892</v>
      </c>
      <c r="D896" s="2" t="s">
        <v>2632</v>
      </c>
      <c r="E896" s="115" t="s">
        <v>4173</v>
      </c>
      <c r="F896" s="2">
        <v>18</v>
      </c>
      <c r="G896" s="2" t="s">
        <v>36</v>
      </c>
      <c r="H896" s="2" t="s">
        <v>198</v>
      </c>
      <c r="I896" s="2" t="s">
        <v>37</v>
      </c>
      <c r="J896" s="2" t="s">
        <v>1217</v>
      </c>
      <c r="K896" s="2" t="s">
        <v>43</v>
      </c>
      <c r="L896" s="2" t="s">
        <v>1239</v>
      </c>
      <c r="M896" s="2" t="s">
        <v>1232</v>
      </c>
      <c r="N896" s="2" t="s">
        <v>1232</v>
      </c>
      <c r="O896" s="113" t="s">
        <v>644</v>
      </c>
      <c r="P896" s="2" t="s">
        <v>720</v>
      </c>
      <c r="Q896" s="2" t="s">
        <v>1221</v>
      </c>
      <c r="R896" s="2" t="s">
        <v>561</v>
      </c>
      <c r="S896" s="2" t="s">
        <v>560</v>
      </c>
      <c r="T896" s="2" t="e">
        <v>#VALUE!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 t="s">
        <v>43</v>
      </c>
      <c r="AG896" s="2" t="s">
        <v>37</v>
      </c>
      <c r="AH896" s="2" t="s">
        <v>212</v>
      </c>
      <c r="AI896" s="2" t="s">
        <v>1393</v>
      </c>
      <c r="AJ896" s="2">
        <v>0</v>
      </c>
      <c r="AK896" s="2">
        <v>0</v>
      </c>
      <c r="AL896" s="2">
        <v>0</v>
      </c>
      <c r="AM896" s="2" t="s">
        <v>199</v>
      </c>
      <c r="AN896" s="2">
        <v>0</v>
      </c>
      <c r="AO896" s="2" t="s">
        <v>41</v>
      </c>
    </row>
    <row r="897" spans="1:41" ht="15" customHeight="1" x14ac:dyDescent="0.3">
      <c r="A897" s="2" t="s">
        <v>87</v>
      </c>
      <c r="B897" s="2" t="s">
        <v>2631</v>
      </c>
      <c r="C897" s="2" t="s">
        <v>1045</v>
      </c>
      <c r="D897" s="2" t="s">
        <v>3658</v>
      </c>
      <c r="E897" s="115" t="s">
        <v>4173</v>
      </c>
      <c r="F897" s="2">
        <v>18</v>
      </c>
      <c r="G897" s="2" t="s">
        <v>36</v>
      </c>
      <c r="H897" s="2" t="s">
        <v>198</v>
      </c>
      <c r="I897" s="2" t="s">
        <v>37</v>
      </c>
      <c r="J897" s="2" t="s">
        <v>712</v>
      </c>
      <c r="K897" s="2" t="s">
        <v>1292</v>
      </c>
      <c r="L897" s="2" t="s">
        <v>1212</v>
      </c>
      <c r="M897" s="2" t="s">
        <v>1351</v>
      </c>
      <c r="N897" s="2" t="s">
        <v>1351</v>
      </c>
      <c r="O897" s="113" t="s">
        <v>644</v>
      </c>
      <c r="P897" s="2" t="s">
        <v>720</v>
      </c>
      <c r="Q897" s="2" t="s">
        <v>591</v>
      </c>
      <c r="R897" s="2">
        <v>0</v>
      </c>
      <c r="S897" s="2">
        <v>0</v>
      </c>
      <c r="T897" s="2" t="s">
        <v>3434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1292</v>
      </c>
      <c r="AG897" s="2" t="s">
        <v>37</v>
      </c>
      <c r="AH897" s="2" t="s">
        <v>212</v>
      </c>
      <c r="AI897" s="2" t="s">
        <v>1393</v>
      </c>
      <c r="AJ897" s="2">
        <v>0</v>
      </c>
      <c r="AK897" s="2">
        <v>0</v>
      </c>
      <c r="AL897" s="2">
        <v>0</v>
      </c>
      <c r="AM897" s="2" t="s">
        <v>1532</v>
      </c>
      <c r="AN897" s="2">
        <v>0</v>
      </c>
      <c r="AO897" s="2" t="s">
        <v>40</v>
      </c>
    </row>
    <row r="898" spans="1:41" ht="15" customHeight="1" x14ac:dyDescent="0.3">
      <c r="A898" s="2" t="s">
        <v>87</v>
      </c>
      <c r="B898" s="2" t="s">
        <v>2631</v>
      </c>
      <c r="C898" s="2" t="s">
        <v>892</v>
      </c>
      <c r="D898" s="2" t="s">
        <v>2632</v>
      </c>
      <c r="E898" s="115" t="s">
        <v>4173</v>
      </c>
      <c r="F898" s="2">
        <v>18</v>
      </c>
      <c r="G898" s="2" t="s">
        <v>36</v>
      </c>
      <c r="H898" s="2" t="s">
        <v>198</v>
      </c>
      <c r="I898" s="2" t="s">
        <v>37</v>
      </c>
      <c r="J898" s="2" t="s">
        <v>1217</v>
      </c>
      <c r="K898" s="2" t="s">
        <v>43</v>
      </c>
      <c r="L898" s="2" t="s">
        <v>1239</v>
      </c>
      <c r="M898" s="2" t="s">
        <v>1232</v>
      </c>
      <c r="N898" s="2" t="s">
        <v>1232</v>
      </c>
      <c r="O898" s="113" t="s">
        <v>644</v>
      </c>
      <c r="P898" s="2" t="s">
        <v>720</v>
      </c>
      <c r="Q898" s="2" t="s">
        <v>1221</v>
      </c>
      <c r="R898" s="2" t="s">
        <v>561</v>
      </c>
      <c r="S898" s="2" t="s">
        <v>560</v>
      </c>
      <c r="T898" s="2" t="e">
        <v>#VALUE!</v>
      </c>
      <c r="U898" s="2" t="s">
        <v>40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43</v>
      </c>
      <c r="AG898" s="2" t="s">
        <v>37</v>
      </c>
      <c r="AH898" s="2" t="s">
        <v>212</v>
      </c>
      <c r="AI898" s="2" t="s">
        <v>1393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</row>
    <row r="899" spans="1:41" ht="15" customHeight="1" x14ac:dyDescent="0.3">
      <c r="A899" s="2" t="s">
        <v>87</v>
      </c>
      <c r="B899" s="2" t="s">
        <v>2631</v>
      </c>
      <c r="C899" s="2" t="s">
        <v>1045</v>
      </c>
      <c r="D899" s="2" t="s">
        <v>3658</v>
      </c>
      <c r="E899" s="115" t="s">
        <v>4173</v>
      </c>
      <c r="F899" s="2">
        <v>18</v>
      </c>
      <c r="G899" s="2" t="s">
        <v>36</v>
      </c>
      <c r="H899" s="2" t="s">
        <v>198</v>
      </c>
      <c r="I899" s="2" t="s">
        <v>37</v>
      </c>
      <c r="J899" s="2" t="s">
        <v>712</v>
      </c>
      <c r="K899" s="2" t="s">
        <v>1292</v>
      </c>
      <c r="L899" s="2" t="s">
        <v>1212</v>
      </c>
      <c r="M899" s="2" t="s">
        <v>1351</v>
      </c>
      <c r="N899" s="2" t="s">
        <v>1351</v>
      </c>
      <c r="O899" s="113" t="s">
        <v>644</v>
      </c>
      <c r="P899" s="2" t="s">
        <v>720</v>
      </c>
      <c r="Q899" s="2" t="s">
        <v>591</v>
      </c>
      <c r="R899" s="2">
        <v>0</v>
      </c>
      <c r="S899" s="2">
        <v>0</v>
      </c>
      <c r="T899" s="2" t="s">
        <v>3434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1292</v>
      </c>
      <c r="AG899" s="2" t="s">
        <v>37</v>
      </c>
      <c r="AH899" s="2" t="s">
        <v>212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1532</v>
      </c>
      <c r="AN899" s="2">
        <v>0</v>
      </c>
      <c r="AO899" s="2" t="s">
        <v>40</v>
      </c>
    </row>
    <row r="900" spans="1:41" ht="15" customHeight="1" x14ac:dyDescent="0.3">
      <c r="A900" s="2" t="s">
        <v>893</v>
      </c>
      <c r="B900" s="2" t="s">
        <v>2634</v>
      </c>
      <c r="C900" s="2" t="s">
        <v>796</v>
      </c>
      <c r="D900" s="2" t="s">
        <v>2635</v>
      </c>
      <c r="E900" s="115" t="s">
        <v>4173</v>
      </c>
      <c r="F900" s="2">
        <v>18</v>
      </c>
      <c r="G900" s="2" t="s">
        <v>36</v>
      </c>
      <c r="H900" s="2" t="s">
        <v>198</v>
      </c>
      <c r="I900" s="2" t="s">
        <v>37</v>
      </c>
      <c r="J900" s="2" t="s">
        <v>1217</v>
      </c>
      <c r="K900" s="2" t="s">
        <v>43</v>
      </c>
      <c r="L900" s="2" t="s">
        <v>1239</v>
      </c>
      <c r="M900" s="2" t="s">
        <v>1213</v>
      </c>
      <c r="N900" s="2" t="s">
        <v>1213</v>
      </c>
      <c r="O900" s="113" t="s">
        <v>644</v>
      </c>
      <c r="P900" s="2" t="s">
        <v>720</v>
      </c>
      <c r="Q900" s="2" t="s">
        <v>1221</v>
      </c>
      <c r="R900" s="2" t="s">
        <v>1214</v>
      </c>
      <c r="S900" s="2" t="s">
        <v>1215</v>
      </c>
      <c r="T900" s="2" t="e">
        <v>#VALUE!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>
        <v>0</v>
      </c>
      <c r="AC900" s="2">
        <v>0</v>
      </c>
      <c r="AD900" s="2">
        <v>0</v>
      </c>
      <c r="AE900" s="2">
        <v>0</v>
      </c>
      <c r="AF900" s="2" t="s">
        <v>43</v>
      </c>
      <c r="AG900" s="2" t="s">
        <v>37</v>
      </c>
      <c r="AH900" s="2" t="s">
        <v>212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199</v>
      </c>
      <c r="AN900" s="2">
        <v>0</v>
      </c>
      <c r="AO900" s="2" t="s">
        <v>41</v>
      </c>
    </row>
    <row r="901" spans="1:41" ht="15" customHeight="1" x14ac:dyDescent="0.3">
      <c r="A901" s="2" t="s">
        <v>893</v>
      </c>
      <c r="B901" s="2" t="s">
        <v>2634</v>
      </c>
      <c r="C901" s="2" t="s">
        <v>796</v>
      </c>
      <c r="D901" s="2" t="s">
        <v>2463</v>
      </c>
      <c r="E901" s="115" t="s">
        <v>4173</v>
      </c>
      <c r="F901" s="2">
        <v>18</v>
      </c>
      <c r="G901" s="2" t="s">
        <v>36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1239</v>
      </c>
      <c r="M901" s="2" t="s">
        <v>1213</v>
      </c>
      <c r="N901" s="2" t="s">
        <v>1213</v>
      </c>
      <c r="O901" s="113" t="s">
        <v>644</v>
      </c>
      <c r="P901" s="2" t="s">
        <v>720</v>
      </c>
      <c r="Q901" s="2" t="s">
        <v>1221</v>
      </c>
      <c r="R901" s="2" t="s">
        <v>1214</v>
      </c>
      <c r="S901" s="2" t="s">
        <v>1215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43</v>
      </c>
      <c r="AG901" s="2" t="s">
        <v>37</v>
      </c>
      <c r="AH901" s="2" t="s">
        <v>212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</row>
    <row r="902" spans="1:41" ht="15" customHeight="1" x14ac:dyDescent="0.3">
      <c r="A902" s="2" t="s">
        <v>893</v>
      </c>
      <c r="B902" s="2" t="s">
        <v>2634</v>
      </c>
      <c r="C902" s="2" t="s">
        <v>796</v>
      </c>
      <c r="D902" s="2" t="s">
        <v>894</v>
      </c>
      <c r="E902" s="115" t="s">
        <v>4173</v>
      </c>
      <c r="F902" s="2">
        <v>18</v>
      </c>
      <c r="G902" s="2" t="s">
        <v>36</v>
      </c>
      <c r="H902" s="2" t="s">
        <v>198</v>
      </c>
      <c r="I902" s="2" t="s">
        <v>37</v>
      </c>
      <c r="J902" s="2" t="s">
        <v>1217</v>
      </c>
      <c r="K902" s="2" t="s">
        <v>43</v>
      </c>
      <c r="L902" s="2" t="s">
        <v>1239</v>
      </c>
      <c r="M902" s="2" t="s">
        <v>1213</v>
      </c>
      <c r="N902" s="2" t="s">
        <v>1213</v>
      </c>
      <c r="O902" s="113" t="s">
        <v>644</v>
      </c>
      <c r="P902" s="2" t="s">
        <v>720</v>
      </c>
      <c r="Q902" s="2" t="s">
        <v>1221</v>
      </c>
      <c r="R902" s="2" t="s">
        <v>1214</v>
      </c>
      <c r="S902" s="2" t="s">
        <v>1215</v>
      </c>
      <c r="T902" s="2" t="s">
        <v>1218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 t="s">
        <v>1402</v>
      </c>
      <c r="AC902" s="2">
        <v>0</v>
      </c>
      <c r="AD902" s="2" t="s">
        <v>1403</v>
      </c>
      <c r="AE902" s="2">
        <v>1069960001</v>
      </c>
      <c r="AF902" s="2" t="s">
        <v>43</v>
      </c>
      <c r="AG902" s="2" t="s">
        <v>37</v>
      </c>
      <c r="AH902" s="2" t="s">
        <v>212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199</v>
      </c>
      <c r="AN902" s="2">
        <v>0</v>
      </c>
      <c r="AO902" s="2" t="s">
        <v>41</v>
      </c>
    </row>
    <row r="903" spans="1:41" ht="15" customHeight="1" x14ac:dyDescent="0.3">
      <c r="A903" s="2" t="s">
        <v>893</v>
      </c>
      <c r="B903" s="2" t="s">
        <v>2634</v>
      </c>
      <c r="C903" s="2" t="s">
        <v>796</v>
      </c>
      <c r="D903" s="2" t="s">
        <v>895</v>
      </c>
      <c r="E903" s="115" t="s">
        <v>4173</v>
      </c>
      <c r="F903" s="2">
        <v>18</v>
      </c>
      <c r="G903" s="2" t="s">
        <v>36</v>
      </c>
      <c r="H903" s="2" t="s">
        <v>198</v>
      </c>
      <c r="I903" s="2" t="s">
        <v>37</v>
      </c>
      <c r="J903" s="2" t="s">
        <v>1217</v>
      </c>
      <c r="K903" s="2" t="s">
        <v>43</v>
      </c>
      <c r="L903" s="2" t="s">
        <v>1239</v>
      </c>
      <c r="M903" s="2" t="s">
        <v>1213</v>
      </c>
      <c r="N903" s="2" t="s">
        <v>1213</v>
      </c>
      <c r="O903" s="113" t="s">
        <v>644</v>
      </c>
      <c r="P903" s="2" t="s">
        <v>720</v>
      </c>
      <c r="Q903" s="2" t="s">
        <v>1221</v>
      </c>
      <c r="R903" s="2" t="s">
        <v>1214</v>
      </c>
      <c r="S903" s="2" t="s">
        <v>1215</v>
      </c>
      <c r="T903" s="2" t="s">
        <v>1218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 t="s">
        <v>1402</v>
      </c>
      <c r="AC903" s="2">
        <v>0</v>
      </c>
      <c r="AD903" s="2" t="s">
        <v>1403</v>
      </c>
      <c r="AE903" s="2">
        <v>1069960001</v>
      </c>
      <c r="AF903" s="2" t="s">
        <v>43</v>
      </c>
      <c r="AG903" s="2" t="s">
        <v>37</v>
      </c>
      <c r="AH903" s="2" t="s">
        <v>212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199</v>
      </c>
      <c r="AN903" s="2">
        <v>0</v>
      </c>
      <c r="AO903" s="2" t="s">
        <v>41</v>
      </c>
    </row>
    <row r="904" spans="1:41" ht="15" customHeight="1" x14ac:dyDescent="0.3">
      <c r="A904" s="2" t="s">
        <v>893</v>
      </c>
      <c r="B904" s="2" t="s">
        <v>2634</v>
      </c>
      <c r="C904" s="2" t="s">
        <v>796</v>
      </c>
      <c r="D904" s="2" t="s">
        <v>896</v>
      </c>
      <c r="E904" s="115" t="s">
        <v>4173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1217</v>
      </c>
      <c r="K904" s="2" t="s">
        <v>43</v>
      </c>
      <c r="L904" s="2" t="s">
        <v>1239</v>
      </c>
      <c r="M904" s="2" t="s">
        <v>1213</v>
      </c>
      <c r="N904" s="2" t="s">
        <v>1213</v>
      </c>
      <c r="O904" s="113" t="s">
        <v>644</v>
      </c>
      <c r="P904" s="2" t="s">
        <v>720</v>
      </c>
      <c r="Q904" s="2" t="s">
        <v>1221</v>
      </c>
      <c r="R904" s="2" t="s">
        <v>1214</v>
      </c>
      <c r="S904" s="2" t="s">
        <v>1215</v>
      </c>
      <c r="T904" s="2" t="s">
        <v>1218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>
        <v>0</v>
      </c>
      <c r="AD904" s="2" t="s">
        <v>1403</v>
      </c>
      <c r="AE904" s="2">
        <v>1069960001</v>
      </c>
      <c r="AF904" s="2" t="s">
        <v>43</v>
      </c>
      <c r="AG904" s="2" t="s">
        <v>37</v>
      </c>
      <c r="AH904" s="2" t="s">
        <v>212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>
        <v>0</v>
      </c>
      <c r="AO904" s="2" t="s">
        <v>41</v>
      </c>
    </row>
    <row r="905" spans="1:41" ht="15" customHeight="1" x14ac:dyDescent="0.3">
      <c r="A905" s="2" t="s">
        <v>893</v>
      </c>
      <c r="B905" s="2" t="s">
        <v>2634</v>
      </c>
      <c r="C905" s="2" t="s">
        <v>897</v>
      </c>
      <c r="D905" s="2" t="s">
        <v>2636</v>
      </c>
      <c r="E905" s="115" t="s">
        <v>4173</v>
      </c>
      <c r="F905" s="2">
        <v>18</v>
      </c>
      <c r="G905" s="2" t="s">
        <v>36</v>
      </c>
      <c r="H905" s="2" t="s">
        <v>198</v>
      </c>
      <c r="I905" s="2" t="s">
        <v>37</v>
      </c>
      <c r="J905" s="2" t="s">
        <v>38</v>
      </c>
      <c r="K905" s="2" t="s">
        <v>48</v>
      </c>
      <c r="L905" s="2" t="s">
        <v>1212</v>
      </c>
      <c r="M905" s="2" t="s">
        <v>1213</v>
      </c>
      <c r="N905" s="2" t="s">
        <v>1213</v>
      </c>
      <c r="O905" s="113" t="s">
        <v>644</v>
      </c>
      <c r="P905" s="2" t="s">
        <v>720</v>
      </c>
      <c r="Q905" s="2" t="s">
        <v>591</v>
      </c>
      <c r="R905" s="2" t="s">
        <v>1214</v>
      </c>
      <c r="S905" s="2" t="s">
        <v>1215</v>
      </c>
      <c r="T905" s="2" t="s">
        <v>1297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>
        <v>0</v>
      </c>
      <c r="AD905" s="2" t="s">
        <v>1452</v>
      </c>
      <c r="AE905" s="2">
        <v>1019960005</v>
      </c>
      <c r="AF905" s="2" t="s">
        <v>48</v>
      </c>
      <c r="AG905" s="2" t="s">
        <v>37</v>
      </c>
      <c r="AH905" s="2" t="s">
        <v>212</v>
      </c>
      <c r="AI905" s="2" t="s">
        <v>1393</v>
      </c>
      <c r="AJ905" s="2" t="s">
        <v>1214</v>
      </c>
      <c r="AK905" s="2" t="s">
        <v>1406</v>
      </c>
      <c r="AL905" s="2">
        <v>0</v>
      </c>
      <c r="AM905" s="2" t="s">
        <v>201</v>
      </c>
      <c r="AN905" s="2" t="s">
        <v>463</v>
      </c>
      <c r="AO905" s="2" t="s">
        <v>40</v>
      </c>
    </row>
    <row r="906" spans="1:41" ht="15" customHeight="1" x14ac:dyDescent="0.3">
      <c r="A906" s="2" t="s">
        <v>893</v>
      </c>
      <c r="B906" s="2" t="s">
        <v>2634</v>
      </c>
      <c r="C906" s="2" t="s">
        <v>796</v>
      </c>
      <c r="D906" s="2" t="s">
        <v>2463</v>
      </c>
      <c r="E906" s="115" t="s">
        <v>4173</v>
      </c>
      <c r="F906" s="2">
        <v>18</v>
      </c>
      <c r="G906" s="2" t="s">
        <v>36</v>
      </c>
      <c r="H906" s="2" t="s">
        <v>198</v>
      </c>
      <c r="I906" s="2" t="s">
        <v>37</v>
      </c>
      <c r="J906" s="2" t="s">
        <v>1217</v>
      </c>
      <c r="K906" s="2" t="s">
        <v>43</v>
      </c>
      <c r="L906" s="2" t="s">
        <v>1239</v>
      </c>
      <c r="M906" s="2" t="s">
        <v>1213</v>
      </c>
      <c r="N906" s="2" t="s">
        <v>1213</v>
      </c>
      <c r="O906" s="113" t="s">
        <v>644</v>
      </c>
      <c r="P906" s="2" t="s">
        <v>720</v>
      </c>
      <c r="Q906" s="2" t="s">
        <v>1221</v>
      </c>
      <c r="R906" s="2" t="s">
        <v>1214</v>
      </c>
      <c r="S906" s="2" t="s">
        <v>1215</v>
      </c>
      <c r="T906" s="2" t="e">
        <v>#VALUE!</v>
      </c>
      <c r="U906" s="2" t="s">
        <v>40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>
        <v>0</v>
      </c>
      <c r="AC906" s="2">
        <v>0</v>
      </c>
      <c r="AD906" s="2">
        <v>0</v>
      </c>
      <c r="AE906" s="2">
        <v>0</v>
      </c>
      <c r="AF906" s="2" t="s">
        <v>43</v>
      </c>
      <c r="AG906" s="2" t="s">
        <v>37</v>
      </c>
      <c r="AH906" s="2" t="s">
        <v>212</v>
      </c>
      <c r="AI906" s="2" t="s">
        <v>1393</v>
      </c>
      <c r="AJ906" s="2">
        <v>0</v>
      </c>
      <c r="AK906" s="2">
        <v>0</v>
      </c>
      <c r="AL906" s="2">
        <v>0</v>
      </c>
      <c r="AM906" s="2" t="s">
        <v>199</v>
      </c>
      <c r="AN906" s="2">
        <v>0</v>
      </c>
      <c r="AO906" s="2" t="s">
        <v>40</v>
      </c>
    </row>
    <row r="907" spans="1:41" ht="15" customHeight="1" x14ac:dyDescent="0.3">
      <c r="A907" s="2" t="s">
        <v>893</v>
      </c>
      <c r="B907" s="2" t="s">
        <v>2634</v>
      </c>
      <c r="C907" s="2" t="s">
        <v>897</v>
      </c>
      <c r="D907" s="2" t="s">
        <v>2637</v>
      </c>
      <c r="E907" s="115" t="s">
        <v>4173</v>
      </c>
      <c r="F907" s="2">
        <v>18</v>
      </c>
      <c r="G907" s="2" t="s">
        <v>36</v>
      </c>
      <c r="H907" s="2" t="s">
        <v>198</v>
      </c>
      <c r="I907" s="2" t="s">
        <v>37</v>
      </c>
      <c r="J907" s="2" t="s">
        <v>38</v>
      </c>
      <c r="K907" s="2" t="s">
        <v>48</v>
      </c>
      <c r="L907" s="2" t="s">
        <v>1212</v>
      </c>
      <c r="M907" s="2" t="s">
        <v>1213</v>
      </c>
      <c r="N907" s="2" t="s">
        <v>1213</v>
      </c>
      <c r="O907" s="113" t="s">
        <v>644</v>
      </c>
      <c r="P907" s="2" t="s">
        <v>720</v>
      </c>
      <c r="Q907" s="2" t="s">
        <v>591</v>
      </c>
      <c r="R907" s="2" t="s">
        <v>1214</v>
      </c>
      <c r="S907" s="2" t="s">
        <v>1215</v>
      </c>
      <c r="T907" s="2" t="s">
        <v>3435</v>
      </c>
      <c r="U907" s="2" t="s">
        <v>40</v>
      </c>
      <c r="V907" s="2" t="s">
        <v>40</v>
      </c>
      <c r="W907" s="2" t="s">
        <v>41</v>
      </c>
      <c r="X907" s="2" t="s">
        <v>40</v>
      </c>
      <c r="Y907" s="2">
        <v>0</v>
      </c>
      <c r="Z907" s="2" t="s">
        <v>41</v>
      </c>
      <c r="AA907" s="2" t="s">
        <v>20</v>
      </c>
      <c r="AB907" s="2" t="s">
        <v>563</v>
      </c>
      <c r="AC907" s="2">
        <v>0</v>
      </c>
      <c r="AD907" s="2" t="s">
        <v>3470</v>
      </c>
      <c r="AE907" s="2">
        <v>1019960008</v>
      </c>
      <c r="AF907" s="2" t="s">
        <v>48</v>
      </c>
      <c r="AG907" s="2" t="s">
        <v>37</v>
      </c>
      <c r="AH907" s="2" t="s">
        <v>212</v>
      </c>
      <c r="AI907" s="2" t="s">
        <v>1393</v>
      </c>
      <c r="AJ907" s="2" t="s">
        <v>1214</v>
      </c>
      <c r="AK907" s="2" t="s">
        <v>1406</v>
      </c>
      <c r="AL907" s="2">
        <v>0</v>
      </c>
      <c r="AM907" s="2" t="s">
        <v>201</v>
      </c>
      <c r="AN907" s="2" t="s">
        <v>463</v>
      </c>
      <c r="AO907" s="2" t="s">
        <v>40</v>
      </c>
    </row>
    <row r="908" spans="1:41" ht="15" customHeight="1" x14ac:dyDescent="0.3">
      <c r="A908" s="2" t="s">
        <v>893</v>
      </c>
      <c r="B908" s="2" t="s">
        <v>2634</v>
      </c>
      <c r="C908" s="2" t="s">
        <v>897</v>
      </c>
      <c r="D908" s="2" t="s">
        <v>2638</v>
      </c>
      <c r="E908" s="115" t="s">
        <v>4173</v>
      </c>
      <c r="F908" s="2">
        <v>18</v>
      </c>
      <c r="G908" s="2" t="s">
        <v>36</v>
      </c>
      <c r="H908" s="2" t="s">
        <v>198</v>
      </c>
      <c r="I908" s="2" t="s">
        <v>37</v>
      </c>
      <c r="J908" s="2" t="s">
        <v>38</v>
      </c>
      <c r="K908" s="2" t="s">
        <v>48</v>
      </c>
      <c r="L908" s="2" t="s">
        <v>1212</v>
      </c>
      <c r="M908" s="2" t="s">
        <v>1213</v>
      </c>
      <c r="N908" s="2" t="s">
        <v>1213</v>
      </c>
      <c r="O908" s="113" t="s">
        <v>644</v>
      </c>
      <c r="P908" s="2" t="s">
        <v>720</v>
      </c>
      <c r="Q908" s="2" t="s">
        <v>591</v>
      </c>
      <c r="R908" s="2" t="s">
        <v>1214</v>
      </c>
      <c r="S908" s="2" t="s">
        <v>1215</v>
      </c>
      <c r="T908" s="2" t="s">
        <v>3435</v>
      </c>
      <c r="U908" s="2" t="s">
        <v>40</v>
      </c>
      <c r="V908" s="2" t="s">
        <v>40</v>
      </c>
      <c r="W908" s="2" t="s">
        <v>41</v>
      </c>
      <c r="X908" s="2" t="s">
        <v>40</v>
      </c>
      <c r="Y908" s="2">
        <v>0</v>
      </c>
      <c r="Z908" s="2" t="s">
        <v>41</v>
      </c>
      <c r="AA908" s="2" t="s">
        <v>20</v>
      </c>
      <c r="AB908" s="2" t="s">
        <v>563</v>
      </c>
      <c r="AC908" s="2">
        <v>0</v>
      </c>
      <c r="AD908" s="2" t="s">
        <v>3470</v>
      </c>
      <c r="AE908" s="2">
        <v>1019960008</v>
      </c>
      <c r="AF908" s="2" t="s">
        <v>48</v>
      </c>
      <c r="AG908" s="2" t="s">
        <v>37</v>
      </c>
      <c r="AH908" s="2" t="s">
        <v>212</v>
      </c>
      <c r="AI908" s="2" t="s">
        <v>1393</v>
      </c>
      <c r="AJ908" s="2" t="s">
        <v>1214</v>
      </c>
      <c r="AK908" s="2" t="s">
        <v>1406</v>
      </c>
      <c r="AL908" s="2">
        <v>0</v>
      </c>
      <c r="AM908" s="2" t="s">
        <v>201</v>
      </c>
      <c r="AN908" s="2" t="s">
        <v>463</v>
      </c>
      <c r="AO908" s="2" t="s">
        <v>40</v>
      </c>
    </row>
    <row r="909" spans="1:41" ht="15" customHeight="1" x14ac:dyDescent="0.3">
      <c r="A909" s="2" t="s">
        <v>893</v>
      </c>
      <c r="B909" s="2" t="s">
        <v>2634</v>
      </c>
      <c r="C909" s="2" t="s">
        <v>796</v>
      </c>
      <c r="D909" s="2" t="s">
        <v>2639</v>
      </c>
      <c r="E909" s="115" t="s">
        <v>4173</v>
      </c>
      <c r="F909" s="2">
        <v>18</v>
      </c>
      <c r="G909" s="2" t="s">
        <v>36</v>
      </c>
      <c r="H909" s="2" t="s">
        <v>198</v>
      </c>
      <c r="I909" s="2" t="s">
        <v>37</v>
      </c>
      <c r="J909" s="2" t="s">
        <v>1217</v>
      </c>
      <c r="K909" s="2" t="s">
        <v>43</v>
      </c>
      <c r="L909" s="2" t="s">
        <v>1239</v>
      </c>
      <c r="M909" s="2" t="s">
        <v>1213</v>
      </c>
      <c r="N909" s="2" t="s">
        <v>1213</v>
      </c>
      <c r="O909" s="113" t="s">
        <v>644</v>
      </c>
      <c r="P909" s="2" t="s">
        <v>720</v>
      </c>
      <c r="Q909" s="2" t="s">
        <v>1221</v>
      </c>
      <c r="R909" s="2" t="s">
        <v>1214</v>
      </c>
      <c r="S909" s="2" t="s">
        <v>1215</v>
      </c>
      <c r="T909" s="2" t="s">
        <v>1218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1402</v>
      </c>
      <c r="AC909" s="2">
        <v>0</v>
      </c>
      <c r="AD909" s="2" t="s">
        <v>1403</v>
      </c>
      <c r="AE909" s="2">
        <v>1069960001</v>
      </c>
      <c r="AF909" s="2" t="s">
        <v>43</v>
      </c>
      <c r="AG909" s="2" t="s">
        <v>37</v>
      </c>
      <c r="AH909" s="2" t="s">
        <v>212</v>
      </c>
      <c r="AI909" s="2" t="s">
        <v>1393</v>
      </c>
      <c r="AJ909" s="2" t="s">
        <v>1214</v>
      </c>
      <c r="AK909" s="2" t="s">
        <v>1406</v>
      </c>
      <c r="AL909" s="2">
        <v>0</v>
      </c>
      <c r="AM909" s="2" t="s">
        <v>199</v>
      </c>
      <c r="AN909" s="2">
        <v>0</v>
      </c>
      <c r="AO909" s="2" t="s">
        <v>41</v>
      </c>
    </row>
    <row r="910" spans="1:41" ht="15" customHeight="1" x14ac:dyDescent="0.3">
      <c r="A910" s="2" t="s">
        <v>893</v>
      </c>
      <c r="B910" s="2" t="s">
        <v>2634</v>
      </c>
      <c r="C910" s="2" t="s">
        <v>897</v>
      </c>
      <c r="D910" s="2" t="s">
        <v>2636</v>
      </c>
      <c r="E910" s="115" t="s">
        <v>4173</v>
      </c>
      <c r="F910" s="2">
        <v>18</v>
      </c>
      <c r="G910" s="2" t="s">
        <v>36</v>
      </c>
      <c r="H910" s="2" t="s">
        <v>198</v>
      </c>
      <c r="I910" s="2" t="s">
        <v>37</v>
      </c>
      <c r="J910" s="2" t="s">
        <v>38</v>
      </c>
      <c r="K910" s="2" t="s">
        <v>48</v>
      </c>
      <c r="L910" s="2" t="s">
        <v>1212</v>
      </c>
      <c r="M910" s="2" t="s">
        <v>1213</v>
      </c>
      <c r="N910" s="2" t="s">
        <v>1213</v>
      </c>
      <c r="O910" s="113" t="s">
        <v>644</v>
      </c>
      <c r="P910" s="2" t="s">
        <v>720</v>
      </c>
      <c r="Q910" s="2" t="s">
        <v>591</v>
      </c>
      <c r="R910" s="2" t="s">
        <v>1214</v>
      </c>
      <c r="S910" s="2" t="s">
        <v>1215</v>
      </c>
      <c r="T910" s="2" t="s">
        <v>1297</v>
      </c>
      <c r="U910" s="2" t="s">
        <v>40</v>
      </c>
      <c r="V910" s="2" t="s">
        <v>40</v>
      </c>
      <c r="W910" s="2" t="s">
        <v>41</v>
      </c>
      <c r="X910" s="2" t="s">
        <v>40</v>
      </c>
      <c r="Y910" s="2">
        <v>0</v>
      </c>
      <c r="Z910" s="2" t="s">
        <v>41</v>
      </c>
      <c r="AA910" s="2" t="s">
        <v>20</v>
      </c>
      <c r="AB910" s="2" t="s">
        <v>563</v>
      </c>
      <c r="AC910" s="2">
        <v>0</v>
      </c>
      <c r="AD910" s="2" t="s">
        <v>1452</v>
      </c>
      <c r="AE910" s="2">
        <v>1019960005</v>
      </c>
      <c r="AF910" s="2" t="s">
        <v>48</v>
      </c>
      <c r="AG910" s="2" t="s">
        <v>37</v>
      </c>
      <c r="AH910" s="2" t="s">
        <v>212</v>
      </c>
      <c r="AI910" s="2" t="s">
        <v>1393</v>
      </c>
      <c r="AJ910" s="2" t="s">
        <v>1214</v>
      </c>
      <c r="AK910" s="2" t="s">
        <v>1406</v>
      </c>
      <c r="AL910" s="2">
        <v>0</v>
      </c>
      <c r="AM910" s="2" t="s">
        <v>201</v>
      </c>
      <c r="AN910" s="2" t="s">
        <v>463</v>
      </c>
      <c r="AO910" s="2" t="s">
        <v>40</v>
      </c>
    </row>
    <row r="911" spans="1:41" ht="15" customHeight="1" x14ac:dyDescent="0.3">
      <c r="A911" s="2" t="s">
        <v>893</v>
      </c>
      <c r="B911" s="2" t="s">
        <v>2634</v>
      </c>
      <c r="C911" s="2" t="s">
        <v>897</v>
      </c>
      <c r="D911" s="2" t="s">
        <v>3659</v>
      </c>
      <c r="E911" s="115" t="s">
        <v>4173</v>
      </c>
      <c r="F911" s="2">
        <v>18</v>
      </c>
      <c r="G911" s="2" t="s">
        <v>36</v>
      </c>
      <c r="H911" s="2" t="s">
        <v>198</v>
      </c>
      <c r="I911" s="2" t="s">
        <v>37</v>
      </c>
      <c r="J911" s="2" t="s">
        <v>38</v>
      </c>
      <c r="K911" s="2" t="s">
        <v>48</v>
      </c>
      <c r="L911" s="2" t="s">
        <v>1212</v>
      </c>
      <c r="M911" s="2" t="s">
        <v>1213</v>
      </c>
      <c r="N911" s="2" t="s">
        <v>1213</v>
      </c>
      <c r="O911" s="113" t="s">
        <v>644</v>
      </c>
      <c r="P911" s="2" t="s">
        <v>720</v>
      </c>
      <c r="Q911" s="2" t="s">
        <v>591</v>
      </c>
      <c r="R911" s="2" t="s">
        <v>1214</v>
      </c>
      <c r="S911" s="2" t="s">
        <v>1215</v>
      </c>
      <c r="T911" s="2" t="s">
        <v>1297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>
        <v>0</v>
      </c>
      <c r="AD911" s="2" t="s">
        <v>1452</v>
      </c>
      <c r="AE911" s="2">
        <v>1019960005</v>
      </c>
      <c r="AF911" s="2" t="s">
        <v>48</v>
      </c>
      <c r="AG911" s="2" t="s">
        <v>37</v>
      </c>
      <c r="AH911" s="2" t="s">
        <v>212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</row>
    <row r="912" spans="1:41" ht="15" customHeight="1" x14ac:dyDescent="0.3">
      <c r="A912" s="2" t="s">
        <v>893</v>
      </c>
      <c r="B912" s="2" t="s">
        <v>2634</v>
      </c>
      <c r="C912" s="2" t="s">
        <v>793</v>
      </c>
      <c r="D912" s="2" t="s">
        <v>2767</v>
      </c>
      <c r="E912" s="115" t="s">
        <v>4173</v>
      </c>
      <c r="F912" s="2">
        <v>18</v>
      </c>
      <c r="G912" s="2" t="s">
        <v>36</v>
      </c>
      <c r="H912" s="2" t="s">
        <v>198</v>
      </c>
      <c r="I912" s="2" t="s">
        <v>37</v>
      </c>
      <c r="J912" s="2" t="s">
        <v>712</v>
      </c>
      <c r="K912" s="2" t="s">
        <v>46</v>
      </c>
      <c r="L912" s="2" t="s">
        <v>1212</v>
      </c>
      <c r="M912" s="2" t="s">
        <v>1213</v>
      </c>
      <c r="N912" s="2" t="s">
        <v>1213</v>
      </c>
      <c r="O912" s="113" t="s">
        <v>644</v>
      </c>
      <c r="P912" s="2" t="s">
        <v>720</v>
      </c>
      <c r="Q912" s="2" t="s">
        <v>591</v>
      </c>
      <c r="R912" s="2" t="s">
        <v>1214</v>
      </c>
      <c r="S912" s="2" t="s">
        <v>1215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46</v>
      </c>
      <c r="AG912" s="2" t="s">
        <v>37</v>
      </c>
      <c r="AH912" s="2" t="s">
        <v>212</v>
      </c>
      <c r="AI912" s="2" t="s">
        <v>1393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</row>
    <row r="913" spans="1:41" ht="15" customHeight="1" x14ac:dyDescent="0.3">
      <c r="A913" s="2" t="s">
        <v>893</v>
      </c>
      <c r="B913" s="2" t="s">
        <v>2634</v>
      </c>
      <c r="C913" s="2" t="s">
        <v>897</v>
      </c>
      <c r="D913" s="2" t="s">
        <v>4372</v>
      </c>
      <c r="E913" s="115" t="s">
        <v>4173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48</v>
      </c>
      <c r="L913" s="2" t="s">
        <v>1212</v>
      </c>
      <c r="M913" s="2" t="s">
        <v>1213</v>
      </c>
      <c r="N913" s="2" t="s">
        <v>1213</v>
      </c>
      <c r="O913" s="113" t="s">
        <v>644</v>
      </c>
      <c r="P913" s="2" t="s">
        <v>720</v>
      </c>
      <c r="Q913" s="2" t="s">
        <v>591</v>
      </c>
      <c r="R913" s="2" t="s">
        <v>1214</v>
      </c>
      <c r="S913" s="2" t="s">
        <v>1215</v>
      </c>
      <c r="T913" s="2" t="s">
        <v>3435</v>
      </c>
      <c r="U913" s="2" t="s">
        <v>40</v>
      </c>
      <c r="V913" s="2" t="s">
        <v>40</v>
      </c>
      <c r="W913" s="2" t="s">
        <v>41</v>
      </c>
      <c r="X913" s="2" t="s">
        <v>40</v>
      </c>
      <c r="Y913" s="2">
        <v>0</v>
      </c>
      <c r="Z913" s="2" t="s">
        <v>41</v>
      </c>
      <c r="AA913" s="2" t="s">
        <v>20</v>
      </c>
      <c r="AB913" s="2" t="s">
        <v>563</v>
      </c>
      <c r="AC913" s="2">
        <v>0</v>
      </c>
      <c r="AD913" s="2" t="s">
        <v>3470</v>
      </c>
      <c r="AE913" s="2">
        <v>1019960008</v>
      </c>
      <c r="AF913" s="2" t="s">
        <v>48</v>
      </c>
      <c r="AG913" s="2" t="s">
        <v>37</v>
      </c>
      <c r="AH913" s="2" t="s">
        <v>212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201</v>
      </c>
      <c r="AN913" s="2" t="s">
        <v>463</v>
      </c>
      <c r="AO913" s="2" t="s">
        <v>40</v>
      </c>
    </row>
    <row r="914" spans="1:41" ht="15" customHeight="1" x14ac:dyDescent="0.3">
      <c r="A914" s="2" t="s">
        <v>893</v>
      </c>
      <c r="B914" s="2" t="s">
        <v>2634</v>
      </c>
      <c r="C914" s="2" t="s">
        <v>897</v>
      </c>
      <c r="D914" s="2" t="s">
        <v>4373</v>
      </c>
      <c r="E914" s="115" t="s">
        <v>4173</v>
      </c>
      <c r="F914" s="2">
        <v>18</v>
      </c>
      <c r="G914" s="2" t="s">
        <v>36</v>
      </c>
      <c r="H914" s="2" t="s">
        <v>198</v>
      </c>
      <c r="I914" s="2" t="s">
        <v>37</v>
      </c>
      <c r="J914" s="2" t="s">
        <v>38</v>
      </c>
      <c r="K914" s="2" t="s">
        <v>48</v>
      </c>
      <c r="L914" s="2" t="s">
        <v>1212</v>
      </c>
      <c r="M914" s="2" t="s">
        <v>1213</v>
      </c>
      <c r="N914" s="2" t="s">
        <v>1213</v>
      </c>
      <c r="O914" s="113" t="s">
        <v>644</v>
      </c>
      <c r="P914" s="2" t="s">
        <v>720</v>
      </c>
      <c r="Q914" s="2" t="s">
        <v>591</v>
      </c>
      <c r="R914" s="2" t="s">
        <v>1214</v>
      </c>
      <c r="S914" s="2" t="s">
        <v>1215</v>
      </c>
      <c r="T914" s="2" t="s">
        <v>3435</v>
      </c>
      <c r="U914" s="2" t="s">
        <v>40</v>
      </c>
      <c r="V914" s="2" t="s">
        <v>40</v>
      </c>
      <c r="W914" s="2" t="s">
        <v>41</v>
      </c>
      <c r="X914" s="2" t="s">
        <v>40</v>
      </c>
      <c r="Y914" s="2">
        <v>0</v>
      </c>
      <c r="Z914" s="2" t="s">
        <v>41</v>
      </c>
      <c r="AA914" s="2" t="s">
        <v>20</v>
      </c>
      <c r="AB914" s="2" t="s">
        <v>563</v>
      </c>
      <c r="AC914" s="2">
        <v>0</v>
      </c>
      <c r="AD914" s="2" t="s">
        <v>3470</v>
      </c>
      <c r="AE914" s="2">
        <v>1019960008</v>
      </c>
      <c r="AF914" s="2" t="s">
        <v>48</v>
      </c>
      <c r="AG914" s="2" t="s">
        <v>37</v>
      </c>
      <c r="AH914" s="2" t="s">
        <v>212</v>
      </c>
      <c r="AI914" s="2" t="s">
        <v>1393</v>
      </c>
      <c r="AJ914" s="2" t="s">
        <v>1214</v>
      </c>
      <c r="AK914" s="2" t="s">
        <v>1406</v>
      </c>
      <c r="AL914" s="2">
        <v>0</v>
      </c>
      <c r="AM914" s="2" t="s">
        <v>201</v>
      </c>
      <c r="AN914" s="2" t="s">
        <v>463</v>
      </c>
      <c r="AO914" s="2" t="s">
        <v>40</v>
      </c>
    </row>
    <row r="915" spans="1:41" ht="15" customHeight="1" x14ac:dyDescent="0.3">
      <c r="A915" s="2" t="s">
        <v>893</v>
      </c>
      <c r="B915" s="2" t="s">
        <v>2634</v>
      </c>
      <c r="C915" s="2" t="s">
        <v>796</v>
      </c>
      <c r="D915" s="2" t="s">
        <v>2639</v>
      </c>
      <c r="E915" s="115" t="s">
        <v>4173</v>
      </c>
      <c r="F915" s="2">
        <v>18</v>
      </c>
      <c r="G915" s="2" t="s">
        <v>36</v>
      </c>
      <c r="H915" s="2" t="s">
        <v>198</v>
      </c>
      <c r="I915" s="2" t="s">
        <v>37</v>
      </c>
      <c r="J915" s="2" t="s">
        <v>1217</v>
      </c>
      <c r="K915" s="2" t="s">
        <v>43</v>
      </c>
      <c r="L915" s="2" t="s">
        <v>1239</v>
      </c>
      <c r="M915" s="2" t="s">
        <v>1213</v>
      </c>
      <c r="N915" s="2" t="s">
        <v>1213</v>
      </c>
      <c r="O915" s="113" t="s">
        <v>644</v>
      </c>
      <c r="P915" s="2" t="s">
        <v>720</v>
      </c>
      <c r="Q915" s="2" t="s">
        <v>1221</v>
      </c>
      <c r="R915" s="2" t="s">
        <v>1214</v>
      </c>
      <c r="S915" s="2" t="s">
        <v>1215</v>
      </c>
      <c r="T915" s="2" t="s">
        <v>1218</v>
      </c>
      <c r="U915" s="2" t="s">
        <v>40</v>
      </c>
      <c r="V915" s="2" t="s">
        <v>40</v>
      </c>
      <c r="W915" s="2" t="s">
        <v>40</v>
      </c>
      <c r="X915" s="2" t="s">
        <v>40</v>
      </c>
      <c r="Y915" s="2">
        <v>0</v>
      </c>
      <c r="Z915" s="2" t="s">
        <v>40</v>
      </c>
      <c r="AA915" s="2" t="s">
        <v>662</v>
      </c>
      <c r="AB915" s="2" t="s">
        <v>1402</v>
      </c>
      <c r="AC915" s="2">
        <v>0</v>
      </c>
      <c r="AD915" s="2" t="s">
        <v>1403</v>
      </c>
      <c r="AE915" s="2">
        <v>1069960001</v>
      </c>
      <c r="AF915" s="2" t="s">
        <v>43</v>
      </c>
      <c r="AG915" s="2" t="s">
        <v>37</v>
      </c>
      <c r="AH915" s="2" t="s">
        <v>212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199</v>
      </c>
      <c r="AN915" s="2">
        <v>0</v>
      </c>
      <c r="AO915" s="2" t="s">
        <v>41</v>
      </c>
    </row>
    <row r="916" spans="1:41" ht="15" customHeight="1" x14ac:dyDescent="0.3">
      <c r="A916" s="2" t="s">
        <v>893</v>
      </c>
      <c r="B916" s="2" t="s">
        <v>2634</v>
      </c>
      <c r="C916" s="2" t="s">
        <v>897</v>
      </c>
      <c r="D916" s="2" t="s">
        <v>4374</v>
      </c>
      <c r="E916" s="115" t="s">
        <v>4173</v>
      </c>
      <c r="F916" s="2">
        <v>18</v>
      </c>
      <c r="G916" s="2" t="s">
        <v>36</v>
      </c>
      <c r="H916" s="2" t="s">
        <v>198</v>
      </c>
      <c r="I916" s="2" t="s">
        <v>37</v>
      </c>
      <c r="J916" s="2" t="s">
        <v>38</v>
      </c>
      <c r="K916" s="2" t="s">
        <v>48</v>
      </c>
      <c r="L916" s="2" t="s">
        <v>1212</v>
      </c>
      <c r="M916" s="2" t="s">
        <v>1213</v>
      </c>
      <c r="N916" s="2" t="s">
        <v>1213</v>
      </c>
      <c r="O916" s="113" t="s">
        <v>644</v>
      </c>
      <c r="P916" s="2" t="s">
        <v>720</v>
      </c>
      <c r="Q916" s="2" t="s">
        <v>591</v>
      </c>
      <c r="R916" s="2" t="s">
        <v>1214</v>
      </c>
      <c r="S916" s="2" t="s">
        <v>1215</v>
      </c>
      <c r="T916" s="2" t="s">
        <v>1297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>
        <v>0</v>
      </c>
      <c r="AD916" s="2" t="s">
        <v>1452</v>
      </c>
      <c r="AE916" s="2">
        <v>1019960005</v>
      </c>
      <c r="AF916" s="2" t="s">
        <v>48</v>
      </c>
      <c r="AG916" s="2" t="s">
        <v>37</v>
      </c>
      <c r="AH916" s="2" t="s">
        <v>212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463</v>
      </c>
      <c r="AO916" s="2" t="s">
        <v>40</v>
      </c>
    </row>
    <row r="917" spans="1:41" ht="15" customHeight="1" x14ac:dyDescent="0.3">
      <c r="A917" s="2" t="s">
        <v>893</v>
      </c>
      <c r="B917" s="2" t="s">
        <v>2634</v>
      </c>
      <c r="C917" s="2" t="s">
        <v>793</v>
      </c>
      <c r="D917" s="2" t="s">
        <v>2767</v>
      </c>
      <c r="E917" s="115" t="s">
        <v>4173</v>
      </c>
      <c r="F917" s="2">
        <v>18</v>
      </c>
      <c r="G917" s="2" t="s">
        <v>36</v>
      </c>
      <c r="H917" s="2" t="s">
        <v>198</v>
      </c>
      <c r="I917" s="2" t="s">
        <v>37</v>
      </c>
      <c r="J917" s="2" t="s">
        <v>712</v>
      </c>
      <c r="K917" s="2" t="s">
        <v>46</v>
      </c>
      <c r="L917" s="2" t="s">
        <v>1212</v>
      </c>
      <c r="M917" s="2" t="s">
        <v>1213</v>
      </c>
      <c r="N917" s="2" t="s">
        <v>1213</v>
      </c>
      <c r="O917" s="113" t="s">
        <v>644</v>
      </c>
      <c r="P917" s="2" t="s">
        <v>720</v>
      </c>
      <c r="Q917" s="2" t="s">
        <v>591</v>
      </c>
      <c r="R917" s="2" t="s">
        <v>1214</v>
      </c>
      <c r="S917" s="2" t="s">
        <v>1215</v>
      </c>
      <c r="T917" s="2" t="e">
        <v>#VALUE!</v>
      </c>
      <c r="U917" s="2" t="s">
        <v>40</v>
      </c>
      <c r="V917" s="2" t="s">
        <v>40</v>
      </c>
      <c r="W917" s="2" t="s">
        <v>40</v>
      </c>
      <c r="X917" s="2" t="s">
        <v>40</v>
      </c>
      <c r="Y917" s="2">
        <v>0</v>
      </c>
      <c r="Z917" s="2" t="s">
        <v>40</v>
      </c>
      <c r="AA917" s="2" t="s">
        <v>662</v>
      </c>
      <c r="AB917" s="2">
        <v>0</v>
      </c>
      <c r="AC917" s="2">
        <v>0</v>
      </c>
      <c r="AD917" s="2">
        <v>0</v>
      </c>
      <c r="AE917" s="2">
        <v>0</v>
      </c>
      <c r="AF917" s="2" t="s">
        <v>46</v>
      </c>
      <c r="AG917" s="2" t="s">
        <v>37</v>
      </c>
      <c r="AH917" s="2" t="s">
        <v>212</v>
      </c>
      <c r="AI917" s="2" t="s">
        <v>1393</v>
      </c>
      <c r="AJ917" s="2">
        <v>0</v>
      </c>
      <c r="AK917" s="2">
        <v>0</v>
      </c>
      <c r="AL917" s="2">
        <v>0</v>
      </c>
      <c r="AM917" s="2" t="s">
        <v>199</v>
      </c>
      <c r="AN917" s="2">
        <v>0</v>
      </c>
      <c r="AO917" s="2" t="s">
        <v>40</v>
      </c>
    </row>
    <row r="918" spans="1:41" ht="15" customHeight="1" x14ac:dyDescent="0.3">
      <c r="A918" s="2" t="s">
        <v>893</v>
      </c>
      <c r="B918" s="2" t="s">
        <v>2634</v>
      </c>
      <c r="C918" s="2" t="s">
        <v>796</v>
      </c>
      <c r="D918" s="2" t="s">
        <v>2639</v>
      </c>
      <c r="E918" s="115" t="s">
        <v>4173</v>
      </c>
      <c r="F918" s="2">
        <v>18</v>
      </c>
      <c r="G918" s="2" t="s">
        <v>36</v>
      </c>
      <c r="H918" s="2" t="s">
        <v>198</v>
      </c>
      <c r="I918" s="2" t="s">
        <v>37</v>
      </c>
      <c r="J918" s="2" t="s">
        <v>1217</v>
      </c>
      <c r="K918" s="2" t="s">
        <v>43</v>
      </c>
      <c r="L918" s="2" t="s">
        <v>1239</v>
      </c>
      <c r="M918" s="2" t="s">
        <v>1213</v>
      </c>
      <c r="N918" s="2" t="s">
        <v>1213</v>
      </c>
      <c r="O918" s="113" t="s">
        <v>644</v>
      </c>
      <c r="P918" s="2" t="s">
        <v>720</v>
      </c>
      <c r="Q918" s="2" t="s">
        <v>1221</v>
      </c>
      <c r="R918" s="2" t="s">
        <v>1214</v>
      </c>
      <c r="S918" s="2" t="s">
        <v>1215</v>
      </c>
      <c r="T918" s="2" t="s">
        <v>1218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>
        <v>0</v>
      </c>
      <c r="AD918" s="2" t="s">
        <v>1403</v>
      </c>
      <c r="AE918" s="2">
        <v>1069960001</v>
      </c>
      <c r="AF918" s="2" t="s">
        <v>43</v>
      </c>
      <c r="AG918" s="2" t="s">
        <v>37</v>
      </c>
      <c r="AH918" s="2" t="s">
        <v>212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>
        <v>0</v>
      </c>
      <c r="AO918" s="2" t="s">
        <v>41</v>
      </c>
    </row>
    <row r="919" spans="1:41" ht="15" customHeight="1" x14ac:dyDescent="0.3">
      <c r="A919" s="2" t="s">
        <v>893</v>
      </c>
      <c r="B919" s="2" t="s">
        <v>2634</v>
      </c>
      <c r="C919" s="2" t="s">
        <v>897</v>
      </c>
      <c r="D919" s="2" t="s">
        <v>4375</v>
      </c>
      <c r="E919" s="115" t="s">
        <v>4173</v>
      </c>
      <c r="F919" s="2">
        <v>18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48</v>
      </c>
      <c r="L919" s="2" t="s">
        <v>1212</v>
      </c>
      <c r="M919" s="2" t="s">
        <v>1213</v>
      </c>
      <c r="N919" s="2" t="s">
        <v>1213</v>
      </c>
      <c r="O919" s="113" t="s">
        <v>644</v>
      </c>
      <c r="P919" s="2" t="s">
        <v>720</v>
      </c>
      <c r="Q919" s="2" t="s">
        <v>591</v>
      </c>
      <c r="R919" s="2" t="s">
        <v>1214</v>
      </c>
      <c r="S919" s="2" t="s">
        <v>1215</v>
      </c>
      <c r="T919" s="2" t="s">
        <v>1297</v>
      </c>
      <c r="U919" s="2" t="s">
        <v>40</v>
      </c>
      <c r="V919" s="2" t="s">
        <v>40</v>
      </c>
      <c r="W919" s="2" t="s">
        <v>41</v>
      </c>
      <c r="X919" s="2" t="s">
        <v>40</v>
      </c>
      <c r="Y919" s="2">
        <v>0</v>
      </c>
      <c r="Z919" s="2" t="s">
        <v>41</v>
      </c>
      <c r="AA919" s="2" t="s">
        <v>20</v>
      </c>
      <c r="AB919" s="2" t="s">
        <v>563</v>
      </c>
      <c r="AC919" s="2">
        <v>0</v>
      </c>
      <c r="AD919" s="2" t="s">
        <v>1452</v>
      </c>
      <c r="AE919" s="2">
        <v>1019960005</v>
      </c>
      <c r="AF919" s="2" t="s">
        <v>48</v>
      </c>
      <c r="AG919" s="2" t="s">
        <v>37</v>
      </c>
      <c r="AH919" s="2" t="s">
        <v>212</v>
      </c>
      <c r="AI919" s="2" t="s">
        <v>1393</v>
      </c>
      <c r="AJ919" s="2" t="s">
        <v>1214</v>
      </c>
      <c r="AK919" s="2" t="s">
        <v>1406</v>
      </c>
      <c r="AL919" s="2">
        <v>0</v>
      </c>
      <c r="AM919" s="2" t="s">
        <v>201</v>
      </c>
      <c r="AN919" s="2" t="s">
        <v>463</v>
      </c>
      <c r="AO919" s="2" t="s">
        <v>40</v>
      </c>
    </row>
    <row r="920" spans="1:41" ht="15" customHeight="1" x14ac:dyDescent="0.3">
      <c r="A920" s="2" t="s">
        <v>893</v>
      </c>
      <c r="B920" s="2" t="s">
        <v>2634</v>
      </c>
      <c r="C920" s="2" t="s">
        <v>897</v>
      </c>
      <c r="D920" s="2" t="s">
        <v>4374</v>
      </c>
      <c r="E920" s="115" t="s">
        <v>4173</v>
      </c>
      <c r="F920" s="2">
        <v>18</v>
      </c>
      <c r="G920" s="2" t="s">
        <v>36</v>
      </c>
      <c r="H920" s="2" t="s">
        <v>198</v>
      </c>
      <c r="I920" s="2" t="s">
        <v>37</v>
      </c>
      <c r="J920" s="2" t="s">
        <v>38</v>
      </c>
      <c r="K920" s="2" t="s">
        <v>48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s">
        <v>1297</v>
      </c>
      <c r="U920" s="2" t="s">
        <v>40</v>
      </c>
      <c r="V920" s="2" t="s">
        <v>40</v>
      </c>
      <c r="W920" s="2" t="s">
        <v>41</v>
      </c>
      <c r="X920" s="2" t="s">
        <v>40</v>
      </c>
      <c r="Y920" s="2">
        <v>0</v>
      </c>
      <c r="Z920" s="2" t="s">
        <v>41</v>
      </c>
      <c r="AA920" s="2" t="s">
        <v>20</v>
      </c>
      <c r="AB920" s="2" t="s">
        <v>563</v>
      </c>
      <c r="AC920" s="2">
        <v>0</v>
      </c>
      <c r="AD920" s="2" t="s">
        <v>1452</v>
      </c>
      <c r="AE920" s="2">
        <v>1019960005</v>
      </c>
      <c r="AF920" s="2" t="s">
        <v>48</v>
      </c>
      <c r="AG920" s="2" t="s">
        <v>37</v>
      </c>
      <c r="AH920" s="2" t="s">
        <v>212</v>
      </c>
      <c r="AI920" s="2" t="s">
        <v>1393</v>
      </c>
      <c r="AJ920" s="2" t="s">
        <v>1214</v>
      </c>
      <c r="AK920" s="2" t="s">
        <v>1406</v>
      </c>
      <c r="AL920" s="2">
        <v>0</v>
      </c>
      <c r="AM920" s="2" t="s">
        <v>201</v>
      </c>
      <c r="AN920" s="2" t="s">
        <v>463</v>
      </c>
      <c r="AO920" s="2" t="s">
        <v>40</v>
      </c>
    </row>
    <row r="921" spans="1:41" ht="15" customHeight="1" x14ac:dyDescent="0.3">
      <c r="A921" s="2" t="s">
        <v>88</v>
      </c>
      <c r="B921" s="2" t="s">
        <v>898</v>
      </c>
      <c r="C921" s="2" t="s">
        <v>888</v>
      </c>
      <c r="D921" s="2" t="s">
        <v>899</v>
      </c>
      <c r="E921" s="115" t="s">
        <v>4173</v>
      </c>
      <c r="F921" s="2">
        <v>18</v>
      </c>
      <c r="G921" s="2" t="s">
        <v>36</v>
      </c>
      <c r="H921" s="2" t="s">
        <v>198</v>
      </c>
      <c r="I921" s="2" t="s">
        <v>37</v>
      </c>
      <c r="J921" s="2" t="s">
        <v>1217</v>
      </c>
      <c r="K921" s="2" t="s">
        <v>43</v>
      </c>
      <c r="L921" s="2" t="s">
        <v>1239</v>
      </c>
      <c r="M921" s="2" t="s">
        <v>1228</v>
      </c>
      <c r="N921" s="2" t="s">
        <v>1229</v>
      </c>
      <c r="O921" s="113" t="s">
        <v>644</v>
      </c>
      <c r="P921" s="2" t="s">
        <v>720</v>
      </c>
      <c r="Q921" s="2" t="s">
        <v>1221</v>
      </c>
      <c r="R921" s="2" t="s">
        <v>1227</v>
      </c>
      <c r="S921" s="2" t="s">
        <v>1223</v>
      </c>
      <c r="T921" s="2" t="e">
        <v>#VALUE!</v>
      </c>
      <c r="U921" s="2" t="s">
        <v>40</v>
      </c>
      <c r="V921" s="2" t="s">
        <v>40</v>
      </c>
      <c r="W921" s="2" t="s">
        <v>40</v>
      </c>
      <c r="X921" s="2" t="s">
        <v>40</v>
      </c>
      <c r="Y921" s="2">
        <v>0</v>
      </c>
      <c r="Z921" s="2" t="s">
        <v>40</v>
      </c>
      <c r="AA921" s="2" t="s">
        <v>662</v>
      </c>
      <c r="AB921" s="2">
        <v>0</v>
      </c>
      <c r="AC921" s="2">
        <v>0</v>
      </c>
      <c r="AD921" s="2">
        <v>0</v>
      </c>
      <c r="AE921" s="2">
        <v>0</v>
      </c>
      <c r="AF921" s="2" t="s">
        <v>43</v>
      </c>
      <c r="AG921" s="2" t="s">
        <v>37</v>
      </c>
      <c r="AH921" s="2" t="s">
        <v>211</v>
      </c>
      <c r="AI921" s="2" t="s">
        <v>1393</v>
      </c>
      <c r="AJ921" s="2">
        <v>0</v>
      </c>
      <c r="AK921" s="2">
        <v>0</v>
      </c>
      <c r="AL921" s="2">
        <v>0</v>
      </c>
      <c r="AM921" s="2" t="s">
        <v>199</v>
      </c>
      <c r="AN921" s="2">
        <v>0</v>
      </c>
      <c r="AO921" s="2" t="s">
        <v>40</v>
      </c>
    </row>
    <row r="922" spans="1:41" ht="15" customHeight="1" x14ac:dyDescent="0.3">
      <c r="A922" s="2" t="s">
        <v>88</v>
      </c>
      <c r="B922" s="2" t="s">
        <v>898</v>
      </c>
      <c r="C922" s="2" t="s">
        <v>888</v>
      </c>
      <c r="D922" s="2" t="s">
        <v>900</v>
      </c>
      <c r="E922" s="115" t="s">
        <v>4173</v>
      </c>
      <c r="F922" s="2">
        <v>18</v>
      </c>
      <c r="G922" s="2" t="s">
        <v>36</v>
      </c>
      <c r="H922" s="2" t="s">
        <v>198</v>
      </c>
      <c r="I922" s="2" t="s">
        <v>37</v>
      </c>
      <c r="J922" s="2" t="s">
        <v>1217</v>
      </c>
      <c r="K922" s="2" t="s">
        <v>43</v>
      </c>
      <c r="L922" s="2" t="s">
        <v>1239</v>
      </c>
      <c r="M922" s="2" t="s">
        <v>1228</v>
      </c>
      <c r="N922" s="2" t="s">
        <v>1229</v>
      </c>
      <c r="O922" s="113" t="s">
        <v>644</v>
      </c>
      <c r="P922" s="2" t="s">
        <v>720</v>
      </c>
      <c r="Q922" s="2" t="s">
        <v>1221</v>
      </c>
      <c r="R922" s="2" t="s">
        <v>1227</v>
      </c>
      <c r="S922" s="2" t="s">
        <v>1223</v>
      </c>
      <c r="T922" s="2" t="s">
        <v>1295</v>
      </c>
      <c r="U922" s="2" t="s">
        <v>40</v>
      </c>
      <c r="V922" s="2" t="s">
        <v>40</v>
      </c>
      <c r="W922" s="2" t="s">
        <v>40</v>
      </c>
      <c r="X922" s="2" t="s">
        <v>40</v>
      </c>
      <c r="Y922" s="2">
        <v>0</v>
      </c>
      <c r="Z922" s="2" t="s">
        <v>40</v>
      </c>
      <c r="AA922" s="2" t="s">
        <v>662</v>
      </c>
      <c r="AB922" s="2" t="s">
        <v>1402</v>
      </c>
      <c r="AC922" s="2">
        <v>0</v>
      </c>
      <c r="AD922" s="2" t="s">
        <v>1450</v>
      </c>
      <c r="AE922" s="2">
        <v>1069960001</v>
      </c>
      <c r="AF922" s="2" t="s">
        <v>43</v>
      </c>
      <c r="AG922" s="2" t="s">
        <v>37</v>
      </c>
      <c r="AH922" s="2" t="s">
        <v>211</v>
      </c>
      <c r="AI922" s="2" t="s">
        <v>1393</v>
      </c>
      <c r="AJ922" s="2" t="s">
        <v>1227</v>
      </c>
      <c r="AK922" s="2" t="s">
        <v>1410</v>
      </c>
      <c r="AL922" s="2">
        <v>0</v>
      </c>
      <c r="AM922" s="2" t="s">
        <v>199</v>
      </c>
      <c r="AN922" s="2" t="s">
        <v>565</v>
      </c>
      <c r="AO922" s="2" t="s">
        <v>41</v>
      </c>
    </row>
    <row r="923" spans="1:41" ht="15" customHeight="1" x14ac:dyDescent="0.3">
      <c r="A923" s="2" t="s">
        <v>88</v>
      </c>
      <c r="B923" s="2" t="s">
        <v>898</v>
      </c>
      <c r="C923" s="2" t="s">
        <v>844</v>
      </c>
      <c r="D923" s="2" t="s">
        <v>2640</v>
      </c>
      <c r="E923" s="115" t="s">
        <v>4173</v>
      </c>
      <c r="F923" s="2">
        <v>18</v>
      </c>
      <c r="G923" s="2" t="s">
        <v>36</v>
      </c>
      <c r="H923" s="2" t="s">
        <v>198</v>
      </c>
      <c r="I923" s="2" t="s">
        <v>37</v>
      </c>
      <c r="J923" s="2" t="s">
        <v>38</v>
      </c>
      <c r="K923" s="2" t="s">
        <v>1200</v>
      </c>
      <c r="L923" s="2" t="s">
        <v>1239</v>
      </c>
      <c r="M923" s="2" t="s">
        <v>1229</v>
      </c>
      <c r="N923" s="2" t="s">
        <v>1229</v>
      </c>
      <c r="O923" s="113" t="s">
        <v>644</v>
      </c>
      <c r="P923" s="2" t="s">
        <v>720</v>
      </c>
      <c r="Q923" s="2" t="s">
        <v>1221</v>
      </c>
      <c r="R923" s="2" t="s">
        <v>1227</v>
      </c>
      <c r="S923" s="2" t="s">
        <v>1223</v>
      </c>
      <c r="T923" s="2" t="s">
        <v>1295</v>
      </c>
      <c r="U923" s="2" t="s">
        <v>40</v>
      </c>
      <c r="V923" s="2" t="s">
        <v>41</v>
      </c>
      <c r="W923" s="2" t="s">
        <v>40</v>
      </c>
      <c r="X923" s="2" t="s">
        <v>40</v>
      </c>
      <c r="Y923" s="2">
        <v>0</v>
      </c>
      <c r="Z923" s="2" t="s">
        <v>41</v>
      </c>
      <c r="AA923" s="2" t="s">
        <v>21</v>
      </c>
      <c r="AB923" s="2" t="s">
        <v>1402</v>
      </c>
      <c r="AC923" s="2">
        <v>0</v>
      </c>
      <c r="AD923" s="2" t="s">
        <v>1450</v>
      </c>
      <c r="AE923" s="2">
        <v>1069960001</v>
      </c>
      <c r="AF923" s="2" t="s">
        <v>1200</v>
      </c>
      <c r="AG923" s="2" t="s">
        <v>37</v>
      </c>
      <c r="AH923" s="2" t="s">
        <v>211</v>
      </c>
      <c r="AI923" s="2" t="s">
        <v>1393</v>
      </c>
      <c r="AJ923" s="2" t="s">
        <v>1227</v>
      </c>
      <c r="AK923" s="2" t="s">
        <v>1410</v>
      </c>
      <c r="AL923" s="2">
        <v>0</v>
      </c>
      <c r="AM923" s="2" t="s">
        <v>201</v>
      </c>
      <c r="AN923" s="2" t="s">
        <v>565</v>
      </c>
      <c r="AO923" s="2" t="s">
        <v>40</v>
      </c>
    </row>
    <row r="924" spans="1:41" ht="15" customHeight="1" x14ac:dyDescent="0.3">
      <c r="A924" s="2" t="s">
        <v>88</v>
      </c>
      <c r="B924" s="2" t="s">
        <v>898</v>
      </c>
      <c r="C924" s="2" t="s">
        <v>844</v>
      </c>
      <c r="D924" s="2" t="s">
        <v>2640</v>
      </c>
      <c r="E924" s="115" t="s">
        <v>4173</v>
      </c>
      <c r="F924" s="2">
        <v>18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1200</v>
      </c>
      <c r="L924" s="2" t="s">
        <v>1239</v>
      </c>
      <c r="M924" s="2" t="s">
        <v>1229</v>
      </c>
      <c r="N924" s="2" t="s">
        <v>1229</v>
      </c>
      <c r="O924" s="113" t="s">
        <v>644</v>
      </c>
      <c r="P924" s="2" t="s">
        <v>720</v>
      </c>
      <c r="Q924" s="2" t="s">
        <v>1221</v>
      </c>
      <c r="R924" s="2" t="s">
        <v>1227</v>
      </c>
      <c r="S924" s="2" t="s">
        <v>1223</v>
      </c>
      <c r="T924" s="2" t="s">
        <v>1295</v>
      </c>
      <c r="U924" s="2" t="s">
        <v>40</v>
      </c>
      <c r="V924" s="2" t="s">
        <v>41</v>
      </c>
      <c r="W924" s="2" t="s">
        <v>40</v>
      </c>
      <c r="X924" s="2" t="s">
        <v>40</v>
      </c>
      <c r="Y924" s="2">
        <v>0</v>
      </c>
      <c r="Z924" s="2" t="s">
        <v>41</v>
      </c>
      <c r="AA924" s="2" t="s">
        <v>21</v>
      </c>
      <c r="AB924" s="2" t="s">
        <v>1402</v>
      </c>
      <c r="AC924" s="2">
        <v>0</v>
      </c>
      <c r="AD924" s="2" t="s">
        <v>1450</v>
      </c>
      <c r="AE924" s="2">
        <v>1069960001</v>
      </c>
      <c r="AF924" s="2" t="s">
        <v>1200</v>
      </c>
      <c r="AG924" s="2" t="s">
        <v>37</v>
      </c>
      <c r="AH924" s="2" t="s">
        <v>211</v>
      </c>
      <c r="AI924" s="2" t="s">
        <v>1393</v>
      </c>
      <c r="AJ924" s="2" t="s">
        <v>1227</v>
      </c>
      <c r="AK924" s="2" t="s">
        <v>1410</v>
      </c>
      <c r="AL924" s="2">
        <v>0</v>
      </c>
      <c r="AM924" s="2" t="s">
        <v>201</v>
      </c>
      <c r="AN924" s="2" t="s">
        <v>565</v>
      </c>
      <c r="AO924" s="2" t="s">
        <v>40</v>
      </c>
    </row>
    <row r="925" spans="1:41" ht="15" customHeight="1" x14ac:dyDescent="0.3">
      <c r="A925" s="2" t="s">
        <v>88</v>
      </c>
      <c r="B925" s="2" t="s">
        <v>898</v>
      </c>
      <c r="C925" s="2" t="s">
        <v>844</v>
      </c>
      <c r="D925" s="2" t="s">
        <v>2640</v>
      </c>
      <c r="E925" s="115" t="s">
        <v>4173</v>
      </c>
      <c r="F925" s="2">
        <v>18</v>
      </c>
      <c r="G925" s="2" t="s">
        <v>36</v>
      </c>
      <c r="H925" s="2" t="s">
        <v>198</v>
      </c>
      <c r="I925" s="2" t="s">
        <v>37</v>
      </c>
      <c r="J925" s="2" t="s">
        <v>38</v>
      </c>
      <c r="K925" s="2" t="s">
        <v>1200</v>
      </c>
      <c r="L925" s="2" t="s">
        <v>1239</v>
      </c>
      <c r="M925" s="2" t="s">
        <v>1229</v>
      </c>
      <c r="N925" s="2" t="s">
        <v>1229</v>
      </c>
      <c r="O925" s="113" t="s">
        <v>644</v>
      </c>
      <c r="P925" s="2" t="s">
        <v>720</v>
      </c>
      <c r="Q925" s="2" t="s">
        <v>1221</v>
      </c>
      <c r="R925" s="2" t="s">
        <v>1227</v>
      </c>
      <c r="S925" s="2" t="s">
        <v>1223</v>
      </c>
      <c r="T925" s="2" t="s">
        <v>1295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1402</v>
      </c>
      <c r="AC925" s="2">
        <v>0</v>
      </c>
      <c r="AD925" s="2" t="s">
        <v>1450</v>
      </c>
      <c r="AE925" s="2">
        <v>1069960001</v>
      </c>
      <c r="AF925" s="2" t="s">
        <v>1200</v>
      </c>
      <c r="AG925" s="2" t="s">
        <v>37</v>
      </c>
      <c r="AH925" s="2" t="s">
        <v>211</v>
      </c>
      <c r="AI925" s="2" t="s">
        <v>1393</v>
      </c>
      <c r="AJ925" s="2" t="s">
        <v>1227</v>
      </c>
      <c r="AK925" s="2" t="s">
        <v>1410</v>
      </c>
      <c r="AL925" s="2">
        <v>0</v>
      </c>
      <c r="AM925" s="2" t="s">
        <v>201</v>
      </c>
      <c r="AN925" s="2" t="s">
        <v>565</v>
      </c>
      <c r="AO925" s="2" t="s">
        <v>40</v>
      </c>
    </row>
    <row r="926" spans="1:41" ht="15" customHeight="1" x14ac:dyDescent="0.3">
      <c r="A926" s="2" t="s">
        <v>88</v>
      </c>
      <c r="B926" s="2" t="s">
        <v>898</v>
      </c>
      <c r="C926" s="2" t="s">
        <v>844</v>
      </c>
      <c r="D926" s="2" t="s">
        <v>4376</v>
      </c>
      <c r="E926" s="115" t="s">
        <v>4173</v>
      </c>
      <c r="F926" s="2">
        <v>18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1239</v>
      </c>
      <c r="M926" s="2" t="s">
        <v>1229</v>
      </c>
      <c r="N926" s="2" t="s">
        <v>1229</v>
      </c>
      <c r="O926" s="113" t="s">
        <v>644</v>
      </c>
      <c r="P926" s="2" t="s">
        <v>720</v>
      </c>
      <c r="Q926" s="2" t="s">
        <v>1221</v>
      </c>
      <c r="R926" s="2" t="s">
        <v>1227</v>
      </c>
      <c r="S926" s="2" t="s">
        <v>1223</v>
      </c>
      <c r="T926" s="2" t="s">
        <v>4562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211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</row>
    <row r="927" spans="1:41" ht="15" customHeight="1" x14ac:dyDescent="0.3">
      <c r="A927" s="2" t="s">
        <v>88</v>
      </c>
      <c r="B927" s="2" t="s">
        <v>898</v>
      </c>
      <c r="C927" s="2" t="s">
        <v>844</v>
      </c>
      <c r="D927" s="2" t="s">
        <v>2640</v>
      </c>
      <c r="E927" s="115" t="s">
        <v>4173</v>
      </c>
      <c r="F927" s="2">
        <v>18</v>
      </c>
      <c r="G927" s="2" t="s">
        <v>36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1239</v>
      </c>
      <c r="M927" s="2" t="s">
        <v>1229</v>
      </c>
      <c r="N927" s="2" t="s">
        <v>1229</v>
      </c>
      <c r="O927" s="113" t="s">
        <v>644</v>
      </c>
      <c r="P927" s="2" t="s">
        <v>720</v>
      </c>
      <c r="Q927" s="2" t="s">
        <v>1221</v>
      </c>
      <c r="R927" s="2" t="s">
        <v>1227</v>
      </c>
      <c r="S927" s="2" t="s">
        <v>1223</v>
      </c>
      <c r="T927" s="2" t="s">
        <v>1295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1402</v>
      </c>
      <c r="AC927" s="2">
        <v>0</v>
      </c>
      <c r="AD927" s="2" t="s">
        <v>1450</v>
      </c>
      <c r="AE927" s="2">
        <v>1069960001</v>
      </c>
      <c r="AF927" s="2" t="s">
        <v>1200</v>
      </c>
      <c r="AG927" s="2" t="s">
        <v>37</v>
      </c>
      <c r="AH927" s="2" t="s">
        <v>211</v>
      </c>
      <c r="AI927" s="2" t="s">
        <v>1393</v>
      </c>
      <c r="AJ927" s="2" t="s">
        <v>1227</v>
      </c>
      <c r="AK927" s="2" t="s">
        <v>1410</v>
      </c>
      <c r="AL927" s="2">
        <v>0</v>
      </c>
      <c r="AM927" s="2" t="s">
        <v>201</v>
      </c>
      <c r="AN927" s="2" t="s">
        <v>565</v>
      </c>
      <c r="AO927" s="2" t="s">
        <v>40</v>
      </c>
    </row>
    <row r="928" spans="1:41" ht="15" customHeight="1" x14ac:dyDescent="0.3">
      <c r="A928" s="2" t="s">
        <v>88</v>
      </c>
      <c r="B928" s="2" t="s">
        <v>898</v>
      </c>
      <c r="C928" s="2" t="s">
        <v>888</v>
      </c>
      <c r="D928" s="2" t="s">
        <v>4377</v>
      </c>
      <c r="E928" s="115" t="s">
        <v>4173</v>
      </c>
      <c r="F928" s="2">
        <v>18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1239</v>
      </c>
      <c r="M928" s="2" t="s">
        <v>1228</v>
      </c>
      <c r="N928" s="2" t="s">
        <v>1229</v>
      </c>
      <c r="O928" s="113" t="s">
        <v>644</v>
      </c>
      <c r="P928" s="2" t="s">
        <v>720</v>
      </c>
      <c r="Q928" s="2" t="s">
        <v>1221</v>
      </c>
      <c r="R928" s="2" t="s">
        <v>1227</v>
      </c>
      <c r="S928" s="2" t="s">
        <v>1223</v>
      </c>
      <c r="T928" s="2" t="e">
        <v>#VALUE!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>
        <v>0</v>
      </c>
      <c r="AC928" s="2">
        <v>0</v>
      </c>
      <c r="AD928" s="2">
        <v>0</v>
      </c>
      <c r="AE928" s="2">
        <v>0</v>
      </c>
      <c r="AF928" s="2" t="s">
        <v>43</v>
      </c>
      <c r="AG928" s="2" t="s">
        <v>37</v>
      </c>
      <c r="AH928" s="2" t="s">
        <v>211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199</v>
      </c>
      <c r="AN928" s="2">
        <v>0</v>
      </c>
      <c r="AO928" s="2" t="s">
        <v>40</v>
      </c>
    </row>
    <row r="929" spans="1:41" ht="15" customHeight="1" x14ac:dyDescent="0.3">
      <c r="A929" s="2" t="s">
        <v>88</v>
      </c>
      <c r="B929" s="2" t="s">
        <v>898</v>
      </c>
      <c r="C929" s="2" t="s">
        <v>888</v>
      </c>
      <c r="D929" s="2" t="s">
        <v>900</v>
      </c>
      <c r="E929" s="115" t="s">
        <v>4173</v>
      </c>
      <c r="F929" s="2">
        <v>18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1239</v>
      </c>
      <c r="M929" s="2" t="s">
        <v>1228</v>
      </c>
      <c r="N929" s="2" t="s">
        <v>1229</v>
      </c>
      <c r="O929" s="113" t="s">
        <v>644</v>
      </c>
      <c r="P929" s="2" t="s">
        <v>720</v>
      </c>
      <c r="Q929" s="2" t="s">
        <v>1221</v>
      </c>
      <c r="R929" s="2" t="s">
        <v>1227</v>
      </c>
      <c r="S929" s="2" t="s">
        <v>1223</v>
      </c>
      <c r="T929" s="2" t="s">
        <v>1295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 t="s">
        <v>1402</v>
      </c>
      <c r="AC929" s="2">
        <v>0</v>
      </c>
      <c r="AD929" s="2" t="s">
        <v>1450</v>
      </c>
      <c r="AE929" s="2">
        <v>1069960001</v>
      </c>
      <c r="AF929" s="2" t="s">
        <v>43</v>
      </c>
      <c r="AG929" s="2" t="s">
        <v>37</v>
      </c>
      <c r="AH929" s="2" t="s">
        <v>211</v>
      </c>
      <c r="AI929" s="2" t="s">
        <v>1393</v>
      </c>
      <c r="AJ929" s="2" t="s">
        <v>1227</v>
      </c>
      <c r="AK929" s="2" t="s">
        <v>1410</v>
      </c>
      <c r="AL929" s="2">
        <v>0</v>
      </c>
      <c r="AM929" s="2" t="s">
        <v>199</v>
      </c>
      <c r="AN929" s="2" t="s">
        <v>565</v>
      </c>
      <c r="AO929" s="2" t="s">
        <v>41</v>
      </c>
    </row>
    <row r="930" spans="1:41" ht="15" customHeight="1" x14ac:dyDescent="0.3">
      <c r="A930" s="2" t="s">
        <v>88</v>
      </c>
      <c r="B930" s="2" t="s">
        <v>898</v>
      </c>
      <c r="C930" s="2" t="s">
        <v>844</v>
      </c>
      <c r="D930" s="2" t="s">
        <v>2640</v>
      </c>
      <c r="E930" s="115" t="s">
        <v>4173</v>
      </c>
      <c r="F930" s="2">
        <v>18</v>
      </c>
      <c r="G930" s="2" t="s">
        <v>36</v>
      </c>
      <c r="H930" s="2" t="s">
        <v>198</v>
      </c>
      <c r="I930" s="2" t="s">
        <v>37</v>
      </c>
      <c r="J930" s="2" t="s">
        <v>38</v>
      </c>
      <c r="K930" s="2" t="s">
        <v>1200</v>
      </c>
      <c r="L930" s="2" t="s">
        <v>1239</v>
      </c>
      <c r="M930" s="2" t="s">
        <v>1229</v>
      </c>
      <c r="N930" s="2" t="s">
        <v>1229</v>
      </c>
      <c r="O930" s="113" t="s">
        <v>644</v>
      </c>
      <c r="P930" s="2" t="s">
        <v>720</v>
      </c>
      <c r="Q930" s="2" t="s">
        <v>1221</v>
      </c>
      <c r="R930" s="2" t="s">
        <v>1227</v>
      </c>
      <c r="S930" s="2" t="s">
        <v>1223</v>
      </c>
      <c r="T930" s="2" t="s">
        <v>1295</v>
      </c>
      <c r="U930" s="2" t="s">
        <v>40</v>
      </c>
      <c r="V930" s="2" t="s">
        <v>41</v>
      </c>
      <c r="W930" s="2" t="s">
        <v>40</v>
      </c>
      <c r="X930" s="2" t="s">
        <v>40</v>
      </c>
      <c r="Y930" s="2">
        <v>0</v>
      </c>
      <c r="Z930" s="2" t="s">
        <v>41</v>
      </c>
      <c r="AA930" s="2" t="s">
        <v>21</v>
      </c>
      <c r="AB930" s="2" t="s">
        <v>1402</v>
      </c>
      <c r="AC930" s="2">
        <v>0</v>
      </c>
      <c r="AD930" s="2" t="s">
        <v>1450</v>
      </c>
      <c r="AE930" s="2">
        <v>1069960001</v>
      </c>
      <c r="AF930" s="2" t="s">
        <v>1200</v>
      </c>
      <c r="AG930" s="2" t="s">
        <v>37</v>
      </c>
      <c r="AH930" s="2" t="s">
        <v>211</v>
      </c>
      <c r="AI930" s="2" t="s">
        <v>1393</v>
      </c>
      <c r="AJ930" s="2" t="s">
        <v>1227</v>
      </c>
      <c r="AK930" s="2" t="s">
        <v>1410</v>
      </c>
      <c r="AL930" s="2">
        <v>0</v>
      </c>
      <c r="AM930" s="2" t="s">
        <v>201</v>
      </c>
      <c r="AN930" s="2" t="s">
        <v>565</v>
      </c>
      <c r="AO930" s="2" t="s">
        <v>40</v>
      </c>
    </row>
    <row r="931" spans="1:41" ht="15" customHeight="1" x14ac:dyDescent="0.3">
      <c r="A931" s="2" t="s">
        <v>718</v>
      </c>
      <c r="B931" s="2" t="s">
        <v>901</v>
      </c>
      <c r="C931" s="2" t="s">
        <v>810</v>
      </c>
      <c r="D931" s="2" t="s">
        <v>2641</v>
      </c>
      <c r="E931" s="115" t="s">
        <v>4173</v>
      </c>
      <c r="F931" s="2">
        <v>18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52</v>
      </c>
      <c r="L931" s="2" t="s">
        <v>1210</v>
      </c>
      <c r="M931" s="2" t="s">
        <v>44</v>
      </c>
      <c r="N931" s="2" t="s">
        <v>44</v>
      </c>
      <c r="O931" s="113" t="s">
        <v>644</v>
      </c>
      <c r="P931" s="2" t="s">
        <v>720</v>
      </c>
      <c r="Q931" s="2" t="s">
        <v>49</v>
      </c>
      <c r="R931" s="2">
        <v>0</v>
      </c>
      <c r="S931" s="2">
        <v>0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52</v>
      </c>
      <c r="AG931" s="2" t="s">
        <v>37</v>
      </c>
      <c r="AH931" s="2">
        <v>0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</row>
    <row r="932" spans="1:41" ht="15" customHeight="1" x14ac:dyDescent="0.3">
      <c r="A932" s="2" t="s">
        <v>718</v>
      </c>
      <c r="B932" s="2" t="s">
        <v>901</v>
      </c>
      <c r="C932" s="2" t="s">
        <v>810</v>
      </c>
      <c r="D932" s="2" t="s">
        <v>2641</v>
      </c>
      <c r="E932" s="115" t="s">
        <v>4173</v>
      </c>
      <c r="F932" s="2">
        <v>18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52</v>
      </c>
      <c r="L932" s="2" t="s">
        <v>1210</v>
      </c>
      <c r="M932" s="2" t="s">
        <v>44</v>
      </c>
      <c r="N932" s="2" t="s">
        <v>44</v>
      </c>
      <c r="O932" s="113" t="s">
        <v>644</v>
      </c>
      <c r="P932" s="2" t="s">
        <v>720</v>
      </c>
      <c r="Q932" s="2" t="s">
        <v>49</v>
      </c>
      <c r="R932" s="2">
        <v>0</v>
      </c>
      <c r="S932" s="2">
        <v>0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52</v>
      </c>
      <c r="AG932" s="2" t="s">
        <v>37</v>
      </c>
      <c r="AH932" s="2">
        <v>0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</row>
    <row r="933" spans="1:41" ht="15" customHeight="1" x14ac:dyDescent="0.3">
      <c r="A933" s="2" t="s">
        <v>718</v>
      </c>
      <c r="B933" s="2" t="s">
        <v>901</v>
      </c>
      <c r="C933" s="2" t="s">
        <v>810</v>
      </c>
      <c r="D933" s="2" t="s">
        <v>2641</v>
      </c>
      <c r="E933" s="115" t="s">
        <v>4173</v>
      </c>
      <c r="F933" s="2">
        <v>18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52</v>
      </c>
      <c r="L933" s="2" t="s">
        <v>1210</v>
      </c>
      <c r="M933" s="2" t="s">
        <v>44</v>
      </c>
      <c r="N933" s="2" t="s">
        <v>44</v>
      </c>
      <c r="O933" s="113" t="s">
        <v>644</v>
      </c>
      <c r="P933" s="2" t="s">
        <v>720</v>
      </c>
      <c r="Q933" s="2" t="s">
        <v>49</v>
      </c>
      <c r="R933" s="2">
        <v>0</v>
      </c>
      <c r="S933" s="2">
        <v>0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52</v>
      </c>
      <c r="AG933" s="2" t="s">
        <v>37</v>
      </c>
      <c r="AH933" s="2">
        <v>0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</row>
    <row r="934" spans="1:41" ht="15" customHeight="1" x14ac:dyDescent="0.3">
      <c r="A934" s="2" t="s">
        <v>902</v>
      </c>
      <c r="B934" s="2" t="s">
        <v>2642</v>
      </c>
      <c r="C934" s="2" t="s">
        <v>843</v>
      </c>
      <c r="D934" s="2" t="s">
        <v>903</v>
      </c>
      <c r="E934" s="115" t="s">
        <v>4173</v>
      </c>
      <c r="F934" s="2">
        <v>18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1239</v>
      </c>
      <c r="M934" s="2" t="s">
        <v>1268</v>
      </c>
      <c r="N934" s="2" t="s">
        <v>1220</v>
      </c>
      <c r="O934" s="113" t="s">
        <v>644</v>
      </c>
      <c r="P934" s="2" t="s">
        <v>720</v>
      </c>
      <c r="Q934" s="2" t="s">
        <v>1221</v>
      </c>
      <c r="R934" s="2" t="s">
        <v>1222</v>
      </c>
      <c r="S934" s="2" t="s">
        <v>1223</v>
      </c>
      <c r="T934" s="2" t="s">
        <v>1269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1402</v>
      </c>
      <c r="AC934" s="2">
        <v>0</v>
      </c>
      <c r="AD934" s="2" t="s">
        <v>1436</v>
      </c>
      <c r="AE934" s="2">
        <v>1069960001</v>
      </c>
      <c r="AF934" s="2" t="s">
        <v>43</v>
      </c>
      <c r="AG934" s="2" t="s">
        <v>37</v>
      </c>
      <c r="AH934" s="2" t="s">
        <v>213</v>
      </c>
      <c r="AI934" s="2" t="s">
        <v>1393</v>
      </c>
      <c r="AJ934" s="2" t="s">
        <v>1222</v>
      </c>
      <c r="AK934" s="2" t="s">
        <v>1410</v>
      </c>
      <c r="AL934" s="2">
        <v>0</v>
      </c>
      <c r="AM934" s="2" t="s">
        <v>199</v>
      </c>
      <c r="AN934" s="2" t="s">
        <v>565</v>
      </c>
      <c r="AO934" s="2" t="s">
        <v>41</v>
      </c>
    </row>
    <row r="935" spans="1:41" ht="15" customHeight="1" x14ac:dyDescent="0.3">
      <c r="A935" s="2" t="s">
        <v>902</v>
      </c>
      <c r="B935" s="2" t="s">
        <v>2642</v>
      </c>
      <c r="C935" s="2" t="s">
        <v>904</v>
      </c>
      <c r="D935" s="2" t="s">
        <v>2643</v>
      </c>
      <c r="E935" s="115" t="s">
        <v>4173</v>
      </c>
      <c r="F935" s="2">
        <v>18</v>
      </c>
      <c r="G935" s="2" t="s">
        <v>36</v>
      </c>
      <c r="H935" s="2" t="s">
        <v>198</v>
      </c>
      <c r="I935" s="2" t="s">
        <v>37</v>
      </c>
      <c r="J935" s="2" t="s">
        <v>38</v>
      </c>
      <c r="K935" s="2" t="s">
        <v>1200</v>
      </c>
      <c r="L935" s="2" t="s">
        <v>1239</v>
      </c>
      <c r="M935" s="2" t="s">
        <v>1302</v>
      </c>
      <c r="N935" s="2" t="s">
        <v>1220</v>
      </c>
      <c r="O935" s="113" t="s">
        <v>644</v>
      </c>
      <c r="P935" s="2" t="s">
        <v>720</v>
      </c>
      <c r="Q935" s="2" t="s">
        <v>1221</v>
      </c>
      <c r="R935" s="2" t="s">
        <v>1222</v>
      </c>
      <c r="S935" s="2" t="s">
        <v>1223</v>
      </c>
      <c r="T935" s="2" t="s">
        <v>1303</v>
      </c>
      <c r="U935" s="2" t="s">
        <v>40</v>
      </c>
      <c r="V935" s="2" t="s">
        <v>41</v>
      </c>
      <c r="W935" s="2" t="s">
        <v>40</v>
      </c>
      <c r="X935" s="2" t="s">
        <v>40</v>
      </c>
      <c r="Y935" s="2">
        <v>0</v>
      </c>
      <c r="Z935" s="2" t="s">
        <v>41</v>
      </c>
      <c r="AA935" s="2" t="s">
        <v>21</v>
      </c>
      <c r="AB935" s="2" t="s">
        <v>1402</v>
      </c>
      <c r="AC935" s="2">
        <v>0</v>
      </c>
      <c r="AD935" s="2" t="s">
        <v>1458</v>
      </c>
      <c r="AE935" s="2">
        <v>1069960001</v>
      </c>
      <c r="AF935" s="2" t="s">
        <v>1200</v>
      </c>
      <c r="AG935" s="2" t="s">
        <v>37</v>
      </c>
      <c r="AH935" s="2" t="s">
        <v>213</v>
      </c>
      <c r="AI935" s="2" t="s">
        <v>1393</v>
      </c>
      <c r="AJ935" s="2" t="s">
        <v>1222</v>
      </c>
      <c r="AK935" s="2" t="s">
        <v>1410</v>
      </c>
      <c r="AL935" s="2">
        <v>0</v>
      </c>
      <c r="AM935" s="2" t="s">
        <v>201</v>
      </c>
      <c r="AN935" s="2" t="s">
        <v>565</v>
      </c>
      <c r="AO935" s="2" t="s">
        <v>40</v>
      </c>
    </row>
    <row r="936" spans="1:41" ht="15" customHeight="1" x14ac:dyDescent="0.3">
      <c r="A936" s="2" t="s">
        <v>902</v>
      </c>
      <c r="B936" s="2" t="s">
        <v>2642</v>
      </c>
      <c r="C936" s="2" t="s">
        <v>904</v>
      </c>
      <c r="D936" s="2" t="s">
        <v>2644</v>
      </c>
      <c r="E936" s="115" t="s">
        <v>4173</v>
      </c>
      <c r="F936" s="2">
        <v>18</v>
      </c>
      <c r="G936" s="2" t="s">
        <v>36</v>
      </c>
      <c r="H936" s="2" t="s">
        <v>198</v>
      </c>
      <c r="I936" s="2" t="s">
        <v>37</v>
      </c>
      <c r="J936" s="2" t="s">
        <v>38</v>
      </c>
      <c r="K936" s="2" t="s">
        <v>1200</v>
      </c>
      <c r="L936" s="2" t="s">
        <v>1239</v>
      </c>
      <c r="M936" s="2" t="s">
        <v>1302</v>
      </c>
      <c r="N936" s="2" t="s">
        <v>1220</v>
      </c>
      <c r="O936" s="113" t="s">
        <v>644</v>
      </c>
      <c r="P936" s="2" t="s">
        <v>720</v>
      </c>
      <c r="Q936" s="2" t="s">
        <v>1221</v>
      </c>
      <c r="R936" s="2" t="s">
        <v>1222</v>
      </c>
      <c r="S936" s="2" t="s">
        <v>1223</v>
      </c>
      <c r="T936" s="2" t="s">
        <v>1303</v>
      </c>
      <c r="U936" s="2" t="s">
        <v>40</v>
      </c>
      <c r="V936" s="2" t="s">
        <v>41</v>
      </c>
      <c r="W936" s="2" t="s">
        <v>40</v>
      </c>
      <c r="X936" s="2" t="s">
        <v>40</v>
      </c>
      <c r="Y936" s="2">
        <v>0</v>
      </c>
      <c r="Z936" s="2" t="s">
        <v>41</v>
      </c>
      <c r="AA936" s="2" t="s">
        <v>21</v>
      </c>
      <c r="AB936" s="2" t="s">
        <v>1402</v>
      </c>
      <c r="AC936" s="2">
        <v>0</v>
      </c>
      <c r="AD936" s="2" t="s">
        <v>1458</v>
      </c>
      <c r="AE936" s="2">
        <v>1069960001</v>
      </c>
      <c r="AF936" s="2" t="s">
        <v>1200</v>
      </c>
      <c r="AG936" s="2" t="s">
        <v>37</v>
      </c>
      <c r="AH936" s="2" t="s">
        <v>213</v>
      </c>
      <c r="AI936" s="2" t="s">
        <v>1393</v>
      </c>
      <c r="AJ936" s="2" t="s">
        <v>1222</v>
      </c>
      <c r="AK936" s="2" t="s">
        <v>1410</v>
      </c>
      <c r="AL936" s="2">
        <v>0</v>
      </c>
      <c r="AM936" s="2" t="s">
        <v>201</v>
      </c>
      <c r="AN936" s="2" t="s">
        <v>565</v>
      </c>
      <c r="AO936" s="2" t="s">
        <v>40</v>
      </c>
    </row>
    <row r="937" spans="1:41" ht="15" customHeight="1" x14ac:dyDescent="0.3">
      <c r="A937" s="2" t="s">
        <v>902</v>
      </c>
      <c r="B937" s="2" t="s">
        <v>2642</v>
      </c>
      <c r="C937" s="2" t="s">
        <v>843</v>
      </c>
      <c r="D937" s="2" t="s">
        <v>905</v>
      </c>
      <c r="E937" s="115" t="s">
        <v>4173</v>
      </c>
      <c r="F937" s="2">
        <v>18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1239</v>
      </c>
      <c r="M937" s="2" t="s">
        <v>1268</v>
      </c>
      <c r="N937" s="2" t="s">
        <v>1220</v>
      </c>
      <c r="O937" s="113" t="s">
        <v>644</v>
      </c>
      <c r="P937" s="2" t="s">
        <v>720</v>
      </c>
      <c r="Q937" s="2" t="s">
        <v>1221</v>
      </c>
      <c r="R937" s="2" t="s">
        <v>1222</v>
      </c>
      <c r="S937" s="2" t="s">
        <v>1223</v>
      </c>
      <c r="T937" s="2" t="s">
        <v>1304</v>
      </c>
      <c r="U937" s="2" t="s">
        <v>40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 t="s">
        <v>1402</v>
      </c>
      <c r="AC937" s="2">
        <v>0</v>
      </c>
      <c r="AD937" s="2" t="s">
        <v>1459</v>
      </c>
      <c r="AE937" s="2">
        <v>1069960001</v>
      </c>
      <c r="AF937" s="2" t="s">
        <v>43</v>
      </c>
      <c r="AG937" s="2" t="s">
        <v>37</v>
      </c>
      <c r="AH937" s="2" t="s">
        <v>213</v>
      </c>
      <c r="AI937" s="2" t="s">
        <v>1393</v>
      </c>
      <c r="AJ937" s="2" t="s">
        <v>1222</v>
      </c>
      <c r="AK937" s="2" t="s">
        <v>1410</v>
      </c>
      <c r="AL937" s="2">
        <v>0</v>
      </c>
      <c r="AM937" s="2" t="s">
        <v>199</v>
      </c>
      <c r="AN937" s="2" t="s">
        <v>565</v>
      </c>
      <c r="AO937" s="2" t="s">
        <v>41</v>
      </c>
    </row>
    <row r="938" spans="1:41" ht="15" customHeight="1" x14ac:dyDescent="0.3">
      <c r="A938" s="2" t="s">
        <v>902</v>
      </c>
      <c r="B938" s="2" t="s">
        <v>2642</v>
      </c>
      <c r="C938" s="2" t="s">
        <v>843</v>
      </c>
      <c r="D938" s="2" t="s">
        <v>906</v>
      </c>
      <c r="E938" s="115" t="s">
        <v>4173</v>
      </c>
      <c r="F938" s="2">
        <v>18</v>
      </c>
      <c r="G938" s="2" t="s">
        <v>36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1239</v>
      </c>
      <c r="M938" s="2" t="s">
        <v>1268</v>
      </c>
      <c r="N938" s="2" t="s">
        <v>1220</v>
      </c>
      <c r="O938" s="113" t="s">
        <v>644</v>
      </c>
      <c r="P938" s="2" t="s">
        <v>720</v>
      </c>
      <c r="Q938" s="2" t="s">
        <v>1221</v>
      </c>
      <c r="R938" s="2" t="s">
        <v>1222</v>
      </c>
      <c r="S938" s="2" t="s">
        <v>1223</v>
      </c>
      <c r="T938" s="2" t="s">
        <v>1305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1402</v>
      </c>
      <c r="AC938" s="2">
        <v>0</v>
      </c>
      <c r="AD938" s="2" t="s">
        <v>1460</v>
      </c>
      <c r="AE938" s="2">
        <v>1069960001</v>
      </c>
      <c r="AF938" s="2" t="s">
        <v>43</v>
      </c>
      <c r="AG938" s="2" t="s">
        <v>37</v>
      </c>
      <c r="AH938" s="2" t="s">
        <v>213</v>
      </c>
      <c r="AI938" s="2" t="s">
        <v>1393</v>
      </c>
      <c r="AJ938" s="2" t="s">
        <v>1222</v>
      </c>
      <c r="AK938" s="2" t="s">
        <v>1410</v>
      </c>
      <c r="AL938" s="2">
        <v>0</v>
      </c>
      <c r="AM938" s="2" t="s">
        <v>199</v>
      </c>
      <c r="AN938" s="2" t="s">
        <v>565</v>
      </c>
      <c r="AO938" s="2" t="s">
        <v>41</v>
      </c>
    </row>
    <row r="939" spans="1:41" ht="15" customHeight="1" x14ac:dyDescent="0.3">
      <c r="A939" s="2" t="s">
        <v>902</v>
      </c>
      <c r="B939" s="2" t="s">
        <v>2642</v>
      </c>
      <c r="C939" s="2" t="s">
        <v>843</v>
      </c>
      <c r="D939" s="2" t="s">
        <v>907</v>
      </c>
      <c r="E939" s="115" t="s">
        <v>4173</v>
      </c>
      <c r="F939" s="2">
        <v>18</v>
      </c>
      <c r="G939" s="2" t="s">
        <v>36</v>
      </c>
      <c r="H939" s="2" t="s">
        <v>198</v>
      </c>
      <c r="I939" s="2" t="s">
        <v>37</v>
      </c>
      <c r="J939" s="2" t="s">
        <v>1217</v>
      </c>
      <c r="K939" s="2" t="s">
        <v>43</v>
      </c>
      <c r="L939" s="2" t="s">
        <v>1239</v>
      </c>
      <c r="M939" s="2" t="s">
        <v>1268</v>
      </c>
      <c r="N939" s="2" t="s">
        <v>1220</v>
      </c>
      <c r="O939" s="113" t="s">
        <v>644</v>
      </c>
      <c r="P939" s="2" t="s">
        <v>720</v>
      </c>
      <c r="Q939" s="2" t="s">
        <v>1221</v>
      </c>
      <c r="R939" s="2" t="s">
        <v>1222</v>
      </c>
      <c r="S939" s="2" t="s">
        <v>1223</v>
      </c>
      <c r="T939" s="2" t="s">
        <v>1277</v>
      </c>
      <c r="U939" s="2" t="s">
        <v>40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 t="s">
        <v>1402</v>
      </c>
      <c r="AC939" s="2">
        <v>0</v>
      </c>
      <c r="AD939" s="2" t="s">
        <v>1440</v>
      </c>
      <c r="AE939" s="2">
        <v>1069960001</v>
      </c>
      <c r="AF939" s="2" t="s">
        <v>43</v>
      </c>
      <c r="AG939" s="2" t="s">
        <v>37</v>
      </c>
      <c r="AH939" s="2" t="s">
        <v>213</v>
      </c>
      <c r="AI939" s="2" t="s">
        <v>1393</v>
      </c>
      <c r="AJ939" s="2" t="s">
        <v>1222</v>
      </c>
      <c r="AK939" s="2" t="s">
        <v>1410</v>
      </c>
      <c r="AL939" s="2">
        <v>0</v>
      </c>
      <c r="AM939" s="2" t="s">
        <v>199</v>
      </c>
      <c r="AN939" s="2" t="s">
        <v>565</v>
      </c>
      <c r="AO939" s="2" t="s">
        <v>41</v>
      </c>
    </row>
    <row r="940" spans="1:41" ht="15" customHeight="1" x14ac:dyDescent="0.3">
      <c r="A940" s="2" t="s">
        <v>902</v>
      </c>
      <c r="B940" s="2" t="s">
        <v>2642</v>
      </c>
      <c r="C940" s="2" t="s">
        <v>843</v>
      </c>
      <c r="D940" s="2" t="s">
        <v>908</v>
      </c>
      <c r="E940" s="115" t="s">
        <v>4173</v>
      </c>
      <c r="F940" s="2">
        <v>18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1239</v>
      </c>
      <c r="M940" s="2" t="s">
        <v>1268</v>
      </c>
      <c r="N940" s="2" t="s">
        <v>1220</v>
      </c>
      <c r="O940" s="113" t="s">
        <v>644</v>
      </c>
      <c r="P940" s="2" t="s">
        <v>720</v>
      </c>
      <c r="Q940" s="2" t="s">
        <v>1221</v>
      </c>
      <c r="R940" s="2" t="s">
        <v>1222</v>
      </c>
      <c r="S940" s="2" t="s">
        <v>1223</v>
      </c>
      <c r="T940" s="2" t="s">
        <v>1278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 t="s">
        <v>1402</v>
      </c>
      <c r="AC940" s="2">
        <v>0</v>
      </c>
      <c r="AD940" s="2" t="s">
        <v>1441</v>
      </c>
      <c r="AE940" s="2">
        <v>1069960001</v>
      </c>
      <c r="AF940" s="2" t="s">
        <v>43</v>
      </c>
      <c r="AG940" s="2" t="s">
        <v>37</v>
      </c>
      <c r="AH940" s="2" t="s">
        <v>213</v>
      </c>
      <c r="AI940" s="2" t="s">
        <v>1393</v>
      </c>
      <c r="AJ940" s="2" t="s">
        <v>1222</v>
      </c>
      <c r="AK940" s="2" t="s">
        <v>1410</v>
      </c>
      <c r="AL940" s="2">
        <v>0</v>
      </c>
      <c r="AM940" s="2" t="s">
        <v>199</v>
      </c>
      <c r="AN940" s="2" t="s">
        <v>565</v>
      </c>
      <c r="AO940" s="2" t="s">
        <v>41</v>
      </c>
    </row>
    <row r="941" spans="1:41" ht="15" customHeight="1" x14ac:dyDescent="0.3">
      <c r="A941" s="2" t="s">
        <v>902</v>
      </c>
      <c r="B941" s="2" t="s">
        <v>2642</v>
      </c>
      <c r="C941" s="2" t="s">
        <v>790</v>
      </c>
      <c r="D941" s="2" t="s">
        <v>2415</v>
      </c>
      <c r="E941" s="115" t="s">
        <v>4173</v>
      </c>
      <c r="F941" s="2">
        <v>18</v>
      </c>
      <c r="G941" s="2" t="s">
        <v>36</v>
      </c>
      <c r="H941" s="2" t="s">
        <v>198</v>
      </c>
      <c r="I941" s="2" t="s">
        <v>37</v>
      </c>
      <c r="J941" s="2" t="s">
        <v>712</v>
      </c>
      <c r="K941" s="2" t="s">
        <v>1209</v>
      </c>
      <c r="L941" s="2" t="s">
        <v>1210</v>
      </c>
      <c r="M941" s="2" t="s">
        <v>44</v>
      </c>
      <c r="N941" s="2" t="s">
        <v>44</v>
      </c>
      <c r="O941" s="113" t="s">
        <v>644</v>
      </c>
      <c r="P941" s="2" t="s">
        <v>720</v>
      </c>
      <c r="Q941" s="2" t="s">
        <v>49</v>
      </c>
      <c r="R941" s="2">
        <v>0</v>
      </c>
      <c r="S941" s="2">
        <v>0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1209</v>
      </c>
      <c r="AG941" s="2" t="s">
        <v>37</v>
      </c>
      <c r="AH941" s="2" t="s">
        <v>213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</row>
    <row r="942" spans="1:41" ht="15" customHeight="1" x14ac:dyDescent="0.3">
      <c r="A942" s="2" t="s">
        <v>902</v>
      </c>
      <c r="B942" s="2" t="s">
        <v>2642</v>
      </c>
      <c r="C942" s="2" t="s">
        <v>904</v>
      </c>
      <c r="D942" s="2" t="s">
        <v>2643</v>
      </c>
      <c r="E942" s="115" t="s">
        <v>4173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1302</v>
      </c>
      <c r="N942" s="2" t="s">
        <v>1220</v>
      </c>
      <c r="O942" s="113" t="s">
        <v>644</v>
      </c>
      <c r="P942" s="2" t="s">
        <v>720</v>
      </c>
      <c r="Q942" s="2" t="s">
        <v>1221</v>
      </c>
      <c r="R942" s="2" t="s">
        <v>1222</v>
      </c>
      <c r="S942" s="2" t="s">
        <v>1223</v>
      </c>
      <c r="T942" s="2" t="s">
        <v>1303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1402</v>
      </c>
      <c r="AC942" s="2">
        <v>0</v>
      </c>
      <c r="AD942" s="2" t="s">
        <v>1458</v>
      </c>
      <c r="AE942" s="2">
        <v>1069960001</v>
      </c>
      <c r="AF942" s="2" t="s">
        <v>1200</v>
      </c>
      <c r="AG942" s="2" t="s">
        <v>37</v>
      </c>
      <c r="AH942" s="2" t="s">
        <v>213</v>
      </c>
      <c r="AI942" s="2" t="s">
        <v>1393</v>
      </c>
      <c r="AJ942" s="2" t="s">
        <v>1222</v>
      </c>
      <c r="AK942" s="2" t="s">
        <v>1410</v>
      </c>
      <c r="AL942" s="2">
        <v>0</v>
      </c>
      <c r="AM942" s="2" t="s">
        <v>201</v>
      </c>
      <c r="AN942" s="2" t="s">
        <v>565</v>
      </c>
      <c r="AO942" s="2" t="s">
        <v>40</v>
      </c>
    </row>
    <row r="943" spans="1:41" ht="15" customHeight="1" x14ac:dyDescent="0.3">
      <c r="A943" s="2" t="s">
        <v>902</v>
      </c>
      <c r="B943" s="2" t="s">
        <v>2642</v>
      </c>
      <c r="C943" s="2" t="s">
        <v>904</v>
      </c>
      <c r="D943" s="2" t="s">
        <v>2644</v>
      </c>
      <c r="E943" s="115" t="s">
        <v>4173</v>
      </c>
      <c r="F943" s="2">
        <v>18</v>
      </c>
      <c r="G943" s="2" t="s">
        <v>36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1302</v>
      </c>
      <c r="N943" s="2" t="s">
        <v>1220</v>
      </c>
      <c r="O943" s="113" t="s">
        <v>644</v>
      </c>
      <c r="P943" s="2" t="s">
        <v>720</v>
      </c>
      <c r="Q943" s="2" t="s">
        <v>1221</v>
      </c>
      <c r="R943" s="2" t="s">
        <v>1222</v>
      </c>
      <c r="S943" s="2" t="s">
        <v>1223</v>
      </c>
      <c r="T943" s="2" t="s">
        <v>1303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1402</v>
      </c>
      <c r="AC943" s="2">
        <v>0</v>
      </c>
      <c r="AD943" s="2" t="s">
        <v>1458</v>
      </c>
      <c r="AE943" s="2">
        <v>1069960001</v>
      </c>
      <c r="AF943" s="2" t="s">
        <v>1200</v>
      </c>
      <c r="AG943" s="2" t="s">
        <v>37</v>
      </c>
      <c r="AH943" s="2" t="s">
        <v>213</v>
      </c>
      <c r="AI943" s="2" t="s">
        <v>1393</v>
      </c>
      <c r="AJ943" s="2" t="s">
        <v>1222</v>
      </c>
      <c r="AK943" s="2" t="s">
        <v>1410</v>
      </c>
      <c r="AL943" s="2">
        <v>0</v>
      </c>
      <c r="AM943" s="2" t="s">
        <v>201</v>
      </c>
      <c r="AN943" s="2" t="s">
        <v>565</v>
      </c>
      <c r="AO943" s="2" t="s">
        <v>40</v>
      </c>
    </row>
    <row r="944" spans="1:41" ht="15" customHeight="1" x14ac:dyDescent="0.3">
      <c r="A944" s="2" t="s">
        <v>902</v>
      </c>
      <c r="B944" s="2" t="s">
        <v>2642</v>
      </c>
      <c r="C944" s="2" t="s">
        <v>801</v>
      </c>
      <c r="D944" s="2" t="s">
        <v>4378</v>
      </c>
      <c r="E944" s="115" t="s">
        <v>4173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1239</v>
      </c>
      <c r="M944" s="2" t="s">
        <v>1219</v>
      </c>
      <c r="N944" s="2" t="s">
        <v>1220</v>
      </c>
      <c r="O944" s="113" t="s">
        <v>644</v>
      </c>
      <c r="P944" s="2" t="s">
        <v>720</v>
      </c>
      <c r="Q944" s="2" t="s">
        <v>1221</v>
      </c>
      <c r="R944" s="2" t="s">
        <v>1222</v>
      </c>
      <c r="S944" s="2" t="s">
        <v>1223</v>
      </c>
      <c r="T944" s="2" t="e">
        <v>#VALUE!</v>
      </c>
      <c r="U944" s="2" t="s">
        <v>41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43</v>
      </c>
      <c r="AG944" s="2" t="s">
        <v>37</v>
      </c>
      <c r="AH944" s="2" t="s">
        <v>213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41</v>
      </c>
    </row>
    <row r="945" spans="1:41" ht="15" customHeight="1" x14ac:dyDescent="0.3">
      <c r="A945" s="2" t="s">
        <v>902</v>
      </c>
      <c r="B945" s="2" t="s">
        <v>2642</v>
      </c>
      <c r="C945" s="2" t="s">
        <v>801</v>
      </c>
      <c r="D945" s="2" t="s">
        <v>4379</v>
      </c>
      <c r="E945" s="115" t="s">
        <v>4173</v>
      </c>
      <c r="F945" s="2">
        <v>18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1239</v>
      </c>
      <c r="M945" s="2" t="s">
        <v>1219</v>
      </c>
      <c r="N945" s="2" t="s">
        <v>1220</v>
      </c>
      <c r="O945" s="113" t="s">
        <v>644</v>
      </c>
      <c r="P945" s="2" t="s">
        <v>720</v>
      </c>
      <c r="Q945" s="2" t="s">
        <v>1221</v>
      </c>
      <c r="R945" s="2" t="s">
        <v>1222</v>
      </c>
      <c r="S945" s="2" t="s">
        <v>1223</v>
      </c>
      <c r="T945" s="2" t="e">
        <v>#VALUE!</v>
      </c>
      <c r="U945" s="2" t="s">
        <v>41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43</v>
      </c>
      <c r="AG945" s="2" t="s">
        <v>37</v>
      </c>
      <c r="AH945" s="2" t="s">
        <v>213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41</v>
      </c>
    </row>
    <row r="946" spans="1:41" ht="15" customHeight="1" x14ac:dyDescent="0.3">
      <c r="A946" s="2" t="s">
        <v>902</v>
      </c>
      <c r="B946" s="2" t="s">
        <v>2642</v>
      </c>
      <c r="C946" s="2" t="s">
        <v>838</v>
      </c>
      <c r="D946" s="2" t="s">
        <v>4380</v>
      </c>
      <c r="E946" s="115" t="s">
        <v>4173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1239</v>
      </c>
      <c r="M946" s="2" t="s">
        <v>1263</v>
      </c>
      <c r="N946" s="2" t="s">
        <v>1220</v>
      </c>
      <c r="O946" s="113" t="s">
        <v>644</v>
      </c>
      <c r="P946" s="2" t="s">
        <v>720</v>
      </c>
      <c r="Q946" s="2" t="s">
        <v>1221</v>
      </c>
      <c r="R946" s="2" t="s">
        <v>1264</v>
      </c>
      <c r="S946" s="2" t="s">
        <v>1215</v>
      </c>
      <c r="T946" s="2" t="e">
        <v>#VALUE!</v>
      </c>
      <c r="U946" s="2" t="s">
        <v>41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43</v>
      </c>
      <c r="AG946" s="2" t="s">
        <v>37</v>
      </c>
      <c r="AH946" s="2" t="s">
        <v>213</v>
      </c>
      <c r="AI946" s="2" t="s">
        <v>1393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41</v>
      </c>
    </row>
    <row r="947" spans="1:41" ht="15" customHeight="1" x14ac:dyDescent="0.3">
      <c r="A947" s="2" t="s">
        <v>902</v>
      </c>
      <c r="B947" s="2" t="s">
        <v>2642</v>
      </c>
      <c r="C947" s="2" t="s">
        <v>801</v>
      </c>
      <c r="D947" s="2" t="s">
        <v>4381</v>
      </c>
      <c r="E947" s="115" t="s">
        <v>4173</v>
      </c>
      <c r="F947" s="2">
        <v>18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1239</v>
      </c>
      <c r="M947" s="2" t="s">
        <v>1219</v>
      </c>
      <c r="N947" s="2" t="s">
        <v>1220</v>
      </c>
      <c r="O947" s="113" t="s">
        <v>644</v>
      </c>
      <c r="P947" s="2" t="s">
        <v>720</v>
      </c>
      <c r="Q947" s="2" t="s">
        <v>1221</v>
      </c>
      <c r="R947" s="2" t="s">
        <v>1222</v>
      </c>
      <c r="S947" s="2" t="s">
        <v>1223</v>
      </c>
      <c r="T947" s="2" t="e">
        <v>#VALUE!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213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</row>
    <row r="948" spans="1:41" ht="15" customHeight="1" x14ac:dyDescent="0.3">
      <c r="A948" s="2" t="s">
        <v>902</v>
      </c>
      <c r="B948" s="2" t="s">
        <v>2642</v>
      </c>
      <c r="C948" s="2" t="s">
        <v>850</v>
      </c>
      <c r="D948" s="2" t="s">
        <v>3664</v>
      </c>
      <c r="E948" s="115" t="s">
        <v>4173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48</v>
      </c>
      <c r="L948" s="2" t="s">
        <v>1212</v>
      </c>
      <c r="M948" s="2" t="s">
        <v>1263</v>
      </c>
      <c r="N948" s="2" t="s">
        <v>1220</v>
      </c>
      <c r="O948" s="113" t="s">
        <v>644</v>
      </c>
      <c r="P948" s="2" t="s">
        <v>720</v>
      </c>
      <c r="Q948" s="2" t="s">
        <v>591</v>
      </c>
      <c r="R948" s="2" t="s">
        <v>1264</v>
      </c>
      <c r="S948" s="2" t="s">
        <v>1215</v>
      </c>
      <c r="T948" s="2" t="s">
        <v>1279</v>
      </c>
      <c r="U948" s="2" t="s">
        <v>40</v>
      </c>
      <c r="V948" s="2" t="s">
        <v>40</v>
      </c>
      <c r="W948" s="2" t="s">
        <v>41</v>
      </c>
      <c r="X948" s="2" t="s">
        <v>40</v>
      </c>
      <c r="Y948" s="2">
        <v>0</v>
      </c>
      <c r="Z948" s="2" t="s">
        <v>41</v>
      </c>
      <c r="AA948" s="2" t="s">
        <v>20</v>
      </c>
      <c r="AB948" s="2" t="s">
        <v>563</v>
      </c>
      <c r="AC948" s="2">
        <v>0</v>
      </c>
      <c r="AD948" s="2" t="s">
        <v>1442</v>
      </c>
      <c r="AE948" s="2">
        <v>1019960005</v>
      </c>
      <c r="AF948" s="2" t="s">
        <v>48</v>
      </c>
      <c r="AG948" s="2" t="s">
        <v>37</v>
      </c>
      <c r="AH948" s="2" t="s">
        <v>213</v>
      </c>
      <c r="AI948" s="2" t="s">
        <v>1393</v>
      </c>
      <c r="AJ948" s="2" t="s">
        <v>1264</v>
      </c>
      <c r="AK948" s="2" t="s">
        <v>1406</v>
      </c>
      <c r="AL948" s="2">
        <v>0</v>
      </c>
      <c r="AM948" s="2" t="s">
        <v>201</v>
      </c>
      <c r="AN948" s="2">
        <v>0</v>
      </c>
      <c r="AO948" s="2" t="s">
        <v>40</v>
      </c>
    </row>
    <row r="949" spans="1:41" ht="15" customHeight="1" x14ac:dyDescent="0.3">
      <c r="A949" s="2" t="s">
        <v>902</v>
      </c>
      <c r="B949" s="2" t="s">
        <v>2642</v>
      </c>
      <c r="C949" s="2" t="s">
        <v>904</v>
      </c>
      <c r="D949" s="2" t="s">
        <v>2643</v>
      </c>
      <c r="E949" s="115" t="s">
        <v>4173</v>
      </c>
      <c r="F949" s="2">
        <v>18</v>
      </c>
      <c r="G949" s="2" t="s">
        <v>36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1302</v>
      </c>
      <c r="N949" s="2" t="s">
        <v>1220</v>
      </c>
      <c r="O949" s="113" t="s">
        <v>644</v>
      </c>
      <c r="P949" s="2" t="s">
        <v>720</v>
      </c>
      <c r="Q949" s="2" t="s">
        <v>1221</v>
      </c>
      <c r="R949" s="2" t="s">
        <v>1222</v>
      </c>
      <c r="S949" s="2" t="s">
        <v>1223</v>
      </c>
      <c r="T949" s="2" t="s">
        <v>1303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1402</v>
      </c>
      <c r="AC949" s="2">
        <v>0</v>
      </c>
      <c r="AD949" s="2" t="s">
        <v>1458</v>
      </c>
      <c r="AE949" s="2">
        <v>1069960001</v>
      </c>
      <c r="AF949" s="2" t="s">
        <v>1200</v>
      </c>
      <c r="AG949" s="2" t="s">
        <v>37</v>
      </c>
      <c r="AH949" s="2" t="s">
        <v>213</v>
      </c>
      <c r="AI949" s="2" t="s">
        <v>1393</v>
      </c>
      <c r="AJ949" s="2" t="s">
        <v>1222</v>
      </c>
      <c r="AK949" s="2" t="s">
        <v>1410</v>
      </c>
      <c r="AL949" s="2">
        <v>0</v>
      </c>
      <c r="AM949" s="2" t="s">
        <v>201</v>
      </c>
      <c r="AN949" s="2" t="s">
        <v>565</v>
      </c>
      <c r="AO949" s="2" t="s">
        <v>40</v>
      </c>
    </row>
    <row r="950" spans="1:41" ht="15" customHeight="1" x14ac:dyDescent="0.3">
      <c r="A950" s="2" t="s">
        <v>902</v>
      </c>
      <c r="B950" s="2" t="s">
        <v>2642</v>
      </c>
      <c r="C950" s="2" t="s">
        <v>904</v>
      </c>
      <c r="D950" s="2" t="s">
        <v>3665</v>
      </c>
      <c r="E950" s="115" t="s">
        <v>4173</v>
      </c>
      <c r="F950" s="2">
        <v>18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1200</v>
      </c>
      <c r="L950" s="2" t="s">
        <v>1239</v>
      </c>
      <c r="M950" s="2" t="s">
        <v>1302</v>
      </c>
      <c r="N950" s="2" t="s">
        <v>1220</v>
      </c>
      <c r="O950" s="113" t="s">
        <v>644</v>
      </c>
      <c r="P950" s="2" t="s">
        <v>720</v>
      </c>
      <c r="Q950" s="2" t="s">
        <v>1221</v>
      </c>
      <c r="R950" s="2" t="s">
        <v>1222</v>
      </c>
      <c r="S950" s="2" t="s">
        <v>1223</v>
      </c>
      <c r="T950" s="2" t="s">
        <v>1303</v>
      </c>
      <c r="U950" s="2" t="s">
        <v>40</v>
      </c>
      <c r="V950" s="2" t="s">
        <v>41</v>
      </c>
      <c r="W950" s="2" t="s">
        <v>40</v>
      </c>
      <c r="X950" s="2" t="s">
        <v>40</v>
      </c>
      <c r="Y950" s="2">
        <v>0</v>
      </c>
      <c r="Z950" s="2" t="s">
        <v>41</v>
      </c>
      <c r="AA950" s="2" t="s">
        <v>21</v>
      </c>
      <c r="AB950" s="2" t="s">
        <v>1402</v>
      </c>
      <c r="AC950" s="2">
        <v>0</v>
      </c>
      <c r="AD950" s="2" t="s">
        <v>1458</v>
      </c>
      <c r="AE950" s="2">
        <v>1069960001</v>
      </c>
      <c r="AF950" s="2" t="s">
        <v>1200</v>
      </c>
      <c r="AG950" s="2" t="s">
        <v>37</v>
      </c>
      <c r="AH950" s="2" t="s">
        <v>213</v>
      </c>
      <c r="AI950" s="2" t="s">
        <v>1393</v>
      </c>
      <c r="AJ950" s="2" t="s">
        <v>1222</v>
      </c>
      <c r="AK950" s="2" t="s">
        <v>1410</v>
      </c>
      <c r="AL950" s="2">
        <v>0</v>
      </c>
      <c r="AM950" s="2" t="s">
        <v>201</v>
      </c>
      <c r="AN950" s="2" t="s">
        <v>565</v>
      </c>
      <c r="AO950" s="2" t="s">
        <v>40</v>
      </c>
    </row>
    <row r="951" spans="1:41" ht="15" customHeight="1" x14ac:dyDescent="0.3">
      <c r="A951" s="2" t="s">
        <v>902</v>
      </c>
      <c r="B951" s="2" t="s">
        <v>2642</v>
      </c>
      <c r="C951" s="2" t="s">
        <v>801</v>
      </c>
      <c r="D951" s="2" t="s">
        <v>4382</v>
      </c>
      <c r="E951" s="115" t="s">
        <v>4173</v>
      </c>
      <c r="F951" s="2">
        <v>18</v>
      </c>
      <c r="G951" s="2" t="s">
        <v>36</v>
      </c>
      <c r="H951" s="2" t="s">
        <v>198</v>
      </c>
      <c r="I951" s="2" t="s">
        <v>37</v>
      </c>
      <c r="J951" s="2" t="s">
        <v>1217</v>
      </c>
      <c r="K951" s="2" t="s">
        <v>43</v>
      </c>
      <c r="L951" s="2" t="s">
        <v>1239</v>
      </c>
      <c r="M951" s="2" t="s">
        <v>1219</v>
      </c>
      <c r="N951" s="2" t="s">
        <v>1220</v>
      </c>
      <c r="O951" s="113" t="s">
        <v>644</v>
      </c>
      <c r="P951" s="2" t="s">
        <v>720</v>
      </c>
      <c r="Q951" s="2" t="s">
        <v>1221</v>
      </c>
      <c r="R951" s="2" t="s">
        <v>1222</v>
      </c>
      <c r="S951" s="2" t="s">
        <v>1223</v>
      </c>
      <c r="T951" s="2" t="e">
        <v>#VALUE!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43</v>
      </c>
      <c r="AG951" s="2" t="s">
        <v>37</v>
      </c>
      <c r="AH951" s="2" t="s">
        <v>213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199</v>
      </c>
      <c r="AN951" s="2">
        <v>0</v>
      </c>
      <c r="AO951" s="2" t="s">
        <v>40</v>
      </c>
    </row>
    <row r="952" spans="1:41" ht="15" customHeight="1" x14ac:dyDescent="0.3">
      <c r="A952" s="2" t="s">
        <v>902</v>
      </c>
      <c r="B952" s="2" t="s">
        <v>2642</v>
      </c>
      <c r="C952" s="2" t="s">
        <v>801</v>
      </c>
      <c r="D952" s="2" t="s">
        <v>4263</v>
      </c>
      <c r="E952" s="115" t="s">
        <v>4173</v>
      </c>
      <c r="F952" s="2">
        <v>18</v>
      </c>
      <c r="G952" s="2" t="s">
        <v>36</v>
      </c>
      <c r="H952" s="2" t="s">
        <v>198</v>
      </c>
      <c r="I952" s="2" t="s">
        <v>37</v>
      </c>
      <c r="J952" s="2" t="s">
        <v>1217</v>
      </c>
      <c r="K952" s="2" t="s">
        <v>43</v>
      </c>
      <c r="L952" s="2" t="s">
        <v>1239</v>
      </c>
      <c r="M952" s="2" t="s">
        <v>1219</v>
      </c>
      <c r="N952" s="2" t="s">
        <v>1220</v>
      </c>
      <c r="O952" s="113" t="s">
        <v>644</v>
      </c>
      <c r="P952" s="2" t="s">
        <v>720</v>
      </c>
      <c r="Q952" s="2" t="s">
        <v>1221</v>
      </c>
      <c r="R952" s="2" t="s">
        <v>1222</v>
      </c>
      <c r="S952" s="2" t="s">
        <v>1223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43</v>
      </c>
      <c r="AG952" s="2" t="s">
        <v>37</v>
      </c>
      <c r="AH952" s="2" t="s">
        <v>213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</row>
    <row r="953" spans="1:41" ht="15" customHeight="1" x14ac:dyDescent="0.3">
      <c r="A953" s="2" t="s">
        <v>902</v>
      </c>
      <c r="B953" s="2" t="s">
        <v>2642</v>
      </c>
      <c r="C953" s="2" t="s">
        <v>801</v>
      </c>
      <c r="D953" s="2" t="s">
        <v>4378</v>
      </c>
      <c r="E953" s="115" t="s">
        <v>4173</v>
      </c>
      <c r="F953" s="2">
        <v>18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1239</v>
      </c>
      <c r="M953" s="2" t="s">
        <v>1219</v>
      </c>
      <c r="N953" s="2" t="s">
        <v>1220</v>
      </c>
      <c r="O953" s="113" t="s">
        <v>644</v>
      </c>
      <c r="P953" s="2" t="s">
        <v>720</v>
      </c>
      <c r="Q953" s="2" t="s">
        <v>1221</v>
      </c>
      <c r="R953" s="2" t="s">
        <v>1222</v>
      </c>
      <c r="S953" s="2" t="s">
        <v>1223</v>
      </c>
      <c r="T953" s="2" t="e">
        <v>#VALUE!</v>
      </c>
      <c r="U953" s="2" t="s">
        <v>41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213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41</v>
      </c>
    </row>
    <row r="954" spans="1:41" ht="15" customHeight="1" x14ac:dyDescent="0.3">
      <c r="A954" s="2" t="s">
        <v>902</v>
      </c>
      <c r="B954" s="2" t="s">
        <v>2642</v>
      </c>
      <c r="C954" s="2" t="s">
        <v>839</v>
      </c>
      <c r="D954" s="2" t="s">
        <v>4383</v>
      </c>
      <c r="E954" s="115" t="s">
        <v>4173</v>
      </c>
      <c r="F954" s="2">
        <v>18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1239</v>
      </c>
      <c r="M954" s="2" t="s">
        <v>1265</v>
      </c>
      <c r="N954" s="2" t="s">
        <v>1265</v>
      </c>
      <c r="O954" s="113" t="s">
        <v>644</v>
      </c>
      <c r="P954" s="2" t="s">
        <v>720</v>
      </c>
      <c r="Q954" s="2" t="s">
        <v>1221</v>
      </c>
      <c r="R954" s="2" t="s">
        <v>1264</v>
      </c>
      <c r="S954" s="2" t="s">
        <v>1215</v>
      </c>
      <c r="T954" s="2" t="e">
        <v>#VALUE!</v>
      </c>
      <c r="U954" s="2" t="s">
        <v>41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43</v>
      </c>
      <c r="AG954" s="2" t="s">
        <v>37</v>
      </c>
      <c r="AH954" s="2" t="s">
        <v>213</v>
      </c>
      <c r="AI954" s="2" t="s">
        <v>1393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41</v>
      </c>
    </row>
    <row r="955" spans="1:41" ht="15" customHeight="1" x14ac:dyDescent="0.3">
      <c r="A955" s="2" t="s">
        <v>902</v>
      </c>
      <c r="B955" s="2" t="s">
        <v>2642</v>
      </c>
      <c r="C955" s="2" t="s">
        <v>801</v>
      </c>
      <c r="D955" s="2" t="s">
        <v>4381</v>
      </c>
      <c r="E955" s="115" t="s">
        <v>4173</v>
      </c>
      <c r="F955" s="2">
        <v>18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1239</v>
      </c>
      <c r="M955" s="2" t="s">
        <v>1219</v>
      </c>
      <c r="N955" s="2" t="s">
        <v>1220</v>
      </c>
      <c r="O955" s="113" t="s">
        <v>644</v>
      </c>
      <c r="P955" s="2" t="s">
        <v>720</v>
      </c>
      <c r="Q955" s="2" t="s">
        <v>1221</v>
      </c>
      <c r="R955" s="2" t="s">
        <v>1222</v>
      </c>
      <c r="S955" s="2" t="s">
        <v>1223</v>
      </c>
      <c r="T955" s="2" t="e">
        <v>#VALUE!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213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</row>
    <row r="956" spans="1:41" ht="15" customHeight="1" x14ac:dyDescent="0.3">
      <c r="A956" s="2" t="s">
        <v>902</v>
      </c>
      <c r="B956" s="2" t="s">
        <v>2642</v>
      </c>
      <c r="C956" s="2" t="s">
        <v>838</v>
      </c>
      <c r="D956" s="2" t="s">
        <v>4384</v>
      </c>
      <c r="E956" s="115" t="s">
        <v>4173</v>
      </c>
      <c r="F956" s="2">
        <v>18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1239</v>
      </c>
      <c r="M956" s="2" t="s">
        <v>1263</v>
      </c>
      <c r="N956" s="2" t="s">
        <v>1220</v>
      </c>
      <c r="O956" s="113" t="s">
        <v>644</v>
      </c>
      <c r="P956" s="2" t="s">
        <v>720</v>
      </c>
      <c r="Q956" s="2" t="s">
        <v>1221</v>
      </c>
      <c r="R956" s="2" t="s">
        <v>1264</v>
      </c>
      <c r="S956" s="2" t="s">
        <v>1215</v>
      </c>
      <c r="T956" s="2" t="s">
        <v>1388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1530</v>
      </c>
      <c r="AE956" s="2">
        <v>1069960001</v>
      </c>
      <c r="AF956" s="2" t="s">
        <v>43</v>
      </c>
      <c r="AG956" s="2" t="s">
        <v>37</v>
      </c>
      <c r="AH956" s="2" t="s">
        <v>213</v>
      </c>
      <c r="AI956" s="2" t="s">
        <v>1393</v>
      </c>
      <c r="AJ956" s="2" t="s">
        <v>1264</v>
      </c>
      <c r="AK956" s="2" t="s">
        <v>1406</v>
      </c>
      <c r="AL956" s="2">
        <v>0</v>
      </c>
      <c r="AM956" s="2" t="s">
        <v>199</v>
      </c>
      <c r="AN956" s="2" t="s">
        <v>565</v>
      </c>
      <c r="AO956" s="2" t="s">
        <v>41</v>
      </c>
    </row>
    <row r="957" spans="1:41" ht="15" customHeight="1" x14ac:dyDescent="0.3">
      <c r="A957" s="2" t="s">
        <v>902</v>
      </c>
      <c r="B957" s="2" t="s">
        <v>2642</v>
      </c>
      <c r="C957" s="2" t="s">
        <v>904</v>
      </c>
      <c r="D957" s="2" t="s">
        <v>2643</v>
      </c>
      <c r="E957" s="115" t="s">
        <v>4173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1302</v>
      </c>
      <c r="N957" s="2" t="s">
        <v>1220</v>
      </c>
      <c r="O957" s="113" t="s">
        <v>644</v>
      </c>
      <c r="P957" s="2" t="s">
        <v>720</v>
      </c>
      <c r="Q957" s="2" t="s">
        <v>1221</v>
      </c>
      <c r="R957" s="2" t="s">
        <v>1222</v>
      </c>
      <c r="S957" s="2" t="s">
        <v>1223</v>
      </c>
      <c r="T957" s="2" t="s">
        <v>1303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1402</v>
      </c>
      <c r="AC957" s="2">
        <v>0</v>
      </c>
      <c r="AD957" s="2" t="s">
        <v>1458</v>
      </c>
      <c r="AE957" s="2">
        <v>1069960001</v>
      </c>
      <c r="AF957" s="2" t="s">
        <v>1200</v>
      </c>
      <c r="AG957" s="2" t="s">
        <v>37</v>
      </c>
      <c r="AH957" s="2" t="s">
        <v>213</v>
      </c>
      <c r="AI957" s="2" t="s">
        <v>1393</v>
      </c>
      <c r="AJ957" s="2" t="s">
        <v>1222</v>
      </c>
      <c r="AK957" s="2" t="s">
        <v>1410</v>
      </c>
      <c r="AL957" s="2">
        <v>0</v>
      </c>
      <c r="AM957" s="2" t="s">
        <v>201</v>
      </c>
      <c r="AN957" s="2" t="s">
        <v>565</v>
      </c>
      <c r="AO957" s="2" t="s">
        <v>40</v>
      </c>
    </row>
    <row r="958" spans="1:41" ht="15" customHeight="1" x14ac:dyDescent="0.3">
      <c r="A958" s="2" t="s">
        <v>902</v>
      </c>
      <c r="B958" s="2" t="s">
        <v>2642</v>
      </c>
      <c r="C958" s="2" t="s">
        <v>904</v>
      </c>
      <c r="D958" s="2" t="s">
        <v>4385</v>
      </c>
      <c r="E958" s="115" t="s">
        <v>4173</v>
      </c>
      <c r="F958" s="2">
        <v>18</v>
      </c>
      <c r="G958" s="2" t="s">
        <v>36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1302</v>
      </c>
      <c r="N958" s="2" t="s">
        <v>1220</v>
      </c>
      <c r="O958" s="113" t="s">
        <v>644</v>
      </c>
      <c r="P958" s="2" t="s">
        <v>720</v>
      </c>
      <c r="Q958" s="2" t="s">
        <v>1221</v>
      </c>
      <c r="R958" s="2" t="s">
        <v>1222</v>
      </c>
      <c r="S958" s="2" t="s">
        <v>1223</v>
      </c>
      <c r="T958" s="2" t="s">
        <v>1303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1402</v>
      </c>
      <c r="AC958" s="2">
        <v>0</v>
      </c>
      <c r="AD958" s="2" t="s">
        <v>1458</v>
      </c>
      <c r="AE958" s="2">
        <v>1069960001</v>
      </c>
      <c r="AF958" s="2" t="s">
        <v>1200</v>
      </c>
      <c r="AG958" s="2" t="s">
        <v>37</v>
      </c>
      <c r="AH958" s="2" t="s">
        <v>213</v>
      </c>
      <c r="AI958" s="2" t="s">
        <v>1393</v>
      </c>
      <c r="AJ958" s="2" t="s">
        <v>1222</v>
      </c>
      <c r="AK958" s="2" t="s">
        <v>1410</v>
      </c>
      <c r="AL958" s="2">
        <v>0</v>
      </c>
      <c r="AM958" s="2" t="s">
        <v>201</v>
      </c>
      <c r="AN958" s="2" t="s">
        <v>565</v>
      </c>
      <c r="AO958" s="2" t="s">
        <v>40</v>
      </c>
    </row>
    <row r="959" spans="1:41" ht="15" customHeight="1" x14ac:dyDescent="0.3">
      <c r="A959" s="2" t="s">
        <v>902</v>
      </c>
      <c r="B959" s="2" t="s">
        <v>2642</v>
      </c>
      <c r="C959" s="2" t="s">
        <v>801</v>
      </c>
      <c r="D959" s="2" t="s">
        <v>4382</v>
      </c>
      <c r="E959" s="115" t="s">
        <v>4173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1239</v>
      </c>
      <c r="M959" s="2" t="s">
        <v>1219</v>
      </c>
      <c r="N959" s="2" t="s">
        <v>1220</v>
      </c>
      <c r="O959" s="113" t="s">
        <v>644</v>
      </c>
      <c r="P959" s="2" t="s">
        <v>720</v>
      </c>
      <c r="Q959" s="2" t="s">
        <v>1221</v>
      </c>
      <c r="R959" s="2" t="s">
        <v>1222</v>
      </c>
      <c r="S959" s="2" t="s">
        <v>1223</v>
      </c>
      <c r="T959" s="2" t="e">
        <v>#VALUE!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213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40</v>
      </c>
    </row>
    <row r="960" spans="1:41" ht="15" customHeight="1" x14ac:dyDescent="0.3">
      <c r="A960" s="2" t="s">
        <v>902</v>
      </c>
      <c r="B960" s="2" t="s">
        <v>2642</v>
      </c>
      <c r="C960" s="2" t="s">
        <v>801</v>
      </c>
      <c r="D960" s="2" t="s">
        <v>4386</v>
      </c>
      <c r="E960" s="115" t="s">
        <v>4173</v>
      </c>
      <c r="F960" s="2">
        <v>18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1239</v>
      </c>
      <c r="M960" s="2" t="s">
        <v>1219</v>
      </c>
      <c r="N960" s="2" t="s">
        <v>1220</v>
      </c>
      <c r="O960" s="113" t="s">
        <v>644</v>
      </c>
      <c r="P960" s="2" t="s">
        <v>720</v>
      </c>
      <c r="Q960" s="2" t="s">
        <v>1221</v>
      </c>
      <c r="R960" s="2" t="s">
        <v>1222</v>
      </c>
      <c r="S960" s="2" t="s">
        <v>1223</v>
      </c>
      <c r="T960" s="2" t="e">
        <v>#VALUE!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213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40</v>
      </c>
    </row>
    <row r="961" spans="1:41" ht="15" customHeight="1" x14ac:dyDescent="0.3">
      <c r="A961" s="2" t="s">
        <v>902</v>
      </c>
      <c r="B961" s="2" t="s">
        <v>2642</v>
      </c>
      <c r="C961" s="2" t="s">
        <v>1031</v>
      </c>
      <c r="D961" s="2" t="s">
        <v>4387</v>
      </c>
      <c r="E961" s="115" t="s">
        <v>4173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712</v>
      </c>
      <c r="K961" s="2" t="s">
        <v>1348</v>
      </c>
      <c r="L961" s="2" t="s">
        <v>1210</v>
      </c>
      <c r="M961" s="2" t="s">
        <v>44</v>
      </c>
      <c r="N961" s="2" t="s">
        <v>44</v>
      </c>
      <c r="O961" s="113" t="s">
        <v>644</v>
      </c>
      <c r="P961" s="2" t="s">
        <v>720</v>
      </c>
      <c r="Q961" s="2" t="s">
        <v>49</v>
      </c>
      <c r="R961" s="2">
        <v>0</v>
      </c>
      <c r="S961" s="2">
        <v>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1494</v>
      </c>
      <c r="AG961" s="2" t="s">
        <v>37</v>
      </c>
      <c r="AH961" s="2" t="s">
        <v>213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</row>
    <row r="962" spans="1:41" ht="15" customHeight="1" x14ac:dyDescent="0.3">
      <c r="A962" s="2" t="s">
        <v>902</v>
      </c>
      <c r="B962" s="2" t="s">
        <v>2642</v>
      </c>
      <c r="C962" s="2" t="s">
        <v>904</v>
      </c>
      <c r="D962" s="2" t="s">
        <v>2643</v>
      </c>
      <c r="E962" s="115" t="s">
        <v>4173</v>
      </c>
      <c r="F962" s="2">
        <v>18</v>
      </c>
      <c r="G962" s="2" t="s">
        <v>36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1302</v>
      </c>
      <c r="N962" s="2" t="s">
        <v>1220</v>
      </c>
      <c r="O962" s="113" t="s">
        <v>644</v>
      </c>
      <c r="P962" s="2" t="s">
        <v>720</v>
      </c>
      <c r="Q962" s="2" t="s">
        <v>1221</v>
      </c>
      <c r="R962" s="2" t="s">
        <v>1222</v>
      </c>
      <c r="S962" s="2" t="s">
        <v>1223</v>
      </c>
      <c r="T962" s="2" t="s">
        <v>1303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1402</v>
      </c>
      <c r="AC962" s="2">
        <v>0</v>
      </c>
      <c r="AD962" s="2" t="s">
        <v>1458</v>
      </c>
      <c r="AE962" s="2">
        <v>1069960001</v>
      </c>
      <c r="AF962" s="2" t="s">
        <v>1200</v>
      </c>
      <c r="AG962" s="2" t="s">
        <v>37</v>
      </c>
      <c r="AH962" s="2" t="s">
        <v>213</v>
      </c>
      <c r="AI962" s="2" t="s">
        <v>1393</v>
      </c>
      <c r="AJ962" s="2" t="s">
        <v>1222</v>
      </c>
      <c r="AK962" s="2" t="s">
        <v>1410</v>
      </c>
      <c r="AL962" s="2">
        <v>0</v>
      </c>
      <c r="AM962" s="2" t="s">
        <v>201</v>
      </c>
      <c r="AN962" s="2" t="s">
        <v>565</v>
      </c>
      <c r="AO962" s="2" t="s">
        <v>40</v>
      </c>
    </row>
    <row r="963" spans="1:41" ht="15" customHeight="1" x14ac:dyDescent="0.3">
      <c r="A963" s="2" t="s">
        <v>902</v>
      </c>
      <c r="B963" s="2" t="s">
        <v>2642</v>
      </c>
      <c r="C963" s="2" t="s">
        <v>904</v>
      </c>
      <c r="D963" s="2" t="s">
        <v>4388</v>
      </c>
      <c r="E963" s="115" t="s">
        <v>4173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1302</v>
      </c>
      <c r="N963" s="2" t="s">
        <v>1220</v>
      </c>
      <c r="O963" s="113" t="s">
        <v>644</v>
      </c>
      <c r="P963" s="2" t="s">
        <v>720</v>
      </c>
      <c r="Q963" s="2" t="s">
        <v>1221</v>
      </c>
      <c r="R963" s="2" t="s">
        <v>1222</v>
      </c>
      <c r="S963" s="2" t="s">
        <v>1223</v>
      </c>
      <c r="T963" s="2" t="s">
        <v>1303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1402</v>
      </c>
      <c r="AC963" s="2">
        <v>0</v>
      </c>
      <c r="AD963" s="2" t="s">
        <v>1458</v>
      </c>
      <c r="AE963" s="2">
        <v>1069960001</v>
      </c>
      <c r="AF963" s="2" t="s">
        <v>1200</v>
      </c>
      <c r="AG963" s="2" t="s">
        <v>37</v>
      </c>
      <c r="AH963" s="2" t="s">
        <v>213</v>
      </c>
      <c r="AI963" s="2" t="s">
        <v>1393</v>
      </c>
      <c r="AJ963" s="2" t="s">
        <v>1222</v>
      </c>
      <c r="AK963" s="2" t="s">
        <v>1410</v>
      </c>
      <c r="AL963" s="2">
        <v>0</v>
      </c>
      <c r="AM963" s="2" t="s">
        <v>201</v>
      </c>
      <c r="AN963" s="2" t="s">
        <v>565</v>
      </c>
      <c r="AO963" s="2" t="s">
        <v>40</v>
      </c>
    </row>
    <row r="964" spans="1:41" ht="15" customHeight="1" x14ac:dyDescent="0.3">
      <c r="A964" s="2" t="s">
        <v>89</v>
      </c>
      <c r="B964" s="2" t="s">
        <v>2645</v>
      </c>
      <c r="C964" s="2" t="s">
        <v>909</v>
      </c>
      <c r="D964" s="2" t="s">
        <v>2646</v>
      </c>
      <c r="E964" s="115" t="s">
        <v>4173</v>
      </c>
      <c r="F964" s="2">
        <v>18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1236</v>
      </c>
      <c r="L964" s="2" t="s">
        <v>1239</v>
      </c>
      <c r="M964" s="2" t="s">
        <v>1265</v>
      </c>
      <c r="N964" s="2" t="s">
        <v>1265</v>
      </c>
      <c r="O964" s="113" t="s">
        <v>644</v>
      </c>
      <c r="P964" s="2" t="s">
        <v>720</v>
      </c>
      <c r="Q964" s="2" t="s">
        <v>1221</v>
      </c>
      <c r="R964" s="2" t="s">
        <v>1264</v>
      </c>
      <c r="S964" s="2" t="s">
        <v>1215</v>
      </c>
      <c r="T964" s="2" t="e">
        <v>#VALUE!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>
        <v>0</v>
      </c>
      <c r="AC964" s="2">
        <v>0</v>
      </c>
      <c r="AD964" s="2">
        <v>0</v>
      </c>
      <c r="AE964" s="2">
        <v>0</v>
      </c>
      <c r="AF964" s="2" t="s">
        <v>1416</v>
      </c>
      <c r="AG964" s="2" t="s">
        <v>663</v>
      </c>
      <c r="AH964" s="2" t="s">
        <v>214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201</v>
      </c>
      <c r="AN964" s="2">
        <v>0</v>
      </c>
      <c r="AO964" s="2" t="s">
        <v>40</v>
      </c>
    </row>
    <row r="965" spans="1:41" ht="15" customHeight="1" x14ac:dyDescent="0.3">
      <c r="A965" s="2" t="s">
        <v>89</v>
      </c>
      <c r="B965" s="2" t="s">
        <v>2645</v>
      </c>
      <c r="C965" s="2" t="s">
        <v>909</v>
      </c>
      <c r="D965" s="2" t="s">
        <v>2646</v>
      </c>
      <c r="E965" s="115" t="s">
        <v>4173</v>
      </c>
      <c r="F965" s="2">
        <v>18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1236</v>
      </c>
      <c r="L965" s="2" t="s">
        <v>1239</v>
      </c>
      <c r="M965" s="2" t="s">
        <v>1265</v>
      </c>
      <c r="N965" s="2" t="s">
        <v>1265</v>
      </c>
      <c r="O965" s="113" t="s">
        <v>644</v>
      </c>
      <c r="P965" s="2" t="s">
        <v>720</v>
      </c>
      <c r="Q965" s="2" t="s">
        <v>1221</v>
      </c>
      <c r="R965" s="2" t="s">
        <v>1264</v>
      </c>
      <c r="S965" s="2" t="s">
        <v>1215</v>
      </c>
      <c r="T965" s="2" t="e">
        <v>#VALUE!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>
        <v>0</v>
      </c>
      <c r="AC965" s="2">
        <v>0</v>
      </c>
      <c r="AD965" s="2">
        <v>0</v>
      </c>
      <c r="AE965" s="2">
        <v>0</v>
      </c>
      <c r="AF965" s="2" t="s">
        <v>1416</v>
      </c>
      <c r="AG965" s="2" t="s">
        <v>663</v>
      </c>
      <c r="AH965" s="2" t="s">
        <v>214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201</v>
      </c>
      <c r="AN965" s="2">
        <v>0</v>
      </c>
      <c r="AO965" s="2" t="s">
        <v>40</v>
      </c>
    </row>
    <row r="966" spans="1:41" ht="15" customHeight="1" x14ac:dyDescent="0.3">
      <c r="A966" s="2" t="s">
        <v>89</v>
      </c>
      <c r="B966" s="2" t="s">
        <v>2645</v>
      </c>
      <c r="C966" s="2" t="s">
        <v>909</v>
      </c>
      <c r="D966" s="2" t="s">
        <v>2646</v>
      </c>
      <c r="E966" s="115" t="s">
        <v>4173</v>
      </c>
      <c r="F966" s="2">
        <v>18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1236</v>
      </c>
      <c r="L966" s="2" t="s">
        <v>1239</v>
      </c>
      <c r="M966" s="2" t="s">
        <v>1265</v>
      </c>
      <c r="N966" s="2" t="s">
        <v>1265</v>
      </c>
      <c r="O966" s="113" t="s">
        <v>644</v>
      </c>
      <c r="P966" s="2" t="s">
        <v>720</v>
      </c>
      <c r="Q966" s="2" t="s">
        <v>1221</v>
      </c>
      <c r="R966" s="2" t="s">
        <v>1264</v>
      </c>
      <c r="S966" s="2" t="s">
        <v>1215</v>
      </c>
      <c r="T966" s="2" t="e">
        <v>#VALUE!</v>
      </c>
      <c r="U966" s="2" t="s">
        <v>40</v>
      </c>
      <c r="V966" s="2" t="s">
        <v>41</v>
      </c>
      <c r="W966" s="2" t="s">
        <v>40</v>
      </c>
      <c r="X966" s="2" t="s">
        <v>40</v>
      </c>
      <c r="Y966" s="2">
        <v>0</v>
      </c>
      <c r="Z966" s="2" t="s">
        <v>41</v>
      </c>
      <c r="AA966" s="2" t="s">
        <v>21</v>
      </c>
      <c r="AB966" s="2">
        <v>0</v>
      </c>
      <c r="AC966" s="2">
        <v>0</v>
      </c>
      <c r="AD966" s="2">
        <v>0</v>
      </c>
      <c r="AE966" s="2">
        <v>0</v>
      </c>
      <c r="AF966" s="2" t="s">
        <v>1416</v>
      </c>
      <c r="AG966" s="2" t="s">
        <v>663</v>
      </c>
      <c r="AH966" s="2" t="s">
        <v>214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201</v>
      </c>
      <c r="AN966" s="2">
        <v>0</v>
      </c>
      <c r="AO966" s="2" t="s">
        <v>40</v>
      </c>
    </row>
    <row r="967" spans="1:41" ht="15" customHeight="1" x14ac:dyDescent="0.3">
      <c r="A967" s="2" t="s">
        <v>89</v>
      </c>
      <c r="B967" s="2" t="s">
        <v>2645</v>
      </c>
      <c r="C967" s="2" t="s">
        <v>909</v>
      </c>
      <c r="D967" s="2" t="s">
        <v>2646</v>
      </c>
      <c r="E967" s="115" t="s">
        <v>4173</v>
      </c>
      <c r="F967" s="2">
        <v>18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1236</v>
      </c>
      <c r="L967" s="2" t="s">
        <v>1239</v>
      </c>
      <c r="M967" s="2" t="s">
        <v>1265</v>
      </c>
      <c r="N967" s="2" t="s">
        <v>1265</v>
      </c>
      <c r="O967" s="113" t="s">
        <v>644</v>
      </c>
      <c r="P967" s="2" t="s">
        <v>720</v>
      </c>
      <c r="Q967" s="2" t="s">
        <v>1221</v>
      </c>
      <c r="R967" s="2" t="s">
        <v>1264</v>
      </c>
      <c r="S967" s="2" t="s">
        <v>1215</v>
      </c>
      <c r="T967" s="2" t="e">
        <v>#VALUE!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>
        <v>0</v>
      </c>
      <c r="AC967" s="2">
        <v>0</v>
      </c>
      <c r="AD967" s="2">
        <v>0</v>
      </c>
      <c r="AE967" s="2">
        <v>0</v>
      </c>
      <c r="AF967" s="2" t="s">
        <v>1416</v>
      </c>
      <c r="AG967" s="2" t="s">
        <v>663</v>
      </c>
      <c r="AH967" s="2" t="s">
        <v>214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201</v>
      </c>
      <c r="AN967" s="2">
        <v>0</v>
      </c>
      <c r="AO967" s="2" t="s">
        <v>40</v>
      </c>
    </row>
    <row r="968" spans="1:41" ht="15" customHeight="1" x14ac:dyDescent="0.3">
      <c r="A968" s="2" t="s">
        <v>89</v>
      </c>
      <c r="B968" s="2" t="s">
        <v>2645</v>
      </c>
      <c r="C968" s="2" t="s">
        <v>909</v>
      </c>
      <c r="D968" s="2" t="s">
        <v>2646</v>
      </c>
      <c r="E968" s="115" t="s">
        <v>4173</v>
      </c>
      <c r="F968" s="2">
        <v>18</v>
      </c>
      <c r="G968" s="2" t="s">
        <v>36</v>
      </c>
      <c r="H968" s="2" t="s">
        <v>61</v>
      </c>
      <c r="I968" s="2" t="s">
        <v>62</v>
      </c>
      <c r="J968" s="2" t="s">
        <v>38</v>
      </c>
      <c r="K968" s="2" t="s">
        <v>1236</v>
      </c>
      <c r="L968" s="2" t="s">
        <v>1239</v>
      </c>
      <c r="M968" s="2" t="s">
        <v>1265</v>
      </c>
      <c r="N968" s="2" t="s">
        <v>1265</v>
      </c>
      <c r="O968" s="113" t="s">
        <v>644</v>
      </c>
      <c r="P968" s="2" t="s">
        <v>720</v>
      </c>
      <c r="Q968" s="2" t="s">
        <v>1221</v>
      </c>
      <c r="R968" s="2" t="s">
        <v>1264</v>
      </c>
      <c r="S968" s="2" t="s">
        <v>1215</v>
      </c>
      <c r="T968" s="2" t="e">
        <v>#VALUE!</v>
      </c>
      <c r="U968" s="2" t="s">
        <v>40</v>
      </c>
      <c r="V968" s="2" t="s">
        <v>41</v>
      </c>
      <c r="W968" s="2" t="s">
        <v>40</v>
      </c>
      <c r="X968" s="2" t="s">
        <v>40</v>
      </c>
      <c r="Y968" s="2">
        <v>0</v>
      </c>
      <c r="Z968" s="2" t="s">
        <v>41</v>
      </c>
      <c r="AA968" s="2" t="s">
        <v>21</v>
      </c>
      <c r="AB968" s="2">
        <v>0</v>
      </c>
      <c r="AC968" s="2">
        <v>0</v>
      </c>
      <c r="AD968" s="2">
        <v>0</v>
      </c>
      <c r="AE968" s="2">
        <v>0</v>
      </c>
      <c r="AF968" s="2" t="s">
        <v>1416</v>
      </c>
      <c r="AG968" s="2" t="s">
        <v>663</v>
      </c>
      <c r="AH968" s="2" t="s">
        <v>214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201</v>
      </c>
      <c r="AN968" s="2">
        <v>0</v>
      </c>
      <c r="AO968" s="2" t="s">
        <v>40</v>
      </c>
    </row>
    <row r="969" spans="1:41" ht="15" customHeight="1" x14ac:dyDescent="0.3">
      <c r="A969" s="2" t="s">
        <v>92</v>
      </c>
      <c r="B969" s="2" t="s">
        <v>910</v>
      </c>
      <c r="C969" s="2" t="s">
        <v>911</v>
      </c>
      <c r="D969" s="2" t="s">
        <v>2647</v>
      </c>
      <c r="E969" s="115" t="s">
        <v>4173</v>
      </c>
      <c r="F969" s="2">
        <v>18</v>
      </c>
      <c r="G969" s="2" t="s">
        <v>36</v>
      </c>
      <c r="H969" s="2" t="s">
        <v>61</v>
      </c>
      <c r="I969" s="2" t="s">
        <v>62</v>
      </c>
      <c r="J969" s="2" t="s">
        <v>712</v>
      </c>
      <c r="K969" s="2" t="s">
        <v>1306</v>
      </c>
      <c r="L969" s="2" t="s">
        <v>1210</v>
      </c>
      <c r="M969" s="2" t="s">
        <v>44</v>
      </c>
      <c r="N969" s="2" t="s">
        <v>44</v>
      </c>
      <c r="O969" s="113" t="s">
        <v>644</v>
      </c>
      <c r="P969" s="2" t="s">
        <v>720</v>
      </c>
      <c r="Q969" s="2" t="s">
        <v>49</v>
      </c>
      <c r="R969" s="2">
        <v>0</v>
      </c>
      <c r="S969" s="2">
        <v>0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1461</v>
      </c>
      <c r="AG969" s="2" t="s">
        <v>663</v>
      </c>
      <c r="AH969" s="2" t="s">
        <v>211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</row>
    <row r="970" spans="1:41" ht="15" customHeight="1" x14ac:dyDescent="0.3">
      <c r="A970" s="2" t="s">
        <v>92</v>
      </c>
      <c r="B970" s="2" t="s">
        <v>910</v>
      </c>
      <c r="C970" s="2" t="s">
        <v>911</v>
      </c>
      <c r="D970" s="2" t="s">
        <v>2648</v>
      </c>
      <c r="E970" s="115" t="s">
        <v>4173</v>
      </c>
      <c r="F970" s="2">
        <v>18</v>
      </c>
      <c r="G970" s="2" t="s">
        <v>36</v>
      </c>
      <c r="H970" s="2" t="s">
        <v>61</v>
      </c>
      <c r="I970" s="2" t="s">
        <v>62</v>
      </c>
      <c r="J970" s="2" t="s">
        <v>712</v>
      </c>
      <c r="K970" s="2" t="s">
        <v>1306</v>
      </c>
      <c r="L970" s="2" t="s">
        <v>1210</v>
      </c>
      <c r="M970" s="2" t="s">
        <v>44</v>
      </c>
      <c r="N970" s="2" t="s">
        <v>44</v>
      </c>
      <c r="O970" s="113" t="s">
        <v>644</v>
      </c>
      <c r="P970" s="2" t="s">
        <v>720</v>
      </c>
      <c r="Q970" s="2" t="s">
        <v>49</v>
      </c>
      <c r="R970" s="2">
        <v>0</v>
      </c>
      <c r="S970" s="2">
        <v>0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1461</v>
      </c>
      <c r="AG970" s="2" t="s">
        <v>663</v>
      </c>
      <c r="AH970" s="2" t="s">
        <v>211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</row>
    <row r="971" spans="1:41" ht="15" customHeight="1" x14ac:dyDescent="0.3">
      <c r="A971" s="2" t="s">
        <v>92</v>
      </c>
      <c r="B971" s="2" t="s">
        <v>910</v>
      </c>
      <c r="C971" s="2" t="s">
        <v>912</v>
      </c>
      <c r="D971" s="2" t="s">
        <v>2649</v>
      </c>
      <c r="E971" s="115" t="s">
        <v>4173</v>
      </c>
      <c r="F971" s="2">
        <v>18</v>
      </c>
      <c r="G971" s="2" t="s">
        <v>36</v>
      </c>
      <c r="H971" s="2" t="s">
        <v>61</v>
      </c>
      <c r="I971" s="2" t="s">
        <v>62</v>
      </c>
      <c r="J971" s="2" t="s">
        <v>38</v>
      </c>
      <c r="K971" s="2" t="s">
        <v>1236</v>
      </c>
      <c r="L971" s="2" t="s">
        <v>1239</v>
      </c>
      <c r="M971" s="2" t="s">
        <v>1284</v>
      </c>
      <c r="N971" s="2" t="s">
        <v>1284</v>
      </c>
      <c r="O971" s="113" t="s">
        <v>644</v>
      </c>
      <c r="P971" s="2" t="s">
        <v>720</v>
      </c>
      <c r="Q971" s="2" t="s">
        <v>1221</v>
      </c>
      <c r="R971" s="2" t="s">
        <v>1285</v>
      </c>
      <c r="S971" s="2" t="s">
        <v>1286</v>
      </c>
      <c r="T971" s="2" t="e">
        <v>#VALUE!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>
        <v>0</v>
      </c>
      <c r="AC971" s="2">
        <v>0</v>
      </c>
      <c r="AD971" s="2">
        <v>0</v>
      </c>
      <c r="AE971" s="2">
        <v>0</v>
      </c>
      <c r="AF971" s="2" t="s">
        <v>1416</v>
      </c>
      <c r="AG971" s="2" t="s">
        <v>663</v>
      </c>
      <c r="AH971" s="2" t="s">
        <v>211</v>
      </c>
      <c r="AI971" s="2" t="s">
        <v>1393</v>
      </c>
      <c r="AJ971" s="2">
        <v>0</v>
      </c>
      <c r="AK971" s="2">
        <v>0</v>
      </c>
      <c r="AL971" s="2">
        <v>0</v>
      </c>
      <c r="AM971" s="2" t="s">
        <v>201</v>
      </c>
      <c r="AN971" s="2">
        <v>0</v>
      </c>
      <c r="AO971" s="2" t="s">
        <v>40</v>
      </c>
    </row>
    <row r="972" spans="1:41" ht="15" customHeight="1" x14ac:dyDescent="0.3">
      <c r="A972" s="2" t="s">
        <v>92</v>
      </c>
      <c r="B972" s="2" t="s">
        <v>910</v>
      </c>
      <c r="C972" s="2" t="s">
        <v>912</v>
      </c>
      <c r="D972" s="2" t="s">
        <v>2650</v>
      </c>
      <c r="E972" s="115" t="s">
        <v>4173</v>
      </c>
      <c r="F972" s="2">
        <v>18</v>
      </c>
      <c r="G972" s="2" t="s">
        <v>36</v>
      </c>
      <c r="H972" s="2" t="s">
        <v>61</v>
      </c>
      <c r="I972" s="2" t="s">
        <v>62</v>
      </c>
      <c r="J972" s="2" t="s">
        <v>38</v>
      </c>
      <c r="K972" s="2" t="s">
        <v>1236</v>
      </c>
      <c r="L972" s="2" t="s">
        <v>1239</v>
      </c>
      <c r="M972" s="2" t="s">
        <v>1284</v>
      </c>
      <c r="N972" s="2" t="s">
        <v>1284</v>
      </c>
      <c r="O972" s="113" t="s">
        <v>644</v>
      </c>
      <c r="P972" s="2" t="s">
        <v>720</v>
      </c>
      <c r="Q972" s="2" t="s">
        <v>1221</v>
      </c>
      <c r="R972" s="2" t="s">
        <v>1285</v>
      </c>
      <c r="S972" s="2" t="s">
        <v>1286</v>
      </c>
      <c r="T972" s="2" t="e">
        <v>#VALUE!</v>
      </c>
      <c r="U972" s="2" t="s">
        <v>40</v>
      </c>
      <c r="V972" s="2" t="s">
        <v>41</v>
      </c>
      <c r="W972" s="2" t="s">
        <v>40</v>
      </c>
      <c r="X972" s="2" t="s">
        <v>40</v>
      </c>
      <c r="Y972" s="2">
        <v>0</v>
      </c>
      <c r="Z972" s="2" t="s">
        <v>41</v>
      </c>
      <c r="AA972" s="2" t="s">
        <v>21</v>
      </c>
      <c r="AB972" s="2">
        <v>0</v>
      </c>
      <c r="AC972" s="2">
        <v>0</v>
      </c>
      <c r="AD972" s="2">
        <v>0</v>
      </c>
      <c r="AE972" s="2">
        <v>0</v>
      </c>
      <c r="AF972" s="2" t="s">
        <v>1416</v>
      </c>
      <c r="AG972" s="2" t="s">
        <v>663</v>
      </c>
      <c r="AH972" s="2" t="s">
        <v>211</v>
      </c>
      <c r="AI972" s="2" t="s">
        <v>1393</v>
      </c>
      <c r="AJ972" s="2">
        <v>0</v>
      </c>
      <c r="AK972" s="2">
        <v>0</v>
      </c>
      <c r="AL972" s="2">
        <v>0</v>
      </c>
      <c r="AM972" s="2" t="s">
        <v>201</v>
      </c>
      <c r="AN972" s="2">
        <v>0</v>
      </c>
      <c r="AO972" s="2" t="s">
        <v>40</v>
      </c>
    </row>
    <row r="973" spans="1:41" ht="15" customHeight="1" x14ac:dyDescent="0.3">
      <c r="A973" s="2" t="s">
        <v>92</v>
      </c>
      <c r="B973" s="2" t="s">
        <v>910</v>
      </c>
      <c r="C973" s="2" t="s">
        <v>912</v>
      </c>
      <c r="D973" s="2" t="s">
        <v>2651</v>
      </c>
      <c r="E973" s="115" t="s">
        <v>4173</v>
      </c>
      <c r="F973" s="2">
        <v>18</v>
      </c>
      <c r="G973" s="2" t="s">
        <v>36</v>
      </c>
      <c r="H973" s="2" t="s">
        <v>61</v>
      </c>
      <c r="I973" s="2" t="s">
        <v>62</v>
      </c>
      <c r="J973" s="2" t="s">
        <v>38</v>
      </c>
      <c r="K973" s="2" t="s">
        <v>1236</v>
      </c>
      <c r="L973" s="2" t="s">
        <v>1239</v>
      </c>
      <c r="M973" s="2" t="s">
        <v>1284</v>
      </c>
      <c r="N973" s="2" t="s">
        <v>1284</v>
      </c>
      <c r="O973" s="113" t="s">
        <v>644</v>
      </c>
      <c r="P973" s="2" t="s">
        <v>720</v>
      </c>
      <c r="Q973" s="2" t="s">
        <v>1221</v>
      </c>
      <c r="R973" s="2" t="s">
        <v>1285</v>
      </c>
      <c r="S973" s="2" t="s">
        <v>1286</v>
      </c>
      <c r="T973" s="2" t="e">
        <v>#VALUE!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>
        <v>0</v>
      </c>
      <c r="AC973" s="2">
        <v>0</v>
      </c>
      <c r="AD973" s="2">
        <v>0</v>
      </c>
      <c r="AE973" s="2">
        <v>0</v>
      </c>
      <c r="AF973" s="2" t="s">
        <v>1416</v>
      </c>
      <c r="AG973" s="2" t="s">
        <v>663</v>
      </c>
      <c r="AH973" s="2" t="s">
        <v>211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201</v>
      </c>
      <c r="AN973" s="2">
        <v>0</v>
      </c>
      <c r="AO973" s="2" t="s">
        <v>40</v>
      </c>
    </row>
    <row r="974" spans="1:41" ht="15" customHeight="1" x14ac:dyDescent="0.3">
      <c r="A974" s="2" t="s">
        <v>92</v>
      </c>
      <c r="B974" s="2" t="s">
        <v>910</v>
      </c>
      <c r="C974" s="2" t="s">
        <v>913</v>
      </c>
      <c r="D974" s="2" t="s">
        <v>2652</v>
      </c>
      <c r="E974" s="115" t="s">
        <v>4173</v>
      </c>
      <c r="F974" s="2">
        <v>18</v>
      </c>
      <c r="G974" s="2" t="s">
        <v>36</v>
      </c>
      <c r="H974" s="2" t="s">
        <v>61</v>
      </c>
      <c r="I974" s="2" t="s">
        <v>62</v>
      </c>
      <c r="J974" s="2" t="s">
        <v>1217</v>
      </c>
      <c r="K974" s="2" t="s">
        <v>64</v>
      </c>
      <c r="L974" s="2" t="s">
        <v>1239</v>
      </c>
      <c r="M974" s="2" t="s">
        <v>1307</v>
      </c>
      <c r="N974" s="2" t="s">
        <v>1308</v>
      </c>
      <c r="O974" s="113" t="s">
        <v>644</v>
      </c>
      <c r="P974" s="2" t="s">
        <v>720</v>
      </c>
      <c r="Q974" s="2" t="s">
        <v>1221</v>
      </c>
      <c r="R974" s="2" t="s">
        <v>561</v>
      </c>
      <c r="S974" s="2" t="s">
        <v>560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1438</v>
      </c>
      <c r="AG974" s="2" t="s">
        <v>663</v>
      </c>
      <c r="AH974" s="2" t="s">
        <v>211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</row>
    <row r="975" spans="1:41" ht="15" customHeight="1" x14ac:dyDescent="0.3">
      <c r="A975" s="2" t="s">
        <v>92</v>
      </c>
      <c r="B975" s="2" t="s">
        <v>910</v>
      </c>
      <c r="C975" s="2" t="s">
        <v>912</v>
      </c>
      <c r="D975" s="2" t="s">
        <v>2653</v>
      </c>
      <c r="E975" s="115" t="s">
        <v>4173</v>
      </c>
      <c r="F975" s="2">
        <v>18</v>
      </c>
      <c r="G975" s="2" t="s">
        <v>36</v>
      </c>
      <c r="H975" s="2" t="s">
        <v>61</v>
      </c>
      <c r="I975" s="2" t="s">
        <v>62</v>
      </c>
      <c r="J975" s="2" t="s">
        <v>38</v>
      </c>
      <c r="K975" s="2" t="s">
        <v>1236</v>
      </c>
      <c r="L975" s="2" t="s">
        <v>1239</v>
      </c>
      <c r="M975" s="2" t="s">
        <v>1284</v>
      </c>
      <c r="N975" s="2" t="s">
        <v>1284</v>
      </c>
      <c r="O975" s="113" t="s">
        <v>644</v>
      </c>
      <c r="P975" s="2" t="s">
        <v>720</v>
      </c>
      <c r="Q975" s="2" t="s">
        <v>1221</v>
      </c>
      <c r="R975" s="2" t="s">
        <v>1285</v>
      </c>
      <c r="S975" s="2" t="s">
        <v>1286</v>
      </c>
      <c r="T975" s="2" t="e">
        <v>#VALUE!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>
        <v>0</v>
      </c>
      <c r="AC975" s="2">
        <v>0</v>
      </c>
      <c r="AD975" s="2">
        <v>0</v>
      </c>
      <c r="AE975" s="2">
        <v>0</v>
      </c>
      <c r="AF975" s="2" t="s">
        <v>1416</v>
      </c>
      <c r="AG975" s="2" t="s">
        <v>663</v>
      </c>
      <c r="AH975" s="2" t="s">
        <v>211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201</v>
      </c>
      <c r="AN975" s="2">
        <v>0</v>
      </c>
      <c r="AO975" s="2" t="s">
        <v>40</v>
      </c>
    </row>
    <row r="976" spans="1:41" ht="15" customHeight="1" x14ac:dyDescent="0.3">
      <c r="A976" s="2" t="s">
        <v>92</v>
      </c>
      <c r="B976" s="2" t="s">
        <v>910</v>
      </c>
      <c r="C976" s="2" t="s">
        <v>911</v>
      </c>
      <c r="D976" s="2" t="s">
        <v>2654</v>
      </c>
      <c r="E976" s="115" t="s">
        <v>4173</v>
      </c>
      <c r="F976" s="2">
        <v>18</v>
      </c>
      <c r="G976" s="2" t="s">
        <v>36</v>
      </c>
      <c r="H976" s="2" t="s">
        <v>61</v>
      </c>
      <c r="I976" s="2" t="s">
        <v>62</v>
      </c>
      <c r="J976" s="2" t="s">
        <v>712</v>
      </c>
      <c r="K976" s="2" t="s">
        <v>1306</v>
      </c>
      <c r="L976" s="2" t="s">
        <v>1210</v>
      </c>
      <c r="M976" s="2" t="s">
        <v>44</v>
      </c>
      <c r="N976" s="2" t="s">
        <v>44</v>
      </c>
      <c r="O976" s="113" t="s">
        <v>644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1461</v>
      </c>
      <c r="AG976" s="2" t="s">
        <v>663</v>
      </c>
      <c r="AH976" s="2" t="s">
        <v>211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</row>
    <row r="977" spans="1:41" ht="15" customHeight="1" x14ac:dyDescent="0.3">
      <c r="A977" s="2" t="s">
        <v>92</v>
      </c>
      <c r="B977" s="2" t="s">
        <v>910</v>
      </c>
      <c r="C977" s="2" t="s">
        <v>912</v>
      </c>
      <c r="D977" s="2" t="s">
        <v>2655</v>
      </c>
      <c r="E977" s="115" t="s">
        <v>4173</v>
      </c>
      <c r="F977" s="2">
        <v>18</v>
      </c>
      <c r="G977" s="2" t="s">
        <v>36</v>
      </c>
      <c r="H977" s="2" t="s">
        <v>61</v>
      </c>
      <c r="I977" s="2" t="s">
        <v>62</v>
      </c>
      <c r="J977" s="2" t="s">
        <v>38</v>
      </c>
      <c r="K977" s="2" t="s">
        <v>1236</v>
      </c>
      <c r="L977" s="2" t="s">
        <v>1239</v>
      </c>
      <c r="M977" s="2" t="s">
        <v>1284</v>
      </c>
      <c r="N977" s="2" t="s">
        <v>1284</v>
      </c>
      <c r="O977" s="113" t="s">
        <v>644</v>
      </c>
      <c r="P977" s="2" t="s">
        <v>720</v>
      </c>
      <c r="Q977" s="2" t="s">
        <v>1221</v>
      </c>
      <c r="R977" s="2" t="s">
        <v>1285</v>
      </c>
      <c r="S977" s="2" t="s">
        <v>1286</v>
      </c>
      <c r="T977" s="2" t="e">
        <v>#VALUE!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>
        <v>0</v>
      </c>
      <c r="AC977" s="2">
        <v>0</v>
      </c>
      <c r="AD977" s="2">
        <v>0</v>
      </c>
      <c r="AE977" s="2">
        <v>0</v>
      </c>
      <c r="AF977" s="2" t="s">
        <v>1416</v>
      </c>
      <c r="AG977" s="2" t="s">
        <v>663</v>
      </c>
      <c r="AH977" s="2" t="s">
        <v>211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201</v>
      </c>
      <c r="AN977" s="2">
        <v>0</v>
      </c>
      <c r="AO977" s="2" t="s">
        <v>40</v>
      </c>
    </row>
    <row r="978" spans="1:41" ht="15" customHeight="1" x14ac:dyDescent="0.3">
      <c r="A978" s="2" t="s">
        <v>92</v>
      </c>
      <c r="B978" s="2" t="s">
        <v>910</v>
      </c>
      <c r="C978" s="2" t="s">
        <v>912</v>
      </c>
      <c r="D978" s="2" t="s">
        <v>2656</v>
      </c>
      <c r="E978" s="115" t="s">
        <v>4173</v>
      </c>
      <c r="F978" s="2">
        <v>18</v>
      </c>
      <c r="G978" s="2" t="s">
        <v>36</v>
      </c>
      <c r="H978" s="2" t="s">
        <v>61</v>
      </c>
      <c r="I978" s="2" t="s">
        <v>62</v>
      </c>
      <c r="J978" s="2" t="s">
        <v>38</v>
      </c>
      <c r="K978" s="2" t="s">
        <v>1236</v>
      </c>
      <c r="L978" s="2" t="s">
        <v>1239</v>
      </c>
      <c r="M978" s="2" t="s">
        <v>1284</v>
      </c>
      <c r="N978" s="2" t="s">
        <v>1284</v>
      </c>
      <c r="O978" s="113" t="s">
        <v>644</v>
      </c>
      <c r="P978" s="2" t="s">
        <v>720</v>
      </c>
      <c r="Q978" s="2" t="s">
        <v>1221</v>
      </c>
      <c r="R978" s="2" t="s">
        <v>1285</v>
      </c>
      <c r="S978" s="2" t="s">
        <v>1286</v>
      </c>
      <c r="T978" s="2" t="s">
        <v>1309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>
        <v>0</v>
      </c>
      <c r="AC978" s="2">
        <v>0</v>
      </c>
      <c r="AD978" s="2">
        <v>0</v>
      </c>
      <c r="AE978" s="2">
        <v>0</v>
      </c>
      <c r="AF978" s="2" t="s">
        <v>1416</v>
      </c>
      <c r="AG978" s="2" t="s">
        <v>663</v>
      </c>
      <c r="AH978" s="2" t="s">
        <v>211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201</v>
      </c>
      <c r="AN978" s="2">
        <v>0</v>
      </c>
      <c r="AO978" s="2" t="s">
        <v>40</v>
      </c>
    </row>
    <row r="979" spans="1:41" ht="15" customHeight="1" x14ac:dyDescent="0.3">
      <c r="A979" s="2" t="s">
        <v>92</v>
      </c>
      <c r="B979" s="2" t="s">
        <v>910</v>
      </c>
      <c r="C979" s="2" t="s">
        <v>914</v>
      </c>
      <c r="D979" s="2" t="s">
        <v>2657</v>
      </c>
      <c r="E979" s="115" t="s">
        <v>4173</v>
      </c>
      <c r="F979" s="2">
        <v>18</v>
      </c>
      <c r="G979" s="2" t="s">
        <v>36</v>
      </c>
      <c r="H979" s="2" t="s">
        <v>61</v>
      </c>
      <c r="I979" s="2" t="s">
        <v>62</v>
      </c>
      <c r="J979" s="2" t="s">
        <v>1217</v>
      </c>
      <c r="K979" s="2" t="s">
        <v>64</v>
      </c>
      <c r="L979" s="2" t="s">
        <v>1210</v>
      </c>
      <c r="M979" s="2" t="s">
        <v>44</v>
      </c>
      <c r="N979" s="2" t="s">
        <v>44</v>
      </c>
      <c r="O979" s="113" t="s">
        <v>644</v>
      </c>
      <c r="P979" s="2" t="s">
        <v>720</v>
      </c>
      <c r="Q979" s="2" t="s">
        <v>49</v>
      </c>
      <c r="R979" s="2">
        <v>0</v>
      </c>
      <c r="S979" s="2">
        <v>0</v>
      </c>
      <c r="T979" s="2" t="s">
        <v>1296</v>
      </c>
      <c r="U979" s="2" t="s">
        <v>40</v>
      </c>
      <c r="V979" s="2" t="s">
        <v>40</v>
      </c>
      <c r="W979" s="2" t="s">
        <v>40</v>
      </c>
      <c r="X979" s="2" t="s">
        <v>41</v>
      </c>
      <c r="Y979" s="2">
        <v>0</v>
      </c>
      <c r="Z979" s="2" t="s">
        <v>41</v>
      </c>
      <c r="AA979" s="2" t="s">
        <v>197</v>
      </c>
      <c r="AB979" s="2" t="s">
        <v>1402</v>
      </c>
      <c r="AC979" s="2">
        <v>0</v>
      </c>
      <c r="AD979" s="2" t="s">
        <v>1451</v>
      </c>
      <c r="AE979" s="2">
        <v>1019960004</v>
      </c>
      <c r="AF979" s="2" t="s">
        <v>1438</v>
      </c>
      <c r="AG979" s="2" t="s">
        <v>663</v>
      </c>
      <c r="AH979" s="2" t="s">
        <v>211</v>
      </c>
      <c r="AI979" s="2" t="s">
        <v>1393</v>
      </c>
      <c r="AJ979" s="2" t="s">
        <v>1202</v>
      </c>
      <c r="AK979" s="2">
        <v>0</v>
      </c>
      <c r="AL979" s="2">
        <v>0</v>
      </c>
      <c r="AM979" s="2" t="s">
        <v>199</v>
      </c>
      <c r="AN979" s="2" t="s">
        <v>463</v>
      </c>
      <c r="AO979" s="2" t="s">
        <v>41</v>
      </c>
    </row>
    <row r="980" spans="1:41" ht="15" customHeight="1" x14ac:dyDescent="0.3">
      <c r="A980" s="2" t="s">
        <v>92</v>
      </c>
      <c r="B980" s="2" t="s">
        <v>910</v>
      </c>
      <c r="C980" s="2" t="s">
        <v>911</v>
      </c>
      <c r="D980" s="2" t="s">
        <v>2647</v>
      </c>
      <c r="E980" s="115" t="s">
        <v>4173</v>
      </c>
      <c r="F980" s="2">
        <v>18</v>
      </c>
      <c r="G980" s="2" t="s">
        <v>36</v>
      </c>
      <c r="H980" s="2" t="s">
        <v>61</v>
      </c>
      <c r="I980" s="2" t="s">
        <v>62</v>
      </c>
      <c r="J980" s="2" t="s">
        <v>712</v>
      </c>
      <c r="K980" s="2" t="s">
        <v>1306</v>
      </c>
      <c r="L980" s="2" t="s">
        <v>1210</v>
      </c>
      <c r="M980" s="2" t="s">
        <v>44</v>
      </c>
      <c r="N980" s="2" t="s">
        <v>44</v>
      </c>
      <c r="O980" s="113" t="s">
        <v>644</v>
      </c>
      <c r="P980" s="2" t="s">
        <v>720</v>
      </c>
      <c r="Q980" s="2" t="s">
        <v>49</v>
      </c>
      <c r="R980" s="2">
        <v>0</v>
      </c>
      <c r="S980" s="2">
        <v>0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1461</v>
      </c>
      <c r="AG980" s="2" t="s">
        <v>663</v>
      </c>
      <c r="AH980" s="2" t="s">
        <v>211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</row>
    <row r="981" spans="1:41" ht="15" customHeight="1" x14ac:dyDescent="0.3">
      <c r="A981" s="2" t="s">
        <v>92</v>
      </c>
      <c r="B981" s="2" t="s">
        <v>910</v>
      </c>
      <c r="C981" s="2" t="s">
        <v>912</v>
      </c>
      <c r="D981" s="2" t="s">
        <v>2649</v>
      </c>
      <c r="E981" s="115" t="s">
        <v>4173</v>
      </c>
      <c r="F981" s="2">
        <v>18</v>
      </c>
      <c r="G981" s="2" t="s">
        <v>36</v>
      </c>
      <c r="H981" s="2" t="s">
        <v>61</v>
      </c>
      <c r="I981" s="2" t="s">
        <v>62</v>
      </c>
      <c r="J981" s="2" t="s">
        <v>38</v>
      </c>
      <c r="K981" s="2" t="s">
        <v>1236</v>
      </c>
      <c r="L981" s="2" t="s">
        <v>1239</v>
      </c>
      <c r="M981" s="2" t="s">
        <v>1284</v>
      </c>
      <c r="N981" s="2" t="s">
        <v>1284</v>
      </c>
      <c r="O981" s="113" t="s">
        <v>644</v>
      </c>
      <c r="P981" s="2" t="s">
        <v>720</v>
      </c>
      <c r="Q981" s="2" t="s">
        <v>1221</v>
      </c>
      <c r="R981" s="2" t="s">
        <v>1285</v>
      </c>
      <c r="S981" s="2" t="s">
        <v>1286</v>
      </c>
      <c r="T981" s="2" t="e">
        <v>#VALUE!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>
        <v>0</v>
      </c>
      <c r="AC981" s="2">
        <v>0</v>
      </c>
      <c r="AD981" s="2">
        <v>0</v>
      </c>
      <c r="AE981" s="2">
        <v>0</v>
      </c>
      <c r="AF981" s="2" t="s">
        <v>1416</v>
      </c>
      <c r="AG981" s="2" t="s">
        <v>663</v>
      </c>
      <c r="AH981" s="2" t="s">
        <v>211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201</v>
      </c>
      <c r="AN981" s="2">
        <v>0</v>
      </c>
      <c r="AO981" s="2" t="s">
        <v>40</v>
      </c>
    </row>
    <row r="982" spans="1:41" ht="15" customHeight="1" x14ac:dyDescent="0.3">
      <c r="A982" s="2" t="s">
        <v>92</v>
      </c>
      <c r="B982" s="2" t="s">
        <v>910</v>
      </c>
      <c r="C982" s="2" t="s">
        <v>912</v>
      </c>
      <c r="D982" s="2" t="s">
        <v>2650</v>
      </c>
      <c r="E982" s="115" t="s">
        <v>4173</v>
      </c>
      <c r="F982" s="2">
        <v>18</v>
      </c>
      <c r="G982" s="2" t="s">
        <v>36</v>
      </c>
      <c r="H982" s="2" t="s">
        <v>61</v>
      </c>
      <c r="I982" s="2" t="s">
        <v>62</v>
      </c>
      <c r="J982" s="2" t="s">
        <v>38</v>
      </c>
      <c r="K982" s="2" t="s">
        <v>1236</v>
      </c>
      <c r="L982" s="2" t="s">
        <v>1239</v>
      </c>
      <c r="M982" s="2" t="s">
        <v>1284</v>
      </c>
      <c r="N982" s="2" t="s">
        <v>1284</v>
      </c>
      <c r="O982" s="113" t="s">
        <v>644</v>
      </c>
      <c r="P982" s="2" t="s">
        <v>720</v>
      </c>
      <c r="Q982" s="2" t="s">
        <v>1221</v>
      </c>
      <c r="R982" s="2" t="s">
        <v>1285</v>
      </c>
      <c r="S982" s="2" t="s">
        <v>1286</v>
      </c>
      <c r="T982" s="2" t="e">
        <v>#VALUE!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>
        <v>0</v>
      </c>
      <c r="AC982" s="2">
        <v>0</v>
      </c>
      <c r="AD982" s="2">
        <v>0</v>
      </c>
      <c r="AE982" s="2">
        <v>0</v>
      </c>
      <c r="AF982" s="2" t="s">
        <v>1416</v>
      </c>
      <c r="AG982" s="2" t="s">
        <v>663</v>
      </c>
      <c r="AH982" s="2" t="s">
        <v>211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201</v>
      </c>
      <c r="AN982" s="2">
        <v>0</v>
      </c>
      <c r="AO982" s="2" t="s">
        <v>40</v>
      </c>
    </row>
    <row r="983" spans="1:41" ht="15" customHeight="1" x14ac:dyDescent="0.3">
      <c r="A983" s="2" t="s">
        <v>92</v>
      </c>
      <c r="B983" s="2" t="s">
        <v>910</v>
      </c>
      <c r="C983" s="2" t="s">
        <v>912</v>
      </c>
      <c r="D983" s="2" t="s">
        <v>2651</v>
      </c>
      <c r="E983" s="115" t="s">
        <v>4173</v>
      </c>
      <c r="F983" s="2">
        <v>18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1239</v>
      </c>
      <c r="M983" s="2" t="s">
        <v>1284</v>
      </c>
      <c r="N983" s="2" t="s">
        <v>1284</v>
      </c>
      <c r="O983" s="113" t="s">
        <v>644</v>
      </c>
      <c r="P983" s="2" t="s">
        <v>720</v>
      </c>
      <c r="Q983" s="2" t="s">
        <v>1221</v>
      </c>
      <c r="R983" s="2" t="s">
        <v>1285</v>
      </c>
      <c r="S983" s="2" t="s">
        <v>1286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211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</row>
    <row r="984" spans="1:41" ht="15" customHeight="1" x14ac:dyDescent="0.3">
      <c r="A984" s="2" t="s">
        <v>92</v>
      </c>
      <c r="B984" s="2" t="s">
        <v>910</v>
      </c>
      <c r="C984" s="2" t="s">
        <v>913</v>
      </c>
      <c r="D984" s="2" t="s">
        <v>2652</v>
      </c>
      <c r="E984" s="115" t="s">
        <v>4173</v>
      </c>
      <c r="F984" s="2">
        <v>18</v>
      </c>
      <c r="G984" s="2" t="s">
        <v>36</v>
      </c>
      <c r="H984" s="2" t="s">
        <v>61</v>
      </c>
      <c r="I984" s="2" t="s">
        <v>62</v>
      </c>
      <c r="J984" s="2" t="s">
        <v>1217</v>
      </c>
      <c r="K984" s="2" t="s">
        <v>64</v>
      </c>
      <c r="L984" s="2" t="s">
        <v>1239</v>
      </c>
      <c r="M984" s="2" t="s">
        <v>1307</v>
      </c>
      <c r="N984" s="2" t="s">
        <v>1308</v>
      </c>
      <c r="O984" s="113" t="s">
        <v>644</v>
      </c>
      <c r="P984" s="2" t="s">
        <v>720</v>
      </c>
      <c r="Q984" s="2" t="s">
        <v>1221</v>
      </c>
      <c r="R984" s="2" t="s">
        <v>561</v>
      </c>
      <c r="S984" s="2" t="s">
        <v>560</v>
      </c>
      <c r="T984" s="2" t="e">
        <v>#VALUE!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1438</v>
      </c>
      <c r="AG984" s="2" t="s">
        <v>663</v>
      </c>
      <c r="AH984" s="2" t="s">
        <v>211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</row>
    <row r="985" spans="1:41" ht="15" customHeight="1" x14ac:dyDescent="0.3">
      <c r="A985" s="2" t="s">
        <v>92</v>
      </c>
      <c r="B985" s="2" t="s">
        <v>910</v>
      </c>
      <c r="C985" s="2" t="s">
        <v>914</v>
      </c>
      <c r="D985" s="2" t="s">
        <v>2658</v>
      </c>
      <c r="E985" s="115" t="s">
        <v>4173</v>
      </c>
      <c r="F985" s="2">
        <v>18</v>
      </c>
      <c r="G985" s="2" t="s">
        <v>36</v>
      </c>
      <c r="H985" s="2" t="s">
        <v>61</v>
      </c>
      <c r="I985" s="2" t="s">
        <v>62</v>
      </c>
      <c r="J985" s="2" t="s">
        <v>1217</v>
      </c>
      <c r="K985" s="2" t="s">
        <v>64</v>
      </c>
      <c r="L985" s="2" t="s">
        <v>1210</v>
      </c>
      <c r="M985" s="2" t="s">
        <v>44</v>
      </c>
      <c r="N985" s="2" t="s">
        <v>44</v>
      </c>
      <c r="O985" s="113" t="s">
        <v>644</v>
      </c>
      <c r="P985" s="2" t="s">
        <v>720</v>
      </c>
      <c r="Q985" s="2" t="s">
        <v>49</v>
      </c>
      <c r="R985" s="2">
        <v>0</v>
      </c>
      <c r="S985" s="2">
        <v>0</v>
      </c>
      <c r="T985" s="2" t="e">
        <v>#VALUE!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1438</v>
      </c>
      <c r="AG985" s="2" t="s">
        <v>663</v>
      </c>
      <c r="AH985" s="2" t="s">
        <v>211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199</v>
      </c>
      <c r="AN985" s="2">
        <v>0</v>
      </c>
      <c r="AO985" s="2" t="s">
        <v>40</v>
      </c>
    </row>
    <row r="986" spans="1:41" ht="15" customHeight="1" x14ac:dyDescent="0.3">
      <c r="A986" s="2" t="s">
        <v>92</v>
      </c>
      <c r="B986" s="2" t="s">
        <v>910</v>
      </c>
      <c r="C986" s="2" t="s">
        <v>912</v>
      </c>
      <c r="D986" s="2" t="s">
        <v>2653</v>
      </c>
      <c r="E986" s="115" t="s">
        <v>4173</v>
      </c>
      <c r="F986" s="2">
        <v>18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1236</v>
      </c>
      <c r="L986" s="2" t="s">
        <v>1239</v>
      </c>
      <c r="M986" s="2" t="s">
        <v>1284</v>
      </c>
      <c r="N986" s="2" t="s">
        <v>1284</v>
      </c>
      <c r="O986" s="113" t="s">
        <v>644</v>
      </c>
      <c r="P986" s="2" t="s">
        <v>720</v>
      </c>
      <c r="Q986" s="2" t="s">
        <v>1221</v>
      </c>
      <c r="R986" s="2" t="s">
        <v>1285</v>
      </c>
      <c r="S986" s="2" t="s">
        <v>1286</v>
      </c>
      <c r="T986" s="2" t="e">
        <v>#VALUE!</v>
      </c>
      <c r="U986" s="2" t="s">
        <v>40</v>
      </c>
      <c r="V986" s="2" t="s">
        <v>41</v>
      </c>
      <c r="W986" s="2" t="s">
        <v>40</v>
      </c>
      <c r="X986" s="2" t="s">
        <v>40</v>
      </c>
      <c r="Y986" s="2">
        <v>0</v>
      </c>
      <c r="Z986" s="2" t="s">
        <v>41</v>
      </c>
      <c r="AA986" s="2" t="s">
        <v>21</v>
      </c>
      <c r="AB986" s="2">
        <v>0</v>
      </c>
      <c r="AC986" s="2">
        <v>0</v>
      </c>
      <c r="AD986" s="2">
        <v>0</v>
      </c>
      <c r="AE986" s="2">
        <v>0</v>
      </c>
      <c r="AF986" s="2" t="s">
        <v>1416</v>
      </c>
      <c r="AG986" s="2" t="s">
        <v>663</v>
      </c>
      <c r="AH986" s="2" t="s">
        <v>211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201</v>
      </c>
      <c r="AN986" s="2">
        <v>0</v>
      </c>
      <c r="AO986" s="2" t="s">
        <v>40</v>
      </c>
    </row>
    <row r="987" spans="1:41" ht="15" customHeight="1" x14ac:dyDescent="0.3">
      <c r="A987" s="2" t="s">
        <v>92</v>
      </c>
      <c r="B987" s="2" t="s">
        <v>910</v>
      </c>
      <c r="C987" s="2" t="s">
        <v>911</v>
      </c>
      <c r="D987" s="2" t="s">
        <v>2654</v>
      </c>
      <c r="E987" s="115" t="s">
        <v>4173</v>
      </c>
      <c r="F987" s="2">
        <v>18</v>
      </c>
      <c r="G987" s="2" t="s">
        <v>36</v>
      </c>
      <c r="H987" s="2" t="s">
        <v>61</v>
      </c>
      <c r="I987" s="2" t="s">
        <v>62</v>
      </c>
      <c r="J987" s="2" t="s">
        <v>712</v>
      </c>
      <c r="K987" s="2" t="s">
        <v>1306</v>
      </c>
      <c r="L987" s="2" t="s">
        <v>1210</v>
      </c>
      <c r="M987" s="2" t="s">
        <v>44</v>
      </c>
      <c r="N987" s="2" t="s">
        <v>44</v>
      </c>
      <c r="O987" s="113" t="s">
        <v>644</v>
      </c>
      <c r="P987" s="2" t="s">
        <v>720</v>
      </c>
      <c r="Q987" s="2" t="s">
        <v>49</v>
      </c>
      <c r="R987" s="2">
        <v>0</v>
      </c>
      <c r="S987" s="2">
        <v>0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1461</v>
      </c>
      <c r="AG987" s="2" t="s">
        <v>663</v>
      </c>
      <c r="AH987" s="2" t="s">
        <v>211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</row>
    <row r="988" spans="1:41" ht="15" customHeight="1" x14ac:dyDescent="0.3">
      <c r="A988" s="2" t="s">
        <v>92</v>
      </c>
      <c r="B988" s="2" t="s">
        <v>910</v>
      </c>
      <c r="C988" s="2" t="s">
        <v>912</v>
      </c>
      <c r="D988" s="2" t="s">
        <v>2655</v>
      </c>
      <c r="E988" s="115" t="s">
        <v>4173</v>
      </c>
      <c r="F988" s="2">
        <v>18</v>
      </c>
      <c r="G988" s="2" t="s">
        <v>36</v>
      </c>
      <c r="H988" s="2" t="s">
        <v>61</v>
      </c>
      <c r="I988" s="2" t="s">
        <v>62</v>
      </c>
      <c r="J988" s="2" t="s">
        <v>38</v>
      </c>
      <c r="K988" s="2" t="s">
        <v>1236</v>
      </c>
      <c r="L988" s="2" t="s">
        <v>1239</v>
      </c>
      <c r="M988" s="2" t="s">
        <v>1284</v>
      </c>
      <c r="N988" s="2" t="s">
        <v>1284</v>
      </c>
      <c r="O988" s="113" t="s">
        <v>644</v>
      </c>
      <c r="P988" s="2" t="s">
        <v>720</v>
      </c>
      <c r="Q988" s="2" t="s">
        <v>1221</v>
      </c>
      <c r="R988" s="2" t="s">
        <v>1285</v>
      </c>
      <c r="S988" s="2" t="s">
        <v>1286</v>
      </c>
      <c r="T988" s="2" t="e">
        <v>#VALUE!</v>
      </c>
      <c r="U988" s="2" t="s">
        <v>40</v>
      </c>
      <c r="V988" s="2" t="s">
        <v>41</v>
      </c>
      <c r="W988" s="2" t="s">
        <v>40</v>
      </c>
      <c r="X988" s="2" t="s">
        <v>40</v>
      </c>
      <c r="Y988" s="2">
        <v>0</v>
      </c>
      <c r="Z988" s="2" t="s">
        <v>41</v>
      </c>
      <c r="AA988" s="2" t="s">
        <v>21</v>
      </c>
      <c r="AB988" s="2">
        <v>0</v>
      </c>
      <c r="AC988" s="2">
        <v>0</v>
      </c>
      <c r="AD988" s="2">
        <v>0</v>
      </c>
      <c r="AE988" s="2">
        <v>0</v>
      </c>
      <c r="AF988" s="2" t="s">
        <v>1416</v>
      </c>
      <c r="AG988" s="2" t="s">
        <v>663</v>
      </c>
      <c r="AH988" s="2" t="s">
        <v>211</v>
      </c>
      <c r="AI988" s="2" t="s">
        <v>1393</v>
      </c>
      <c r="AJ988" s="2">
        <v>0</v>
      </c>
      <c r="AK988" s="2">
        <v>0</v>
      </c>
      <c r="AL988" s="2">
        <v>0</v>
      </c>
      <c r="AM988" s="2" t="s">
        <v>201</v>
      </c>
      <c r="AN988" s="2">
        <v>0</v>
      </c>
      <c r="AO988" s="2" t="s">
        <v>40</v>
      </c>
    </row>
    <row r="989" spans="1:41" ht="15" customHeight="1" x14ac:dyDescent="0.3">
      <c r="A989" s="2" t="s">
        <v>92</v>
      </c>
      <c r="B989" s="2" t="s">
        <v>910</v>
      </c>
      <c r="C989" s="2" t="s">
        <v>912</v>
      </c>
      <c r="D989" s="2" t="s">
        <v>2656</v>
      </c>
      <c r="E989" s="115" t="s">
        <v>4173</v>
      </c>
      <c r="F989" s="2">
        <v>18</v>
      </c>
      <c r="G989" s="2" t="s">
        <v>36</v>
      </c>
      <c r="H989" s="2" t="s">
        <v>61</v>
      </c>
      <c r="I989" s="2" t="s">
        <v>62</v>
      </c>
      <c r="J989" s="2" t="s">
        <v>38</v>
      </c>
      <c r="K989" s="2" t="s">
        <v>1236</v>
      </c>
      <c r="L989" s="2" t="s">
        <v>1239</v>
      </c>
      <c r="M989" s="2" t="s">
        <v>1284</v>
      </c>
      <c r="N989" s="2" t="s">
        <v>1284</v>
      </c>
      <c r="O989" s="113" t="s">
        <v>644</v>
      </c>
      <c r="P989" s="2" t="s">
        <v>720</v>
      </c>
      <c r="Q989" s="2" t="s">
        <v>1221</v>
      </c>
      <c r="R989" s="2" t="s">
        <v>1285</v>
      </c>
      <c r="S989" s="2" t="s">
        <v>1286</v>
      </c>
      <c r="T989" s="2" t="s">
        <v>1309</v>
      </c>
      <c r="U989" s="2" t="s">
        <v>40</v>
      </c>
      <c r="V989" s="2" t="s">
        <v>41</v>
      </c>
      <c r="W989" s="2" t="s">
        <v>40</v>
      </c>
      <c r="X989" s="2" t="s">
        <v>40</v>
      </c>
      <c r="Y989" s="2">
        <v>0</v>
      </c>
      <c r="Z989" s="2" t="s">
        <v>41</v>
      </c>
      <c r="AA989" s="2" t="s">
        <v>21</v>
      </c>
      <c r="AB989" s="2">
        <v>0</v>
      </c>
      <c r="AC989" s="2">
        <v>0</v>
      </c>
      <c r="AD989" s="2">
        <v>0</v>
      </c>
      <c r="AE989" s="2">
        <v>0</v>
      </c>
      <c r="AF989" s="2" t="s">
        <v>1416</v>
      </c>
      <c r="AG989" s="2" t="s">
        <v>663</v>
      </c>
      <c r="AH989" s="2" t="s">
        <v>211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201</v>
      </c>
      <c r="AN989" s="2">
        <v>0</v>
      </c>
      <c r="AO989" s="2" t="s">
        <v>40</v>
      </c>
    </row>
    <row r="990" spans="1:41" ht="15" customHeight="1" x14ac:dyDescent="0.3">
      <c r="A990" s="2" t="s">
        <v>92</v>
      </c>
      <c r="B990" s="2" t="s">
        <v>910</v>
      </c>
      <c r="C990" s="2" t="s">
        <v>914</v>
      </c>
      <c r="D990" s="2" t="s">
        <v>2657</v>
      </c>
      <c r="E990" s="115" t="s">
        <v>4173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1217</v>
      </c>
      <c r="K990" s="2" t="s">
        <v>64</v>
      </c>
      <c r="L990" s="2" t="s">
        <v>1210</v>
      </c>
      <c r="M990" s="2" t="s">
        <v>44</v>
      </c>
      <c r="N990" s="2" t="s">
        <v>44</v>
      </c>
      <c r="O990" s="113" t="s">
        <v>644</v>
      </c>
      <c r="P990" s="2" t="s">
        <v>720</v>
      </c>
      <c r="Q990" s="2" t="s">
        <v>49</v>
      </c>
      <c r="R990" s="2">
        <v>0</v>
      </c>
      <c r="S990" s="2">
        <v>0</v>
      </c>
      <c r="T990" s="2" t="s">
        <v>1296</v>
      </c>
      <c r="U990" s="2" t="s">
        <v>40</v>
      </c>
      <c r="V990" s="2" t="s">
        <v>40</v>
      </c>
      <c r="W990" s="2" t="s">
        <v>40</v>
      </c>
      <c r="X990" s="2" t="s">
        <v>41</v>
      </c>
      <c r="Y990" s="2">
        <v>0</v>
      </c>
      <c r="Z990" s="2" t="s">
        <v>41</v>
      </c>
      <c r="AA990" s="2" t="s">
        <v>197</v>
      </c>
      <c r="AB990" s="2" t="s">
        <v>1402</v>
      </c>
      <c r="AC990" s="2">
        <v>0</v>
      </c>
      <c r="AD990" s="2" t="s">
        <v>1451</v>
      </c>
      <c r="AE990" s="2">
        <v>1019960004</v>
      </c>
      <c r="AF990" s="2" t="s">
        <v>1438</v>
      </c>
      <c r="AG990" s="2" t="s">
        <v>663</v>
      </c>
      <c r="AH990" s="2" t="s">
        <v>211</v>
      </c>
      <c r="AI990" s="2" t="s">
        <v>1393</v>
      </c>
      <c r="AJ990" s="2" t="s">
        <v>1202</v>
      </c>
      <c r="AK990" s="2">
        <v>0</v>
      </c>
      <c r="AL990" s="2">
        <v>0</v>
      </c>
      <c r="AM990" s="2" t="s">
        <v>199</v>
      </c>
      <c r="AN990" s="2" t="s">
        <v>463</v>
      </c>
      <c r="AO990" s="2" t="s">
        <v>41</v>
      </c>
    </row>
    <row r="991" spans="1:41" ht="15" customHeight="1" x14ac:dyDescent="0.3">
      <c r="A991" s="2" t="s">
        <v>92</v>
      </c>
      <c r="B991" s="2" t="s">
        <v>910</v>
      </c>
      <c r="C991" s="2" t="s">
        <v>2659</v>
      </c>
      <c r="D991" s="2" t="s">
        <v>2660</v>
      </c>
      <c r="E991" s="115" t="s">
        <v>4173</v>
      </c>
      <c r="F991" s="2">
        <v>18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1212</v>
      </c>
      <c r="M991" s="2" t="s">
        <v>3436</v>
      </c>
      <c r="N991" s="2" t="s">
        <v>1308</v>
      </c>
      <c r="O991" s="113" t="s">
        <v>644</v>
      </c>
      <c r="P991" s="2" t="s">
        <v>720</v>
      </c>
      <c r="Q991" s="2" t="s">
        <v>591</v>
      </c>
      <c r="R991" s="2" t="s">
        <v>561</v>
      </c>
      <c r="S991" s="2" t="s">
        <v>560</v>
      </c>
      <c r="T991" s="2" t="s">
        <v>1300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1455</v>
      </c>
      <c r="AE991" s="2">
        <v>1019960005</v>
      </c>
      <c r="AF991" s="2" t="s">
        <v>664</v>
      </c>
      <c r="AG991" s="2" t="s">
        <v>663</v>
      </c>
      <c r="AH991" s="2" t="s">
        <v>211</v>
      </c>
      <c r="AI991" s="2" t="s">
        <v>1393</v>
      </c>
      <c r="AJ991" s="2" t="s">
        <v>561</v>
      </c>
      <c r="AK991" s="2" t="s">
        <v>564</v>
      </c>
      <c r="AL991" s="2">
        <v>0</v>
      </c>
      <c r="AM991" s="2" t="s">
        <v>201</v>
      </c>
      <c r="AN991" s="2" t="s">
        <v>463</v>
      </c>
      <c r="AO991" s="2" t="s">
        <v>40</v>
      </c>
    </row>
    <row r="992" spans="1:41" ht="15" customHeight="1" x14ac:dyDescent="0.3">
      <c r="A992" s="2" t="s">
        <v>92</v>
      </c>
      <c r="B992" s="2" t="s">
        <v>910</v>
      </c>
      <c r="C992" s="2" t="s">
        <v>2659</v>
      </c>
      <c r="D992" s="2" t="s">
        <v>2661</v>
      </c>
      <c r="E992" s="115" t="s">
        <v>4173</v>
      </c>
      <c r="F992" s="2">
        <v>18</v>
      </c>
      <c r="G992" s="2" t="s">
        <v>36</v>
      </c>
      <c r="H992" s="2" t="s">
        <v>61</v>
      </c>
      <c r="I992" s="2" t="s">
        <v>62</v>
      </c>
      <c r="J992" s="2" t="s">
        <v>38</v>
      </c>
      <c r="K992" s="2" t="s">
        <v>562</v>
      </c>
      <c r="L992" s="2" t="s">
        <v>1212</v>
      </c>
      <c r="M992" s="2" t="s">
        <v>3436</v>
      </c>
      <c r="N992" s="2" t="s">
        <v>1308</v>
      </c>
      <c r="O992" s="113" t="s">
        <v>644</v>
      </c>
      <c r="P992" s="2" t="s">
        <v>720</v>
      </c>
      <c r="Q992" s="2" t="s">
        <v>591</v>
      </c>
      <c r="R992" s="2" t="s">
        <v>561</v>
      </c>
      <c r="S992" s="2" t="s">
        <v>560</v>
      </c>
      <c r="T992" s="2" t="s">
        <v>1301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1402</v>
      </c>
      <c r="AC992" s="2">
        <v>0</v>
      </c>
      <c r="AD992" s="2" t="s">
        <v>1456</v>
      </c>
      <c r="AE992" s="2">
        <v>1069960001</v>
      </c>
      <c r="AF992" s="2" t="s">
        <v>664</v>
      </c>
      <c r="AG992" s="2" t="s">
        <v>663</v>
      </c>
      <c r="AH992" s="2" t="s">
        <v>211</v>
      </c>
      <c r="AI992" s="2" t="s">
        <v>1393</v>
      </c>
      <c r="AJ992" s="2" t="s">
        <v>1202</v>
      </c>
      <c r="AK992" s="2">
        <v>0</v>
      </c>
      <c r="AL992" s="2">
        <v>0</v>
      </c>
      <c r="AM992" s="2" t="s">
        <v>201</v>
      </c>
      <c r="AN992" s="2" t="s">
        <v>565</v>
      </c>
      <c r="AO992" s="2" t="s">
        <v>40</v>
      </c>
    </row>
    <row r="993" spans="1:41" ht="15" customHeight="1" x14ac:dyDescent="0.3">
      <c r="A993" s="2" t="s">
        <v>92</v>
      </c>
      <c r="B993" s="2" t="s">
        <v>910</v>
      </c>
      <c r="C993" s="2" t="s">
        <v>912</v>
      </c>
      <c r="D993" s="2" t="s">
        <v>2649</v>
      </c>
      <c r="E993" s="115" t="s">
        <v>4173</v>
      </c>
      <c r="F993" s="2">
        <v>18</v>
      </c>
      <c r="G993" s="2" t="s">
        <v>36</v>
      </c>
      <c r="H993" s="2" t="s">
        <v>61</v>
      </c>
      <c r="I993" s="2" t="s">
        <v>62</v>
      </c>
      <c r="J993" s="2" t="s">
        <v>38</v>
      </c>
      <c r="K993" s="2" t="s">
        <v>1236</v>
      </c>
      <c r="L993" s="2" t="s">
        <v>1239</v>
      </c>
      <c r="M993" s="2" t="s">
        <v>1284</v>
      </c>
      <c r="N993" s="2" t="s">
        <v>1284</v>
      </c>
      <c r="O993" s="113" t="s">
        <v>644</v>
      </c>
      <c r="P993" s="2" t="s">
        <v>720</v>
      </c>
      <c r="Q993" s="2" t="s">
        <v>1221</v>
      </c>
      <c r="R993" s="2" t="s">
        <v>1285</v>
      </c>
      <c r="S993" s="2" t="s">
        <v>1286</v>
      </c>
      <c r="T993" s="2" t="e">
        <v>#VALUE!</v>
      </c>
      <c r="U993" s="2" t="s">
        <v>40</v>
      </c>
      <c r="V993" s="2" t="s">
        <v>41</v>
      </c>
      <c r="W993" s="2" t="s">
        <v>40</v>
      </c>
      <c r="X993" s="2" t="s">
        <v>40</v>
      </c>
      <c r="Y993" s="2">
        <v>0</v>
      </c>
      <c r="Z993" s="2" t="s">
        <v>41</v>
      </c>
      <c r="AA993" s="2" t="s">
        <v>21</v>
      </c>
      <c r="AB993" s="2">
        <v>0</v>
      </c>
      <c r="AC993" s="2">
        <v>0</v>
      </c>
      <c r="AD993" s="2">
        <v>0</v>
      </c>
      <c r="AE993" s="2">
        <v>0</v>
      </c>
      <c r="AF993" s="2" t="s">
        <v>1416</v>
      </c>
      <c r="AG993" s="2" t="s">
        <v>663</v>
      </c>
      <c r="AH993" s="2" t="s">
        <v>211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201</v>
      </c>
      <c r="AN993" s="2">
        <v>0</v>
      </c>
      <c r="AO993" s="2" t="s">
        <v>40</v>
      </c>
    </row>
    <row r="994" spans="1:41" ht="15" customHeight="1" x14ac:dyDescent="0.3">
      <c r="A994" s="2" t="s">
        <v>92</v>
      </c>
      <c r="B994" s="2" t="s">
        <v>910</v>
      </c>
      <c r="C994" s="2" t="s">
        <v>912</v>
      </c>
      <c r="D994" s="2" t="s">
        <v>2650</v>
      </c>
      <c r="E994" s="115" t="s">
        <v>4173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1236</v>
      </c>
      <c r="L994" s="2" t="s">
        <v>1239</v>
      </c>
      <c r="M994" s="2" t="s">
        <v>1284</v>
      </c>
      <c r="N994" s="2" t="s">
        <v>1284</v>
      </c>
      <c r="O994" s="113" t="s">
        <v>644</v>
      </c>
      <c r="P994" s="2" t="s">
        <v>720</v>
      </c>
      <c r="Q994" s="2" t="s">
        <v>1221</v>
      </c>
      <c r="R994" s="2" t="s">
        <v>1285</v>
      </c>
      <c r="S994" s="2" t="s">
        <v>1286</v>
      </c>
      <c r="T994" s="2" t="e">
        <v>#VALUE!</v>
      </c>
      <c r="U994" s="2" t="s">
        <v>40</v>
      </c>
      <c r="V994" s="2" t="s">
        <v>41</v>
      </c>
      <c r="W994" s="2" t="s">
        <v>40</v>
      </c>
      <c r="X994" s="2" t="s">
        <v>40</v>
      </c>
      <c r="Y994" s="2">
        <v>0</v>
      </c>
      <c r="Z994" s="2" t="s">
        <v>41</v>
      </c>
      <c r="AA994" s="2" t="s">
        <v>21</v>
      </c>
      <c r="AB994" s="2">
        <v>0</v>
      </c>
      <c r="AC994" s="2">
        <v>0</v>
      </c>
      <c r="AD994" s="2">
        <v>0</v>
      </c>
      <c r="AE994" s="2">
        <v>0</v>
      </c>
      <c r="AF994" s="2" t="s">
        <v>1416</v>
      </c>
      <c r="AG994" s="2" t="s">
        <v>663</v>
      </c>
      <c r="AH994" s="2" t="s">
        <v>211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201</v>
      </c>
      <c r="AN994" s="2">
        <v>0</v>
      </c>
      <c r="AO994" s="2" t="s">
        <v>40</v>
      </c>
    </row>
    <row r="995" spans="1:41" ht="15" customHeight="1" x14ac:dyDescent="0.3">
      <c r="A995" s="2" t="s">
        <v>92</v>
      </c>
      <c r="B995" s="2" t="s">
        <v>910</v>
      </c>
      <c r="C995" s="2" t="s">
        <v>912</v>
      </c>
      <c r="D995" s="2" t="s">
        <v>2651</v>
      </c>
      <c r="E995" s="115" t="s">
        <v>4173</v>
      </c>
      <c r="F995" s="2">
        <v>18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1236</v>
      </c>
      <c r="L995" s="2" t="s">
        <v>1239</v>
      </c>
      <c r="M995" s="2" t="s">
        <v>1284</v>
      </c>
      <c r="N995" s="2" t="s">
        <v>1284</v>
      </c>
      <c r="O995" s="113" t="s">
        <v>644</v>
      </c>
      <c r="P995" s="2" t="s">
        <v>720</v>
      </c>
      <c r="Q995" s="2" t="s">
        <v>1221</v>
      </c>
      <c r="R995" s="2" t="s">
        <v>1285</v>
      </c>
      <c r="S995" s="2" t="s">
        <v>1286</v>
      </c>
      <c r="T995" s="2" t="e">
        <v>#VALUE!</v>
      </c>
      <c r="U995" s="2" t="s">
        <v>40</v>
      </c>
      <c r="V995" s="2" t="s">
        <v>41</v>
      </c>
      <c r="W995" s="2" t="s">
        <v>40</v>
      </c>
      <c r="X995" s="2" t="s">
        <v>40</v>
      </c>
      <c r="Y995" s="2">
        <v>0</v>
      </c>
      <c r="Z995" s="2" t="s">
        <v>41</v>
      </c>
      <c r="AA995" s="2" t="s">
        <v>21</v>
      </c>
      <c r="AB995" s="2">
        <v>0</v>
      </c>
      <c r="AC995" s="2">
        <v>0</v>
      </c>
      <c r="AD995" s="2">
        <v>0</v>
      </c>
      <c r="AE995" s="2">
        <v>0</v>
      </c>
      <c r="AF995" s="2" t="s">
        <v>1416</v>
      </c>
      <c r="AG995" s="2" t="s">
        <v>663</v>
      </c>
      <c r="AH995" s="2" t="s">
        <v>211</v>
      </c>
      <c r="AI995" s="2" t="s">
        <v>1393</v>
      </c>
      <c r="AJ995" s="2">
        <v>0</v>
      </c>
      <c r="AK995" s="2">
        <v>0</v>
      </c>
      <c r="AL995" s="2">
        <v>0</v>
      </c>
      <c r="AM995" s="2" t="s">
        <v>201</v>
      </c>
      <c r="AN995" s="2">
        <v>0</v>
      </c>
      <c r="AO995" s="2" t="s">
        <v>40</v>
      </c>
    </row>
    <row r="996" spans="1:41" ht="15" customHeight="1" x14ac:dyDescent="0.3">
      <c r="A996" s="2" t="s">
        <v>92</v>
      </c>
      <c r="B996" s="2" t="s">
        <v>910</v>
      </c>
      <c r="C996" s="2" t="s">
        <v>913</v>
      </c>
      <c r="D996" s="2" t="s">
        <v>2652</v>
      </c>
      <c r="E996" s="115" t="s">
        <v>4173</v>
      </c>
      <c r="F996" s="2">
        <v>18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64</v>
      </c>
      <c r="L996" s="2" t="s">
        <v>1239</v>
      </c>
      <c r="M996" s="2" t="s">
        <v>1307</v>
      </c>
      <c r="N996" s="2" t="s">
        <v>1308</v>
      </c>
      <c r="O996" s="113" t="s">
        <v>644</v>
      </c>
      <c r="P996" s="2" t="s">
        <v>720</v>
      </c>
      <c r="Q996" s="2" t="s">
        <v>1221</v>
      </c>
      <c r="R996" s="2" t="s">
        <v>561</v>
      </c>
      <c r="S996" s="2" t="s">
        <v>560</v>
      </c>
      <c r="T996" s="2" t="e">
        <v>#VALUE!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1438</v>
      </c>
      <c r="AG996" s="2" t="s">
        <v>663</v>
      </c>
      <c r="AH996" s="2" t="s">
        <v>211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</row>
    <row r="997" spans="1:41" ht="15" customHeight="1" x14ac:dyDescent="0.3">
      <c r="A997" s="2" t="s">
        <v>92</v>
      </c>
      <c r="B997" s="2" t="s">
        <v>910</v>
      </c>
      <c r="C997" s="2" t="s">
        <v>912</v>
      </c>
      <c r="D997" s="2" t="s">
        <v>2653</v>
      </c>
      <c r="E997" s="115" t="s">
        <v>4173</v>
      </c>
      <c r="F997" s="2">
        <v>18</v>
      </c>
      <c r="G997" s="2" t="s">
        <v>36</v>
      </c>
      <c r="H997" s="2" t="s">
        <v>61</v>
      </c>
      <c r="I997" s="2" t="s">
        <v>62</v>
      </c>
      <c r="J997" s="2" t="s">
        <v>38</v>
      </c>
      <c r="K997" s="2" t="s">
        <v>1236</v>
      </c>
      <c r="L997" s="2" t="s">
        <v>1239</v>
      </c>
      <c r="M997" s="2" t="s">
        <v>1284</v>
      </c>
      <c r="N997" s="2" t="s">
        <v>1284</v>
      </c>
      <c r="O997" s="113" t="s">
        <v>644</v>
      </c>
      <c r="P997" s="2" t="s">
        <v>720</v>
      </c>
      <c r="Q997" s="2" t="s">
        <v>1221</v>
      </c>
      <c r="R997" s="2" t="s">
        <v>1285</v>
      </c>
      <c r="S997" s="2" t="s">
        <v>1286</v>
      </c>
      <c r="T997" s="2" t="e">
        <v>#VALUE!</v>
      </c>
      <c r="U997" s="2" t="s">
        <v>40</v>
      </c>
      <c r="V997" s="2" t="s">
        <v>41</v>
      </c>
      <c r="W997" s="2" t="s">
        <v>40</v>
      </c>
      <c r="X997" s="2" t="s">
        <v>40</v>
      </c>
      <c r="Y997" s="2">
        <v>0</v>
      </c>
      <c r="Z997" s="2" t="s">
        <v>41</v>
      </c>
      <c r="AA997" s="2" t="s">
        <v>21</v>
      </c>
      <c r="AB997" s="2">
        <v>0</v>
      </c>
      <c r="AC997" s="2">
        <v>0</v>
      </c>
      <c r="AD997" s="2">
        <v>0</v>
      </c>
      <c r="AE997" s="2">
        <v>0</v>
      </c>
      <c r="AF997" s="2" t="s">
        <v>1416</v>
      </c>
      <c r="AG997" s="2" t="s">
        <v>663</v>
      </c>
      <c r="AH997" s="2" t="s">
        <v>211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201</v>
      </c>
      <c r="AN997" s="2">
        <v>0</v>
      </c>
      <c r="AO997" s="2" t="s">
        <v>40</v>
      </c>
    </row>
    <row r="998" spans="1:41" ht="15" customHeight="1" x14ac:dyDescent="0.3">
      <c r="A998" s="2" t="s">
        <v>92</v>
      </c>
      <c r="B998" s="2" t="s">
        <v>910</v>
      </c>
      <c r="C998" s="2" t="s">
        <v>911</v>
      </c>
      <c r="D998" s="2" t="s">
        <v>2654</v>
      </c>
      <c r="E998" s="115" t="s">
        <v>4173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712</v>
      </c>
      <c r="K998" s="2" t="s">
        <v>1306</v>
      </c>
      <c r="L998" s="2" t="s">
        <v>1210</v>
      </c>
      <c r="M998" s="2" t="s">
        <v>44</v>
      </c>
      <c r="N998" s="2" t="s">
        <v>44</v>
      </c>
      <c r="O998" s="113" t="s">
        <v>644</v>
      </c>
      <c r="P998" s="2" t="s">
        <v>720</v>
      </c>
      <c r="Q998" s="2" t="s">
        <v>49</v>
      </c>
      <c r="R998" s="2">
        <v>0</v>
      </c>
      <c r="S998" s="2">
        <v>0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1461</v>
      </c>
      <c r="AG998" s="2" t="s">
        <v>663</v>
      </c>
      <c r="AH998" s="2" t="s">
        <v>211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</row>
    <row r="999" spans="1:41" ht="15" customHeight="1" x14ac:dyDescent="0.3">
      <c r="A999" s="2" t="s">
        <v>92</v>
      </c>
      <c r="B999" s="2" t="s">
        <v>910</v>
      </c>
      <c r="C999" s="2" t="s">
        <v>912</v>
      </c>
      <c r="D999" s="2" t="s">
        <v>2655</v>
      </c>
      <c r="E999" s="115" t="s">
        <v>4173</v>
      </c>
      <c r="F999" s="2">
        <v>18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1236</v>
      </c>
      <c r="L999" s="2" t="s">
        <v>1239</v>
      </c>
      <c r="M999" s="2" t="s">
        <v>1284</v>
      </c>
      <c r="N999" s="2" t="s">
        <v>1284</v>
      </c>
      <c r="O999" s="113" t="s">
        <v>644</v>
      </c>
      <c r="P999" s="2" t="s">
        <v>720</v>
      </c>
      <c r="Q999" s="2" t="s">
        <v>1221</v>
      </c>
      <c r="R999" s="2" t="s">
        <v>1285</v>
      </c>
      <c r="S999" s="2" t="s">
        <v>1286</v>
      </c>
      <c r="T999" s="2" t="e">
        <v>#VALUE!</v>
      </c>
      <c r="U999" s="2" t="s">
        <v>40</v>
      </c>
      <c r="V999" s="2" t="s">
        <v>41</v>
      </c>
      <c r="W999" s="2" t="s">
        <v>40</v>
      </c>
      <c r="X999" s="2" t="s">
        <v>40</v>
      </c>
      <c r="Y999" s="2">
        <v>0</v>
      </c>
      <c r="Z999" s="2" t="s">
        <v>41</v>
      </c>
      <c r="AA999" s="2" t="s">
        <v>21</v>
      </c>
      <c r="AB999" s="2">
        <v>0</v>
      </c>
      <c r="AC999" s="2">
        <v>0</v>
      </c>
      <c r="AD999" s="2">
        <v>0</v>
      </c>
      <c r="AE999" s="2">
        <v>0</v>
      </c>
      <c r="AF999" s="2" t="s">
        <v>1416</v>
      </c>
      <c r="AG999" s="2" t="s">
        <v>663</v>
      </c>
      <c r="AH999" s="2" t="s">
        <v>211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201</v>
      </c>
      <c r="AN999" s="2">
        <v>0</v>
      </c>
      <c r="AO999" s="2" t="s">
        <v>40</v>
      </c>
    </row>
    <row r="1000" spans="1:41" ht="15" customHeight="1" x14ac:dyDescent="0.3">
      <c r="A1000" s="2" t="s">
        <v>92</v>
      </c>
      <c r="B1000" s="2" t="s">
        <v>910</v>
      </c>
      <c r="C1000" s="2" t="s">
        <v>912</v>
      </c>
      <c r="D1000" s="2" t="s">
        <v>2656</v>
      </c>
      <c r="E1000" s="115" t="s">
        <v>4173</v>
      </c>
      <c r="F1000" s="2">
        <v>18</v>
      </c>
      <c r="G1000" s="2" t="s">
        <v>36</v>
      </c>
      <c r="H1000" s="2" t="s">
        <v>61</v>
      </c>
      <c r="I1000" s="2" t="s">
        <v>62</v>
      </c>
      <c r="J1000" s="2" t="s">
        <v>38</v>
      </c>
      <c r="K1000" s="2" t="s">
        <v>1236</v>
      </c>
      <c r="L1000" s="2" t="s">
        <v>1239</v>
      </c>
      <c r="M1000" s="2" t="s">
        <v>1284</v>
      </c>
      <c r="N1000" s="2" t="s">
        <v>1284</v>
      </c>
      <c r="O1000" s="113" t="s">
        <v>644</v>
      </c>
      <c r="P1000" s="2" t="s">
        <v>720</v>
      </c>
      <c r="Q1000" s="2" t="s">
        <v>1221</v>
      </c>
      <c r="R1000" s="2" t="s">
        <v>1285</v>
      </c>
      <c r="S1000" s="2" t="s">
        <v>1286</v>
      </c>
      <c r="T1000" s="2" t="s">
        <v>1309</v>
      </c>
      <c r="U1000" s="2" t="s">
        <v>40</v>
      </c>
      <c r="V1000" s="2" t="s">
        <v>41</v>
      </c>
      <c r="W1000" s="2" t="s">
        <v>40</v>
      </c>
      <c r="X1000" s="2" t="s">
        <v>40</v>
      </c>
      <c r="Y1000" s="2">
        <v>0</v>
      </c>
      <c r="Z1000" s="2" t="s">
        <v>41</v>
      </c>
      <c r="AA1000" s="2" t="s">
        <v>21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1416</v>
      </c>
      <c r="AG1000" s="2" t="s">
        <v>663</v>
      </c>
      <c r="AH1000" s="2" t="s">
        <v>211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201</v>
      </c>
      <c r="AN1000" s="2">
        <v>0</v>
      </c>
      <c r="AO1000" s="2" t="s">
        <v>40</v>
      </c>
    </row>
    <row r="1001" spans="1:41" ht="15" customHeight="1" x14ac:dyDescent="0.3">
      <c r="A1001" s="2" t="s">
        <v>92</v>
      </c>
      <c r="B1001" s="2" t="s">
        <v>910</v>
      </c>
      <c r="C1001" s="2" t="s">
        <v>914</v>
      </c>
      <c r="D1001" s="2" t="s">
        <v>2657</v>
      </c>
      <c r="E1001" s="115" t="s">
        <v>4173</v>
      </c>
      <c r="F1001" s="2">
        <v>18</v>
      </c>
      <c r="G1001" s="2" t="s">
        <v>36</v>
      </c>
      <c r="H1001" s="2" t="s">
        <v>61</v>
      </c>
      <c r="I1001" s="2" t="s">
        <v>62</v>
      </c>
      <c r="J1001" s="2" t="s">
        <v>1217</v>
      </c>
      <c r="K1001" s="2" t="s">
        <v>64</v>
      </c>
      <c r="L1001" s="2" t="s">
        <v>1210</v>
      </c>
      <c r="M1001" s="2" t="s">
        <v>44</v>
      </c>
      <c r="N1001" s="2" t="s">
        <v>44</v>
      </c>
      <c r="O1001" s="113" t="s">
        <v>644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1296</v>
      </c>
      <c r="U1001" s="2" t="s">
        <v>40</v>
      </c>
      <c r="V1001" s="2" t="s">
        <v>40</v>
      </c>
      <c r="W1001" s="2" t="s">
        <v>40</v>
      </c>
      <c r="X1001" s="2" t="s">
        <v>41</v>
      </c>
      <c r="Y1001" s="2">
        <v>0</v>
      </c>
      <c r="Z1001" s="2" t="s">
        <v>41</v>
      </c>
      <c r="AA1001" s="2" t="s">
        <v>197</v>
      </c>
      <c r="AB1001" s="2" t="s">
        <v>1402</v>
      </c>
      <c r="AC1001" s="2">
        <v>0</v>
      </c>
      <c r="AD1001" s="2" t="s">
        <v>1451</v>
      </c>
      <c r="AE1001" s="2">
        <v>1019960004</v>
      </c>
      <c r="AF1001" s="2" t="s">
        <v>1438</v>
      </c>
      <c r="AG1001" s="2" t="s">
        <v>663</v>
      </c>
      <c r="AH1001" s="2" t="s">
        <v>211</v>
      </c>
      <c r="AI1001" s="2" t="s">
        <v>1393</v>
      </c>
      <c r="AJ1001" s="2" t="s">
        <v>1202</v>
      </c>
      <c r="AK1001" s="2">
        <v>0</v>
      </c>
      <c r="AL1001" s="2">
        <v>0</v>
      </c>
      <c r="AM1001" s="2" t="s">
        <v>199</v>
      </c>
      <c r="AN1001" s="2" t="s">
        <v>463</v>
      </c>
      <c r="AO1001" s="2" t="s">
        <v>41</v>
      </c>
    </row>
    <row r="1002" spans="1:41" ht="15" customHeight="1" x14ac:dyDescent="0.3">
      <c r="A1002" s="2" t="s">
        <v>92</v>
      </c>
      <c r="B1002" s="2" t="s">
        <v>910</v>
      </c>
      <c r="C1002" s="2" t="s">
        <v>4389</v>
      </c>
      <c r="D1002" s="2" t="s">
        <v>4390</v>
      </c>
      <c r="E1002" s="115" t="s">
        <v>4173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1212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591</v>
      </c>
      <c r="R1002" s="2" t="s">
        <v>1281</v>
      </c>
      <c r="S1002" s="2" t="s">
        <v>1203</v>
      </c>
      <c r="T1002" s="2" t="s">
        <v>4563</v>
      </c>
      <c r="U1002" s="2" t="s">
        <v>40</v>
      </c>
      <c r="V1002" s="2" t="s">
        <v>40</v>
      </c>
      <c r="W1002" s="2" t="s">
        <v>40</v>
      </c>
      <c r="X1002" s="2" t="s">
        <v>41</v>
      </c>
      <c r="Y1002" s="2">
        <v>0</v>
      </c>
      <c r="Z1002" s="2" t="s">
        <v>41</v>
      </c>
      <c r="AA1002" s="2" t="s">
        <v>197</v>
      </c>
      <c r="AB1002" s="2" t="s">
        <v>1402</v>
      </c>
      <c r="AC1002" s="2">
        <v>0</v>
      </c>
      <c r="AD1002" s="2" t="s">
        <v>4587</v>
      </c>
      <c r="AE1002" s="2">
        <v>1019960004</v>
      </c>
      <c r="AF1002" s="2" t="s">
        <v>664</v>
      </c>
      <c r="AG1002" s="2" t="s">
        <v>663</v>
      </c>
      <c r="AH1002" s="2" t="s">
        <v>211</v>
      </c>
      <c r="AI1002" s="2" t="s">
        <v>1393</v>
      </c>
      <c r="AJ1002" s="2" t="s">
        <v>1202</v>
      </c>
      <c r="AK1002" s="2">
        <v>0</v>
      </c>
      <c r="AL1002" s="2">
        <v>0</v>
      </c>
      <c r="AM1002" s="2" t="s">
        <v>201</v>
      </c>
      <c r="AN1002" s="2" t="s">
        <v>463</v>
      </c>
      <c r="AO1002" s="2" t="s">
        <v>40</v>
      </c>
    </row>
    <row r="1003" spans="1:41" ht="15" customHeight="1" x14ac:dyDescent="0.3">
      <c r="A1003" s="2" t="s">
        <v>92</v>
      </c>
      <c r="B1003" s="2" t="s">
        <v>910</v>
      </c>
      <c r="C1003" s="2" t="s">
        <v>2659</v>
      </c>
      <c r="D1003" s="2" t="s">
        <v>2660</v>
      </c>
      <c r="E1003" s="115" t="s">
        <v>4173</v>
      </c>
      <c r="F1003" s="2">
        <v>18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1212</v>
      </c>
      <c r="M1003" s="2" t="s">
        <v>3436</v>
      </c>
      <c r="N1003" s="2" t="s">
        <v>1308</v>
      </c>
      <c r="O1003" s="113" t="s">
        <v>644</v>
      </c>
      <c r="P1003" s="2" t="s">
        <v>720</v>
      </c>
      <c r="Q1003" s="2" t="s">
        <v>591</v>
      </c>
      <c r="R1003" s="2" t="s">
        <v>561</v>
      </c>
      <c r="S1003" s="2" t="s">
        <v>560</v>
      </c>
      <c r="T1003" s="2" t="s">
        <v>1300</v>
      </c>
      <c r="U1003" s="2" t="s">
        <v>40</v>
      </c>
      <c r="V1003" s="2" t="s">
        <v>40</v>
      </c>
      <c r="W1003" s="2" t="s">
        <v>41</v>
      </c>
      <c r="X1003" s="2" t="s">
        <v>40</v>
      </c>
      <c r="Y1003" s="2">
        <v>0</v>
      </c>
      <c r="Z1003" s="2" t="s">
        <v>41</v>
      </c>
      <c r="AA1003" s="2" t="s">
        <v>20</v>
      </c>
      <c r="AB1003" s="2" t="s">
        <v>563</v>
      </c>
      <c r="AC1003" s="2">
        <v>0</v>
      </c>
      <c r="AD1003" s="2" t="s">
        <v>1455</v>
      </c>
      <c r="AE1003" s="2">
        <v>1019960005</v>
      </c>
      <c r="AF1003" s="2" t="s">
        <v>664</v>
      </c>
      <c r="AG1003" s="2" t="s">
        <v>663</v>
      </c>
      <c r="AH1003" s="2" t="s">
        <v>211</v>
      </c>
      <c r="AI1003" s="2" t="s">
        <v>1393</v>
      </c>
      <c r="AJ1003" s="2" t="s">
        <v>561</v>
      </c>
      <c r="AK1003" s="2" t="s">
        <v>564</v>
      </c>
      <c r="AL1003" s="2">
        <v>0</v>
      </c>
      <c r="AM1003" s="2" t="s">
        <v>201</v>
      </c>
      <c r="AN1003" s="2" t="s">
        <v>463</v>
      </c>
      <c r="AO1003" s="2" t="s">
        <v>40</v>
      </c>
    </row>
    <row r="1004" spans="1:41" ht="15" customHeight="1" x14ac:dyDescent="0.3">
      <c r="A1004" s="2" t="s">
        <v>92</v>
      </c>
      <c r="B1004" s="2" t="s">
        <v>910</v>
      </c>
      <c r="C1004" s="2" t="s">
        <v>2659</v>
      </c>
      <c r="D1004" s="2" t="s">
        <v>2661</v>
      </c>
      <c r="E1004" s="115" t="s">
        <v>4173</v>
      </c>
      <c r="F1004" s="2">
        <v>18</v>
      </c>
      <c r="G1004" s="2" t="s">
        <v>36</v>
      </c>
      <c r="H1004" s="2" t="s">
        <v>61</v>
      </c>
      <c r="I1004" s="2" t="s">
        <v>62</v>
      </c>
      <c r="J1004" s="2" t="s">
        <v>38</v>
      </c>
      <c r="K1004" s="2" t="s">
        <v>562</v>
      </c>
      <c r="L1004" s="2" t="s">
        <v>1212</v>
      </c>
      <c r="M1004" s="2" t="s">
        <v>3436</v>
      </c>
      <c r="N1004" s="2" t="s">
        <v>1308</v>
      </c>
      <c r="O1004" s="113" t="s">
        <v>644</v>
      </c>
      <c r="P1004" s="2" t="s">
        <v>720</v>
      </c>
      <c r="Q1004" s="2" t="s">
        <v>591</v>
      </c>
      <c r="R1004" s="2" t="s">
        <v>561</v>
      </c>
      <c r="S1004" s="2" t="s">
        <v>560</v>
      </c>
      <c r="T1004" s="2" t="s">
        <v>1301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1402</v>
      </c>
      <c r="AC1004" s="2">
        <v>0</v>
      </c>
      <c r="AD1004" s="2" t="s">
        <v>1456</v>
      </c>
      <c r="AE1004" s="2">
        <v>1069960001</v>
      </c>
      <c r="AF1004" s="2" t="s">
        <v>664</v>
      </c>
      <c r="AG1004" s="2" t="s">
        <v>663</v>
      </c>
      <c r="AH1004" s="2" t="s">
        <v>211</v>
      </c>
      <c r="AI1004" s="2" t="s">
        <v>1393</v>
      </c>
      <c r="AJ1004" s="2" t="s">
        <v>1202</v>
      </c>
      <c r="AK1004" s="2">
        <v>0</v>
      </c>
      <c r="AL1004" s="2">
        <v>0</v>
      </c>
      <c r="AM1004" s="2" t="s">
        <v>201</v>
      </c>
      <c r="AN1004" s="2" t="s">
        <v>565</v>
      </c>
      <c r="AO1004" s="2" t="s">
        <v>40</v>
      </c>
    </row>
    <row r="1005" spans="1:41" ht="15" customHeight="1" x14ac:dyDescent="0.3">
      <c r="A1005" s="2" t="s">
        <v>92</v>
      </c>
      <c r="B1005" s="2" t="s">
        <v>910</v>
      </c>
      <c r="C1005" s="2" t="s">
        <v>912</v>
      </c>
      <c r="D1005" s="2" t="s">
        <v>2649</v>
      </c>
      <c r="E1005" s="115" t="s">
        <v>4173</v>
      </c>
      <c r="F1005" s="2">
        <v>18</v>
      </c>
      <c r="G1005" s="2" t="s">
        <v>36</v>
      </c>
      <c r="H1005" s="2" t="s">
        <v>61</v>
      </c>
      <c r="I1005" s="2" t="s">
        <v>62</v>
      </c>
      <c r="J1005" s="2" t="s">
        <v>38</v>
      </c>
      <c r="K1005" s="2" t="s">
        <v>1236</v>
      </c>
      <c r="L1005" s="2" t="s">
        <v>1239</v>
      </c>
      <c r="M1005" s="2" t="s">
        <v>1284</v>
      </c>
      <c r="N1005" s="2" t="s">
        <v>1284</v>
      </c>
      <c r="O1005" s="113" t="s">
        <v>644</v>
      </c>
      <c r="P1005" s="2" t="s">
        <v>720</v>
      </c>
      <c r="Q1005" s="2" t="s">
        <v>1221</v>
      </c>
      <c r="R1005" s="2" t="s">
        <v>1285</v>
      </c>
      <c r="S1005" s="2" t="s">
        <v>1286</v>
      </c>
      <c r="T1005" s="2" t="e">
        <v>#VALUE!</v>
      </c>
      <c r="U1005" s="2" t="s">
        <v>40</v>
      </c>
      <c r="V1005" s="2" t="s">
        <v>41</v>
      </c>
      <c r="W1005" s="2" t="s">
        <v>40</v>
      </c>
      <c r="X1005" s="2" t="s">
        <v>40</v>
      </c>
      <c r="Y1005" s="2">
        <v>0</v>
      </c>
      <c r="Z1005" s="2" t="s">
        <v>41</v>
      </c>
      <c r="AA1005" s="2" t="s">
        <v>21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1416</v>
      </c>
      <c r="AG1005" s="2" t="s">
        <v>663</v>
      </c>
      <c r="AH1005" s="2" t="s">
        <v>211</v>
      </c>
      <c r="AI1005" s="2" t="s">
        <v>1393</v>
      </c>
      <c r="AJ1005" s="2">
        <v>0</v>
      </c>
      <c r="AK1005" s="2">
        <v>0</v>
      </c>
      <c r="AL1005" s="2">
        <v>0</v>
      </c>
      <c r="AM1005" s="2" t="s">
        <v>201</v>
      </c>
      <c r="AN1005" s="2">
        <v>0</v>
      </c>
      <c r="AO1005" s="2" t="s">
        <v>40</v>
      </c>
    </row>
    <row r="1006" spans="1:41" ht="15" customHeight="1" x14ac:dyDescent="0.3">
      <c r="A1006" s="2" t="s">
        <v>92</v>
      </c>
      <c r="B1006" s="2" t="s">
        <v>910</v>
      </c>
      <c r="C1006" s="2" t="s">
        <v>912</v>
      </c>
      <c r="D1006" s="2" t="s">
        <v>2650</v>
      </c>
      <c r="E1006" s="115" t="s">
        <v>4173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1236</v>
      </c>
      <c r="L1006" s="2" t="s">
        <v>1239</v>
      </c>
      <c r="M1006" s="2" t="s">
        <v>1284</v>
      </c>
      <c r="N1006" s="2" t="s">
        <v>1284</v>
      </c>
      <c r="O1006" s="113" t="s">
        <v>644</v>
      </c>
      <c r="P1006" s="2" t="s">
        <v>720</v>
      </c>
      <c r="Q1006" s="2" t="s">
        <v>1221</v>
      </c>
      <c r="R1006" s="2" t="s">
        <v>1285</v>
      </c>
      <c r="S1006" s="2" t="s">
        <v>1286</v>
      </c>
      <c r="T1006" s="2" t="e">
        <v>#VALUE!</v>
      </c>
      <c r="U1006" s="2" t="s">
        <v>40</v>
      </c>
      <c r="V1006" s="2" t="s">
        <v>41</v>
      </c>
      <c r="W1006" s="2" t="s">
        <v>40</v>
      </c>
      <c r="X1006" s="2" t="s">
        <v>40</v>
      </c>
      <c r="Y1006" s="2">
        <v>0</v>
      </c>
      <c r="Z1006" s="2" t="s">
        <v>41</v>
      </c>
      <c r="AA1006" s="2" t="s">
        <v>21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1416</v>
      </c>
      <c r="AG1006" s="2" t="s">
        <v>663</v>
      </c>
      <c r="AH1006" s="2" t="s">
        <v>211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201</v>
      </c>
      <c r="AN1006" s="2">
        <v>0</v>
      </c>
      <c r="AO1006" s="2" t="s">
        <v>40</v>
      </c>
    </row>
    <row r="1007" spans="1:41" ht="15" customHeight="1" x14ac:dyDescent="0.3">
      <c r="A1007" s="2" t="s">
        <v>92</v>
      </c>
      <c r="B1007" s="2" t="s">
        <v>910</v>
      </c>
      <c r="C1007" s="2" t="s">
        <v>912</v>
      </c>
      <c r="D1007" s="2" t="s">
        <v>2651</v>
      </c>
      <c r="E1007" s="115" t="s">
        <v>4173</v>
      </c>
      <c r="F1007" s="2">
        <v>18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1236</v>
      </c>
      <c r="L1007" s="2" t="s">
        <v>1239</v>
      </c>
      <c r="M1007" s="2" t="s">
        <v>1284</v>
      </c>
      <c r="N1007" s="2" t="s">
        <v>1284</v>
      </c>
      <c r="O1007" s="113" t="s">
        <v>644</v>
      </c>
      <c r="P1007" s="2" t="s">
        <v>720</v>
      </c>
      <c r="Q1007" s="2" t="s">
        <v>1221</v>
      </c>
      <c r="R1007" s="2" t="s">
        <v>1285</v>
      </c>
      <c r="S1007" s="2" t="s">
        <v>1286</v>
      </c>
      <c r="T1007" s="2" t="e">
        <v>#VALUE!</v>
      </c>
      <c r="U1007" s="2" t="s">
        <v>40</v>
      </c>
      <c r="V1007" s="2" t="s">
        <v>41</v>
      </c>
      <c r="W1007" s="2" t="s">
        <v>40</v>
      </c>
      <c r="X1007" s="2" t="s">
        <v>40</v>
      </c>
      <c r="Y1007" s="2">
        <v>0</v>
      </c>
      <c r="Z1007" s="2" t="s">
        <v>41</v>
      </c>
      <c r="AA1007" s="2" t="s">
        <v>21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1416</v>
      </c>
      <c r="AG1007" s="2" t="s">
        <v>663</v>
      </c>
      <c r="AH1007" s="2" t="s">
        <v>211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201</v>
      </c>
      <c r="AN1007" s="2">
        <v>0</v>
      </c>
      <c r="AO1007" s="2" t="s">
        <v>40</v>
      </c>
    </row>
    <row r="1008" spans="1:41" ht="15" customHeight="1" x14ac:dyDescent="0.3">
      <c r="A1008" s="2" t="s">
        <v>92</v>
      </c>
      <c r="B1008" s="2" t="s">
        <v>910</v>
      </c>
      <c r="C1008" s="2" t="s">
        <v>913</v>
      </c>
      <c r="D1008" s="2" t="s">
        <v>2652</v>
      </c>
      <c r="E1008" s="115" t="s">
        <v>4173</v>
      </c>
      <c r="F1008" s="2">
        <v>18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64</v>
      </c>
      <c r="L1008" s="2" t="s">
        <v>1239</v>
      </c>
      <c r="M1008" s="2" t="s">
        <v>1307</v>
      </c>
      <c r="N1008" s="2" t="s">
        <v>1308</v>
      </c>
      <c r="O1008" s="113" t="s">
        <v>644</v>
      </c>
      <c r="P1008" s="2" t="s">
        <v>720</v>
      </c>
      <c r="Q1008" s="2" t="s">
        <v>1221</v>
      </c>
      <c r="R1008" s="2" t="s">
        <v>561</v>
      </c>
      <c r="S1008" s="2" t="s">
        <v>560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1438</v>
      </c>
      <c r="AG1008" s="2" t="s">
        <v>663</v>
      </c>
      <c r="AH1008" s="2" t="s">
        <v>211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</row>
    <row r="1009" spans="1:41" ht="15" customHeight="1" x14ac:dyDescent="0.3">
      <c r="A1009" s="2" t="s">
        <v>92</v>
      </c>
      <c r="B1009" s="2" t="s">
        <v>910</v>
      </c>
      <c r="C1009" s="2" t="s">
        <v>912</v>
      </c>
      <c r="D1009" s="2" t="s">
        <v>2653</v>
      </c>
      <c r="E1009" s="115" t="s">
        <v>4173</v>
      </c>
      <c r="F1009" s="2">
        <v>18</v>
      </c>
      <c r="G1009" s="2" t="s">
        <v>36</v>
      </c>
      <c r="H1009" s="2" t="s">
        <v>61</v>
      </c>
      <c r="I1009" s="2" t="s">
        <v>62</v>
      </c>
      <c r="J1009" s="2" t="s">
        <v>38</v>
      </c>
      <c r="K1009" s="2" t="s">
        <v>1236</v>
      </c>
      <c r="L1009" s="2" t="s">
        <v>1239</v>
      </c>
      <c r="M1009" s="2" t="s">
        <v>1284</v>
      </c>
      <c r="N1009" s="2" t="s">
        <v>1284</v>
      </c>
      <c r="O1009" s="113" t="s">
        <v>644</v>
      </c>
      <c r="P1009" s="2" t="s">
        <v>720</v>
      </c>
      <c r="Q1009" s="2" t="s">
        <v>1221</v>
      </c>
      <c r="R1009" s="2" t="s">
        <v>1285</v>
      </c>
      <c r="S1009" s="2" t="s">
        <v>1286</v>
      </c>
      <c r="T1009" s="2" t="e">
        <v>#VALUE!</v>
      </c>
      <c r="U1009" s="2" t="s">
        <v>40</v>
      </c>
      <c r="V1009" s="2" t="s">
        <v>41</v>
      </c>
      <c r="W1009" s="2" t="s">
        <v>40</v>
      </c>
      <c r="X1009" s="2" t="s">
        <v>40</v>
      </c>
      <c r="Y1009" s="2">
        <v>0</v>
      </c>
      <c r="Z1009" s="2" t="s">
        <v>41</v>
      </c>
      <c r="AA1009" s="2" t="s">
        <v>21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1416</v>
      </c>
      <c r="AG1009" s="2" t="s">
        <v>663</v>
      </c>
      <c r="AH1009" s="2" t="s">
        <v>211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201</v>
      </c>
      <c r="AN1009" s="2">
        <v>0</v>
      </c>
      <c r="AO1009" s="2" t="s">
        <v>40</v>
      </c>
    </row>
    <row r="1010" spans="1:41" ht="15" customHeight="1" x14ac:dyDescent="0.3">
      <c r="A1010" s="2" t="s">
        <v>92</v>
      </c>
      <c r="B1010" s="2" t="s">
        <v>910</v>
      </c>
      <c r="C1010" s="2" t="s">
        <v>911</v>
      </c>
      <c r="D1010" s="2" t="s">
        <v>2654</v>
      </c>
      <c r="E1010" s="115" t="s">
        <v>4173</v>
      </c>
      <c r="F1010" s="2">
        <v>18</v>
      </c>
      <c r="G1010" s="2" t="s">
        <v>36</v>
      </c>
      <c r="H1010" s="2" t="s">
        <v>61</v>
      </c>
      <c r="I1010" s="2" t="s">
        <v>62</v>
      </c>
      <c r="J1010" s="2" t="s">
        <v>712</v>
      </c>
      <c r="K1010" s="2" t="s">
        <v>1306</v>
      </c>
      <c r="L1010" s="2" t="s">
        <v>1210</v>
      </c>
      <c r="M1010" s="2" t="s">
        <v>44</v>
      </c>
      <c r="N1010" s="2" t="s">
        <v>44</v>
      </c>
      <c r="O1010" s="113" t="s">
        <v>644</v>
      </c>
      <c r="P1010" s="2" t="s">
        <v>720</v>
      </c>
      <c r="Q1010" s="2" t="s">
        <v>49</v>
      </c>
      <c r="R1010" s="2">
        <v>0</v>
      </c>
      <c r="S1010" s="2">
        <v>0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1461</v>
      </c>
      <c r="AG1010" s="2" t="s">
        <v>663</v>
      </c>
      <c r="AH1010" s="2" t="s">
        <v>211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</row>
    <row r="1011" spans="1:41" ht="15" customHeight="1" x14ac:dyDescent="0.3">
      <c r="A1011" s="2" t="s">
        <v>92</v>
      </c>
      <c r="B1011" s="2" t="s">
        <v>910</v>
      </c>
      <c r="C1011" s="2" t="s">
        <v>912</v>
      </c>
      <c r="D1011" s="2" t="s">
        <v>2655</v>
      </c>
      <c r="E1011" s="115" t="s">
        <v>4173</v>
      </c>
      <c r="F1011" s="2">
        <v>18</v>
      </c>
      <c r="G1011" s="2" t="s">
        <v>36</v>
      </c>
      <c r="H1011" s="2" t="s">
        <v>61</v>
      </c>
      <c r="I1011" s="2" t="s">
        <v>62</v>
      </c>
      <c r="J1011" s="2" t="s">
        <v>38</v>
      </c>
      <c r="K1011" s="2" t="s">
        <v>1236</v>
      </c>
      <c r="L1011" s="2" t="s">
        <v>1239</v>
      </c>
      <c r="M1011" s="2" t="s">
        <v>1284</v>
      </c>
      <c r="N1011" s="2" t="s">
        <v>1284</v>
      </c>
      <c r="O1011" s="113" t="s">
        <v>644</v>
      </c>
      <c r="P1011" s="2" t="s">
        <v>720</v>
      </c>
      <c r="Q1011" s="2" t="s">
        <v>1221</v>
      </c>
      <c r="R1011" s="2" t="s">
        <v>1285</v>
      </c>
      <c r="S1011" s="2" t="s">
        <v>1286</v>
      </c>
      <c r="T1011" s="2" t="e">
        <v>#VALUE!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1416</v>
      </c>
      <c r="AG1011" s="2" t="s">
        <v>663</v>
      </c>
      <c r="AH1011" s="2" t="s">
        <v>211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201</v>
      </c>
      <c r="AN1011" s="2">
        <v>0</v>
      </c>
      <c r="AO1011" s="2" t="s">
        <v>40</v>
      </c>
    </row>
    <row r="1012" spans="1:41" ht="15" customHeight="1" x14ac:dyDescent="0.3">
      <c r="A1012" s="2" t="s">
        <v>92</v>
      </c>
      <c r="B1012" s="2" t="s">
        <v>910</v>
      </c>
      <c r="C1012" s="2" t="s">
        <v>912</v>
      </c>
      <c r="D1012" s="2" t="s">
        <v>2656</v>
      </c>
      <c r="E1012" s="115" t="s">
        <v>4173</v>
      </c>
      <c r="F1012" s="2">
        <v>18</v>
      </c>
      <c r="G1012" s="2" t="s">
        <v>36</v>
      </c>
      <c r="H1012" s="2" t="s">
        <v>61</v>
      </c>
      <c r="I1012" s="2" t="s">
        <v>62</v>
      </c>
      <c r="J1012" s="2" t="s">
        <v>38</v>
      </c>
      <c r="K1012" s="2" t="s">
        <v>1236</v>
      </c>
      <c r="L1012" s="2" t="s">
        <v>1239</v>
      </c>
      <c r="M1012" s="2" t="s">
        <v>1284</v>
      </c>
      <c r="N1012" s="2" t="s">
        <v>1284</v>
      </c>
      <c r="O1012" s="113" t="s">
        <v>644</v>
      </c>
      <c r="P1012" s="2" t="s">
        <v>720</v>
      </c>
      <c r="Q1012" s="2" t="s">
        <v>1221</v>
      </c>
      <c r="R1012" s="2" t="s">
        <v>1285</v>
      </c>
      <c r="S1012" s="2" t="s">
        <v>1286</v>
      </c>
      <c r="T1012" s="2" t="s">
        <v>1309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1416</v>
      </c>
      <c r="AG1012" s="2" t="s">
        <v>663</v>
      </c>
      <c r="AH1012" s="2" t="s">
        <v>211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201</v>
      </c>
      <c r="AN1012" s="2">
        <v>0</v>
      </c>
      <c r="AO1012" s="2" t="s">
        <v>40</v>
      </c>
    </row>
    <row r="1013" spans="1:41" ht="15" customHeight="1" x14ac:dyDescent="0.3">
      <c r="A1013" s="2" t="s">
        <v>92</v>
      </c>
      <c r="B1013" s="2" t="s">
        <v>910</v>
      </c>
      <c r="C1013" s="2" t="s">
        <v>914</v>
      </c>
      <c r="D1013" s="2" t="s">
        <v>2657</v>
      </c>
      <c r="E1013" s="115" t="s">
        <v>4173</v>
      </c>
      <c r="F1013" s="2">
        <v>18</v>
      </c>
      <c r="G1013" s="2" t="s">
        <v>36</v>
      </c>
      <c r="H1013" s="2" t="s">
        <v>61</v>
      </c>
      <c r="I1013" s="2" t="s">
        <v>62</v>
      </c>
      <c r="J1013" s="2" t="s">
        <v>1217</v>
      </c>
      <c r="K1013" s="2" t="s">
        <v>64</v>
      </c>
      <c r="L1013" s="2" t="s">
        <v>1210</v>
      </c>
      <c r="M1013" s="2" t="s">
        <v>44</v>
      </c>
      <c r="N1013" s="2" t="s">
        <v>44</v>
      </c>
      <c r="O1013" s="113" t="s">
        <v>644</v>
      </c>
      <c r="P1013" s="2" t="s">
        <v>720</v>
      </c>
      <c r="Q1013" s="2" t="s">
        <v>49</v>
      </c>
      <c r="R1013" s="2">
        <v>0</v>
      </c>
      <c r="S1013" s="2">
        <v>0</v>
      </c>
      <c r="T1013" s="2" t="s">
        <v>1296</v>
      </c>
      <c r="U1013" s="2" t="s">
        <v>40</v>
      </c>
      <c r="V1013" s="2" t="s">
        <v>40</v>
      </c>
      <c r="W1013" s="2" t="s">
        <v>40</v>
      </c>
      <c r="X1013" s="2" t="s">
        <v>41</v>
      </c>
      <c r="Y1013" s="2">
        <v>0</v>
      </c>
      <c r="Z1013" s="2" t="s">
        <v>41</v>
      </c>
      <c r="AA1013" s="2" t="s">
        <v>197</v>
      </c>
      <c r="AB1013" s="2" t="s">
        <v>1402</v>
      </c>
      <c r="AC1013" s="2">
        <v>0</v>
      </c>
      <c r="AD1013" s="2" t="s">
        <v>1451</v>
      </c>
      <c r="AE1013" s="2">
        <v>1019960004</v>
      </c>
      <c r="AF1013" s="2" t="s">
        <v>1438</v>
      </c>
      <c r="AG1013" s="2" t="s">
        <v>663</v>
      </c>
      <c r="AH1013" s="2" t="s">
        <v>211</v>
      </c>
      <c r="AI1013" s="2" t="s">
        <v>1393</v>
      </c>
      <c r="AJ1013" s="2" t="s">
        <v>1202</v>
      </c>
      <c r="AK1013" s="2">
        <v>0</v>
      </c>
      <c r="AL1013" s="2">
        <v>0</v>
      </c>
      <c r="AM1013" s="2" t="s">
        <v>199</v>
      </c>
      <c r="AN1013" s="2" t="s">
        <v>463</v>
      </c>
      <c r="AO1013" s="2" t="s">
        <v>41</v>
      </c>
    </row>
    <row r="1014" spans="1:41" ht="15" customHeight="1" x14ac:dyDescent="0.3">
      <c r="A1014" s="2" t="s">
        <v>92</v>
      </c>
      <c r="B1014" s="2" t="s">
        <v>910</v>
      </c>
      <c r="C1014" s="2" t="s">
        <v>2659</v>
      </c>
      <c r="D1014" s="2" t="s">
        <v>2660</v>
      </c>
      <c r="E1014" s="115" t="s">
        <v>4173</v>
      </c>
      <c r="F1014" s="2">
        <v>18</v>
      </c>
      <c r="G1014" s="2" t="s">
        <v>36</v>
      </c>
      <c r="H1014" s="2" t="s">
        <v>61</v>
      </c>
      <c r="I1014" s="2" t="s">
        <v>62</v>
      </c>
      <c r="J1014" s="2" t="s">
        <v>38</v>
      </c>
      <c r="K1014" s="2" t="s">
        <v>562</v>
      </c>
      <c r="L1014" s="2" t="s">
        <v>1212</v>
      </c>
      <c r="M1014" s="2" t="s">
        <v>3436</v>
      </c>
      <c r="N1014" s="2" t="s">
        <v>1308</v>
      </c>
      <c r="O1014" s="113" t="s">
        <v>644</v>
      </c>
      <c r="P1014" s="2" t="s">
        <v>720</v>
      </c>
      <c r="Q1014" s="2" t="s">
        <v>591</v>
      </c>
      <c r="R1014" s="2" t="s">
        <v>561</v>
      </c>
      <c r="S1014" s="2" t="s">
        <v>560</v>
      </c>
      <c r="T1014" s="2" t="s">
        <v>1300</v>
      </c>
      <c r="U1014" s="2" t="s">
        <v>40</v>
      </c>
      <c r="V1014" s="2" t="s">
        <v>40</v>
      </c>
      <c r="W1014" s="2" t="s">
        <v>41</v>
      </c>
      <c r="X1014" s="2" t="s">
        <v>40</v>
      </c>
      <c r="Y1014" s="2">
        <v>0</v>
      </c>
      <c r="Z1014" s="2" t="s">
        <v>41</v>
      </c>
      <c r="AA1014" s="2" t="s">
        <v>20</v>
      </c>
      <c r="AB1014" s="2" t="s">
        <v>563</v>
      </c>
      <c r="AC1014" s="2">
        <v>0</v>
      </c>
      <c r="AD1014" s="2" t="s">
        <v>1455</v>
      </c>
      <c r="AE1014" s="2">
        <v>1019960005</v>
      </c>
      <c r="AF1014" s="2" t="s">
        <v>664</v>
      </c>
      <c r="AG1014" s="2" t="s">
        <v>663</v>
      </c>
      <c r="AH1014" s="2" t="s">
        <v>211</v>
      </c>
      <c r="AI1014" s="2" t="s">
        <v>1393</v>
      </c>
      <c r="AJ1014" s="2" t="s">
        <v>561</v>
      </c>
      <c r="AK1014" s="2" t="s">
        <v>564</v>
      </c>
      <c r="AL1014" s="2">
        <v>0</v>
      </c>
      <c r="AM1014" s="2" t="s">
        <v>201</v>
      </c>
      <c r="AN1014" s="2" t="s">
        <v>463</v>
      </c>
      <c r="AO1014" s="2" t="s">
        <v>40</v>
      </c>
    </row>
    <row r="1015" spans="1:41" ht="15" customHeight="1" x14ac:dyDescent="0.3">
      <c r="A1015" s="2" t="s">
        <v>92</v>
      </c>
      <c r="B1015" s="2" t="s">
        <v>910</v>
      </c>
      <c r="C1015" s="2" t="s">
        <v>2659</v>
      </c>
      <c r="D1015" s="2" t="s">
        <v>2661</v>
      </c>
      <c r="E1015" s="115" t="s">
        <v>4173</v>
      </c>
      <c r="F1015" s="2">
        <v>18</v>
      </c>
      <c r="G1015" s="2" t="s">
        <v>36</v>
      </c>
      <c r="H1015" s="2" t="s">
        <v>61</v>
      </c>
      <c r="I1015" s="2" t="s">
        <v>62</v>
      </c>
      <c r="J1015" s="2" t="s">
        <v>38</v>
      </c>
      <c r="K1015" s="2" t="s">
        <v>562</v>
      </c>
      <c r="L1015" s="2" t="s">
        <v>1212</v>
      </c>
      <c r="M1015" s="2" t="s">
        <v>3436</v>
      </c>
      <c r="N1015" s="2" t="s">
        <v>1308</v>
      </c>
      <c r="O1015" s="113" t="s">
        <v>644</v>
      </c>
      <c r="P1015" s="2" t="s">
        <v>720</v>
      </c>
      <c r="Q1015" s="2" t="s">
        <v>591</v>
      </c>
      <c r="R1015" s="2" t="s">
        <v>561</v>
      </c>
      <c r="S1015" s="2" t="s">
        <v>560</v>
      </c>
      <c r="T1015" s="2" t="s">
        <v>1301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 t="s">
        <v>1402</v>
      </c>
      <c r="AC1015" s="2">
        <v>0</v>
      </c>
      <c r="AD1015" s="2" t="s">
        <v>1456</v>
      </c>
      <c r="AE1015" s="2">
        <v>1069960001</v>
      </c>
      <c r="AF1015" s="2" t="s">
        <v>664</v>
      </c>
      <c r="AG1015" s="2" t="s">
        <v>663</v>
      </c>
      <c r="AH1015" s="2" t="s">
        <v>211</v>
      </c>
      <c r="AI1015" s="2" t="s">
        <v>1393</v>
      </c>
      <c r="AJ1015" s="2" t="s">
        <v>1202</v>
      </c>
      <c r="AK1015" s="2">
        <v>0</v>
      </c>
      <c r="AL1015" s="2">
        <v>0</v>
      </c>
      <c r="AM1015" s="2" t="s">
        <v>201</v>
      </c>
      <c r="AN1015" s="2" t="s">
        <v>565</v>
      </c>
      <c r="AO1015" s="2" t="s">
        <v>40</v>
      </c>
    </row>
    <row r="1016" spans="1:41" ht="15" customHeight="1" x14ac:dyDescent="0.3">
      <c r="A1016" s="2" t="s">
        <v>92</v>
      </c>
      <c r="B1016" s="2" t="s">
        <v>910</v>
      </c>
      <c r="C1016" s="2" t="s">
        <v>912</v>
      </c>
      <c r="D1016" s="2" t="s">
        <v>4391</v>
      </c>
      <c r="E1016" s="115" t="s">
        <v>4173</v>
      </c>
      <c r="F1016" s="2">
        <v>18</v>
      </c>
      <c r="G1016" s="2" t="s">
        <v>36</v>
      </c>
      <c r="H1016" s="2" t="s">
        <v>61</v>
      </c>
      <c r="I1016" s="2" t="s">
        <v>62</v>
      </c>
      <c r="J1016" s="2" t="s">
        <v>38</v>
      </c>
      <c r="K1016" s="2" t="s">
        <v>1236</v>
      </c>
      <c r="L1016" s="2" t="s">
        <v>1239</v>
      </c>
      <c r="M1016" s="2" t="s">
        <v>1284</v>
      </c>
      <c r="N1016" s="2" t="s">
        <v>1284</v>
      </c>
      <c r="O1016" s="113" t="s">
        <v>644</v>
      </c>
      <c r="P1016" s="2" t="s">
        <v>720</v>
      </c>
      <c r="Q1016" s="2" t="s">
        <v>1221</v>
      </c>
      <c r="R1016" s="2" t="s">
        <v>1285</v>
      </c>
      <c r="S1016" s="2" t="s">
        <v>1286</v>
      </c>
      <c r="T1016" s="2" t="s">
        <v>1309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1416</v>
      </c>
      <c r="AG1016" s="2" t="s">
        <v>663</v>
      </c>
      <c r="AH1016" s="2" t="s">
        <v>211</v>
      </c>
      <c r="AI1016" s="2" t="s">
        <v>1393</v>
      </c>
      <c r="AJ1016" s="2">
        <v>0</v>
      </c>
      <c r="AK1016" s="2">
        <v>0</v>
      </c>
      <c r="AL1016" s="2">
        <v>0</v>
      </c>
      <c r="AM1016" s="2" t="s">
        <v>201</v>
      </c>
      <c r="AN1016" s="2">
        <v>0</v>
      </c>
      <c r="AO1016" s="2" t="s">
        <v>40</v>
      </c>
    </row>
    <row r="1017" spans="1:41" ht="15" customHeight="1" x14ac:dyDescent="0.3">
      <c r="A1017" s="2" t="s">
        <v>92</v>
      </c>
      <c r="B1017" s="2" t="s">
        <v>910</v>
      </c>
      <c r="C1017" s="2" t="s">
        <v>912</v>
      </c>
      <c r="D1017" s="2" t="s">
        <v>2649</v>
      </c>
      <c r="E1017" s="115" t="s">
        <v>4173</v>
      </c>
      <c r="F1017" s="2">
        <v>18</v>
      </c>
      <c r="G1017" s="2" t="s">
        <v>36</v>
      </c>
      <c r="H1017" s="2" t="s">
        <v>61</v>
      </c>
      <c r="I1017" s="2" t="s">
        <v>62</v>
      </c>
      <c r="J1017" s="2" t="s">
        <v>38</v>
      </c>
      <c r="K1017" s="2" t="s">
        <v>1236</v>
      </c>
      <c r="L1017" s="2" t="s">
        <v>1239</v>
      </c>
      <c r="M1017" s="2" t="s">
        <v>1284</v>
      </c>
      <c r="N1017" s="2" t="s">
        <v>1284</v>
      </c>
      <c r="O1017" s="113" t="s">
        <v>644</v>
      </c>
      <c r="P1017" s="2" t="s">
        <v>720</v>
      </c>
      <c r="Q1017" s="2" t="s">
        <v>1221</v>
      </c>
      <c r="R1017" s="2" t="s">
        <v>1285</v>
      </c>
      <c r="S1017" s="2" t="s">
        <v>1286</v>
      </c>
      <c r="T1017" s="2" t="e">
        <v>#VALUE!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1416</v>
      </c>
      <c r="AG1017" s="2" t="s">
        <v>663</v>
      </c>
      <c r="AH1017" s="2" t="s">
        <v>211</v>
      </c>
      <c r="AI1017" s="2" t="s">
        <v>1393</v>
      </c>
      <c r="AJ1017" s="2">
        <v>0</v>
      </c>
      <c r="AK1017" s="2">
        <v>0</v>
      </c>
      <c r="AL1017" s="2">
        <v>0</v>
      </c>
      <c r="AM1017" s="2" t="s">
        <v>201</v>
      </c>
      <c r="AN1017" s="2">
        <v>0</v>
      </c>
      <c r="AO1017" s="2" t="s">
        <v>40</v>
      </c>
    </row>
    <row r="1018" spans="1:41" ht="15" customHeight="1" x14ac:dyDescent="0.3">
      <c r="A1018" s="2" t="s">
        <v>92</v>
      </c>
      <c r="B1018" s="2" t="s">
        <v>910</v>
      </c>
      <c r="C1018" s="2" t="s">
        <v>912</v>
      </c>
      <c r="D1018" s="2" t="s">
        <v>2650</v>
      </c>
      <c r="E1018" s="115" t="s">
        <v>4173</v>
      </c>
      <c r="F1018" s="2">
        <v>18</v>
      </c>
      <c r="G1018" s="2" t="s">
        <v>36</v>
      </c>
      <c r="H1018" s="2" t="s">
        <v>61</v>
      </c>
      <c r="I1018" s="2" t="s">
        <v>62</v>
      </c>
      <c r="J1018" s="2" t="s">
        <v>38</v>
      </c>
      <c r="K1018" s="2" t="s">
        <v>1236</v>
      </c>
      <c r="L1018" s="2" t="s">
        <v>1239</v>
      </c>
      <c r="M1018" s="2" t="s">
        <v>1284</v>
      </c>
      <c r="N1018" s="2" t="s">
        <v>1284</v>
      </c>
      <c r="O1018" s="113" t="s">
        <v>644</v>
      </c>
      <c r="P1018" s="2" t="s">
        <v>720</v>
      </c>
      <c r="Q1018" s="2" t="s">
        <v>1221</v>
      </c>
      <c r="R1018" s="2" t="s">
        <v>1285</v>
      </c>
      <c r="S1018" s="2" t="s">
        <v>1286</v>
      </c>
      <c r="T1018" s="2" t="e">
        <v>#VALUE!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1416</v>
      </c>
      <c r="AG1018" s="2" t="s">
        <v>663</v>
      </c>
      <c r="AH1018" s="2" t="s">
        <v>211</v>
      </c>
      <c r="AI1018" s="2" t="s">
        <v>1393</v>
      </c>
      <c r="AJ1018" s="2">
        <v>0</v>
      </c>
      <c r="AK1018" s="2">
        <v>0</v>
      </c>
      <c r="AL1018" s="2">
        <v>0</v>
      </c>
      <c r="AM1018" s="2" t="s">
        <v>201</v>
      </c>
      <c r="AN1018" s="2">
        <v>0</v>
      </c>
      <c r="AO1018" s="2" t="s">
        <v>40</v>
      </c>
    </row>
    <row r="1019" spans="1:41" ht="15" customHeight="1" x14ac:dyDescent="0.3">
      <c r="A1019" s="2" t="s">
        <v>92</v>
      </c>
      <c r="B1019" s="2" t="s">
        <v>910</v>
      </c>
      <c r="C1019" s="2" t="s">
        <v>912</v>
      </c>
      <c r="D1019" s="2" t="s">
        <v>2651</v>
      </c>
      <c r="E1019" s="115" t="s">
        <v>4173</v>
      </c>
      <c r="F1019" s="2">
        <v>18</v>
      </c>
      <c r="G1019" s="2" t="s">
        <v>36</v>
      </c>
      <c r="H1019" s="2" t="s">
        <v>61</v>
      </c>
      <c r="I1019" s="2" t="s">
        <v>62</v>
      </c>
      <c r="J1019" s="2" t="s">
        <v>38</v>
      </c>
      <c r="K1019" s="2" t="s">
        <v>1236</v>
      </c>
      <c r="L1019" s="2" t="s">
        <v>1239</v>
      </c>
      <c r="M1019" s="2" t="s">
        <v>1284</v>
      </c>
      <c r="N1019" s="2" t="s">
        <v>1284</v>
      </c>
      <c r="O1019" s="113" t="s">
        <v>644</v>
      </c>
      <c r="P1019" s="2" t="s">
        <v>720</v>
      </c>
      <c r="Q1019" s="2" t="s">
        <v>1221</v>
      </c>
      <c r="R1019" s="2" t="s">
        <v>1285</v>
      </c>
      <c r="S1019" s="2" t="s">
        <v>1286</v>
      </c>
      <c r="T1019" s="2" t="e">
        <v>#VALUE!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1416</v>
      </c>
      <c r="AG1019" s="2" t="s">
        <v>663</v>
      </c>
      <c r="AH1019" s="2" t="s">
        <v>211</v>
      </c>
      <c r="AI1019" s="2" t="s">
        <v>1393</v>
      </c>
      <c r="AJ1019" s="2">
        <v>0</v>
      </c>
      <c r="AK1019" s="2">
        <v>0</v>
      </c>
      <c r="AL1019" s="2">
        <v>0</v>
      </c>
      <c r="AM1019" s="2" t="s">
        <v>201</v>
      </c>
      <c r="AN1019" s="2">
        <v>0</v>
      </c>
      <c r="AO1019" s="2" t="s">
        <v>40</v>
      </c>
    </row>
    <row r="1020" spans="1:41" ht="15" customHeight="1" x14ac:dyDescent="0.3">
      <c r="A1020" s="2" t="s">
        <v>92</v>
      </c>
      <c r="B1020" s="2" t="s">
        <v>910</v>
      </c>
      <c r="C1020" s="2" t="s">
        <v>913</v>
      </c>
      <c r="D1020" s="2" t="s">
        <v>2652</v>
      </c>
      <c r="E1020" s="115" t="s">
        <v>4173</v>
      </c>
      <c r="F1020" s="2">
        <v>18</v>
      </c>
      <c r="G1020" s="2" t="s">
        <v>36</v>
      </c>
      <c r="H1020" s="2" t="s">
        <v>61</v>
      </c>
      <c r="I1020" s="2" t="s">
        <v>62</v>
      </c>
      <c r="J1020" s="2" t="s">
        <v>1217</v>
      </c>
      <c r="K1020" s="2" t="s">
        <v>64</v>
      </c>
      <c r="L1020" s="2" t="s">
        <v>1239</v>
      </c>
      <c r="M1020" s="2" t="s">
        <v>1307</v>
      </c>
      <c r="N1020" s="2" t="s">
        <v>1308</v>
      </c>
      <c r="O1020" s="113" t="s">
        <v>644</v>
      </c>
      <c r="P1020" s="2" t="s">
        <v>720</v>
      </c>
      <c r="Q1020" s="2" t="s">
        <v>1221</v>
      </c>
      <c r="R1020" s="2" t="s">
        <v>561</v>
      </c>
      <c r="S1020" s="2" t="s">
        <v>560</v>
      </c>
      <c r="T1020" s="2" t="e">
        <v>#VALUE!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1438</v>
      </c>
      <c r="AG1020" s="2" t="s">
        <v>663</v>
      </c>
      <c r="AH1020" s="2" t="s">
        <v>211</v>
      </c>
      <c r="AI1020" s="2" t="s">
        <v>1393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40</v>
      </c>
    </row>
    <row r="1021" spans="1:41" ht="15" customHeight="1" x14ac:dyDescent="0.3">
      <c r="A1021" s="2" t="s">
        <v>92</v>
      </c>
      <c r="B1021" s="2" t="s">
        <v>910</v>
      </c>
      <c r="C1021" s="2" t="s">
        <v>912</v>
      </c>
      <c r="D1021" s="2" t="s">
        <v>2653</v>
      </c>
      <c r="E1021" s="115" t="s">
        <v>4173</v>
      </c>
      <c r="F1021" s="2">
        <v>18</v>
      </c>
      <c r="G1021" s="2" t="s">
        <v>36</v>
      </c>
      <c r="H1021" s="2" t="s">
        <v>61</v>
      </c>
      <c r="I1021" s="2" t="s">
        <v>62</v>
      </c>
      <c r="J1021" s="2" t="s">
        <v>38</v>
      </c>
      <c r="K1021" s="2" t="s">
        <v>1236</v>
      </c>
      <c r="L1021" s="2" t="s">
        <v>1239</v>
      </c>
      <c r="M1021" s="2" t="s">
        <v>1284</v>
      </c>
      <c r="N1021" s="2" t="s">
        <v>1284</v>
      </c>
      <c r="O1021" s="113" t="s">
        <v>644</v>
      </c>
      <c r="P1021" s="2" t="s">
        <v>720</v>
      </c>
      <c r="Q1021" s="2" t="s">
        <v>1221</v>
      </c>
      <c r="R1021" s="2" t="s">
        <v>1285</v>
      </c>
      <c r="S1021" s="2" t="s">
        <v>1286</v>
      </c>
      <c r="T1021" s="2" t="e">
        <v>#VALUE!</v>
      </c>
      <c r="U1021" s="2" t="s">
        <v>40</v>
      </c>
      <c r="V1021" s="2" t="s">
        <v>41</v>
      </c>
      <c r="W1021" s="2" t="s">
        <v>40</v>
      </c>
      <c r="X1021" s="2" t="s">
        <v>40</v>
      </c>
      <c r="Y1021" s="2">
        <v>0</v>
      </c>
      <c r="Z1021" s="2" t="s">
        <v>41</v>
      </c>
      <c r="AA1021" s="2" t="s">
        <v>21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1416</v>
      </c>
      <c r="AG1021" s="2" t="s">
        <v>663</v>
      </c>
      <c r="AH1021" s="2" t="s">
        <v>211</v>
      </c>
      <c r="AI1021" s="2" t="s">
        <v>1393</v>
      </c>
      <c r="AJ1021" s="2">
        <v>0</v>
      </c>
      <c r="AK1021" s="2">
        <v>0</v>
      </c>
      <c r="AL1021" s="2">
        <v>0</v>
      </c>
      <c r="AM1021" s="2" t="s">
        <v>201</v>
      </c>
      <c r="AN1021" s="2">
        <v>0</v>
      </c>
      <c r="AO1021" s="2" t="s">
        <v>40</v>
      </c>
    </row>
    <row r="1022" spans="1:41" ht="15" customHeight="1" x14ac:dyDescent="0.3">
      <c r="A1022" s="2" t="s">
        <v>92</v>
      </c>
      <c r="B1022" s="2" t="s">
        <v>910</v>
      </c>
      <c r="C1022" s="2" t="s">
        <v>911</v>
      </c>
      <c r="D1022" s="2" t="s">
        <v>2654</v>
      </c>
      <c r="E1022" s="115" t="s">
        <v>4173</v>
      </c>
      <c r="F1022" s="2">
        <v>18</v>
      </c>
      <c r="G1022" s="2" t="s">
        <v>36</v>
      </c>
      <c r="H1022" s="2" t="s">
        <v>61</v>
      </c>
      <c r="I1022" s="2" t="s">
        <v>62</v>
      </c>
      <c r="J1022" s="2" t="s">
        <v>712</v>
      </c>
      <c r="K1022" s="2" t="s">
        <v>1306</v>
      </c>
      <c r="L1022" s="2" t="s">
        <v>1210</v>
      </c>
      <c r="M1022" s="2" t="s">
        <v>44</v>
      </c>
      <c r="N1022" s="2" t="s">
        <v>44</v>
      </c>
      <c r="O1022" s="113" t="s">
        <v>644</v>
      </c>
      <c r="P1022" s="2" t="s">
        <v>720</v>
      </c>
      <c r="Q1022" s="2" t="s">
        <v>49</v>
      </c>
      <c r="R1022" s="2">
        <v>0</v>
      </c>
      <c r="S1022" s="2">
        <v>0</v>
      </c>
      <c r="T1022" s="2" t="e">
        <v>#VALUE!</v>
      </c>
      <c r="U1022" s="2" t="s">
        <v>40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1461</v>
      </c>
      <c r="AG1022" s="2" t="s">
        <v>663</v>
      </c>
      <c r="AH1022" s="2" t="s">
        <v>211</v>
      </c>
      <c r="AI1022" s="2" t="s">
        <v>1393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40</v>
      </c>
    </row>
    <row r="1023" spans="1:41" ht="15" customHeight="1" x14ac:dyDescent="0.3">
      <c r="A1023" s="2" t="s">
        <v>92</v>
      </c>
      <c r="B1023" s="2" t="s">
        <v>910</v>
      </c>
      <c r="C1023" s="2" t="s">
        <v>912</v>
      </c>
      <c r="D1023" s="2" t="s">
        <v>2655</v>
      </c>
      <c r="E1023" s="115" t="s">
        <v>4173</v>
      </c>
      <c r="F1023" s="2">
        <v>18</v>
      </c>
      <c r="G1023" s="2" t="s">
        <v>36</v>
      </c>
      <c r="H1023" s="2" t="s">
        <v>61</v>
      </c>
      <c r="I1023" s="2" t="s">
        <v>62</v>
      </c>
      <c r="J1023" s="2" t="s">
        <v>38</v>
      </c>
      <c r="K1023" s="2" t="s">
        <v>1236</v>
      </c>
      <c r="L1023" s="2" t="s">
        <v>1239</v>
      </c>
      <c r="M1023" s="2" t="s">
        <v>1284</v>
      </c>
      <c r="N1023" s="2" t="s">
        <v>1284</v>
      </c>
      <c r="O1023" s="113" t="s">
        <v>644</v>
      </c>
      <c r="P1023" s="2" t="s">
        <v>720</v>
      </c>
      <c r="Q1023" s="2" t="s">
        <v>1221</v>
      </c>
      <c r="R1023" s="2" t="s">
        <v>1285</v>
      </c>
      <c r="S1023" s="2" t="s">
        <v>1286</v>
      </c>
      <c r="T1023" s="2" t="e">
        <v>#VALUE!</v>
      </c>
      <c r="U1023" s="2" t="s">
        <v>40</v>
      </c>
      <c r="V1023" s="2" t="s">
        <v>41</v>
      </c>
      <c r="W1023" s="2" t="s">
        <v>40</v>
      </c>
      <c r="X1023" s="2" t="s">
        <v>40</v>
      </c>
      <c r="Y1023" s="2">
        <v>0</v>
      </c>
      <c r="Z1023" s="2" t="s">
        <v>41</v>
      </c>
      <c r="AA1023" s="2" t="s">
        <v>21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1416</v>
      </c>
      <c r="AG1023" s="2" t="s">
        <v>663</v>
      </c>
      <c r="AH1023" s="2" t="s">
        <v>211</v>
      </c>
      <c r="AI1023" s="2" t="s">
        <v>1393</v>
      </c>
      <c r="AJ1023" s="2">
        <v>0</v>
      </c>
      <c r="AK1023" s="2">
        <v>0</v>
      </c>
      <c r="AL1023" s="2">
        <v>0</v>
      </c>
      <c r="AM1023" s="2" t="s">
        <v>201</v>
      </c>
      <c r="AN1023" s="2">
        <v>0</v>
      </c>
      <c r="AO1023" s="2" t="s">
        <v>40</v>
      </c>
    </row>
    <row r="1024" spans="1:41" ht="15" customHeight="1" x14ac:dyDescent="0.3">
      <c r="A1024" s="2" t="s">
        <v>92</v>
      </c>
      <c r="B1024" s="2" t="s">
        <v>910</v>
      </c>
      <c r="C1024" s="2" t="s">
        <v>914</v>
      </c>
      <c r="D1024" s="2" t="s">
        <v>2657</v>
      </c>
      <c r="E1024" s="115" t="s">
        <v>4173</v>
      </c>
      <c r="F1024" s="2">
        <v>18</v>
      </c>
      <c r="G1024" s="2" t="s">
        <v>36</v>
      </c>
      <c r="H1024" s="2" t="s">
        <v>61</v>
      </c>
      <c r="I1024" s="2" t="s">
        <v>62</v>
      </c>
      <c r="J1024" s="2" t="s">
        <v>1217</v>
      </c>
      <c r="K1024" s="2" t="s">
        <v>64</v>
      </c>
      <c r="L1024" s="2" t="s">
        <v>1210</v>
      </c>
      <c r="M1024" s="2" t="s">
        <v>44</v>
      </c>
      <c r="N1024" s="2" t="s">
        <v>44</v>
      </c>
      <c r="O1024" s="113" t="s">
        <v>644</v>
      </c>
      <c r="P1024" s="2" t="s">
        <v>720</v>
      </c>
      <c r="Q1024" s="2" t="s">
        <v>49</v>
      </c>
      <c r="R1024" s="2">
        <v>0</v>
      </c>
      <c r="S1024" s="2">
        <v>0</v>
      </c>
      <c r="T1024" s="2" t="s">
        <v>1296</v>
      </c>
      <c r="U1024" s="2" t="s">
        <v>40</v>
      </c>
      <c r="V1024" s="2" t="s">
        <v>40</v>
      </c>
      <c r="W1024" s="2" t="s">
        <v>40</v>
      </c>
      <c r="X1024" s="2" t="s">
        <v>41</v>
      </c>
      <c r="Y1024" s="2">
        <v>0</v>
      </c>
      <c r="Z1024" s="2" t="s">
        <v>41</v>
      </c>
      <c r="AA1024" s="2" t="s">
        <v>197</v>
      </c>
      <c r="AB1024" s="2" t="s">
        <v>1402</v>
      </c>
      <c r="AC1024" s="2">
        <v>0</v>
      </c>
      <c r="AD1024" s="2" t="s">
        <v>1451</v>
      </c>
      <c r="AE1024" s="2">
        <v>1019960004</v>
      </c>
      <c r="AF1024" s="2" t="s">
        <v>1438</v>
      </c>
      <c r="AG1024" s="2" t="s">
        <v>663</v>
      </c>
      <c r="AH1024" s="2" t="s">
        <v>211</v>
      </c>
      <c r="AI1024" s="2" t="s">
        <v>1393</v>
      </c>
      <c r="AJ1024" s="2" t="s">
        <v>1202</v>
      </c>
      <c r="AK1024" s="2">
        <v>0</v>
      </c>
      <c r="AL1024" s="2">
        <v>0</v>
      </c>
      <c r="AM1024" s="2" t="s">
        <v>199</v>
      </c>
      <c r="AN1024" s="2" t="s">
        <v>463</v>
      </c>
      <c r="AO1024" s="2" t="s">
        <v>41</v>
      </c>
    </row>
    <row r="1025" spans="1:41" ht="15" customHeight="1" x14ac:dyDescent="0.3">
      <c r="A1025" s="2" t="s">
        <v>93</v>
      </c>
      <c r="B1025" s="2" t="s">
        <v>2662</v>
      </c>
      <c r="C1025" s="2" t="s">
        <v>792</v>
      </c>
      <c r="D1025" s="2" t="s">
        <v>2663</v>
      </c>
      <c r="E1025" s="115" t="s">
        <v>4173</v>
      </c>
      <c r="F1025" s="2">
        <v>18</v>
      </c>
      <c r="G1025" s="2" t="s">
        <v>36</v>
      </c>
      <c r="H1025" s="2" t="s">
        <v>198</v>
      </c>
      <c r="I1025" s="2" t="s">
        <v>37</v>
      </c>
      <c r="J1025" s="2" t="s">
        <v>38</v>
      </c>
      <c r="K1025" s="2" t="s">
        <v>1200</v>
      </c>
      <c r="L1025" s="2" t="s">
        <v>1239</v>
      </c>
      <c r="M1025" s="2" t="s">
        <v>1211</v>
      </c>
      <c r="N1025" s="2" t="s">
        <v>1211</v>
      </c>
      <c r="O1025" s="113" t="s">
        <v>644</v>
      </c>
      <c r="P1025" s="2" t="s">
        <v>720</v>
      </c>
      <c r="Q1025" s="2" t="s">
        <v>1221</v>
      </c>
      <c r="R1025" s="2" t="s">
        <v>1281</v>
      </c>
      <c r="S1025" s="2" t="s">
        <v>1203</v>
      </c>
      <c r="T1025" s="2" t="e">
        <v>#VALUE!</v>
      </c>
      <c r="U1025" s="2" t="s">
        <v>40</v>
      </c>
      <c r="V1025" s="2" t="s">
        <v>41</v>
      </c>
      <c r="W1025" s="2" t="s">
        <v>40</v>
      </c>
      <c r="X1025" s="2" t="s">
        <v>40</v>
      </c>
      <c r="Y1025" s="2">
        <v>0</v>
      </c>
      <c r="Z1025" s="2" t="s">
        <v>41</v>
      </c>
      <c r="AA1025" s="2" t="s">
        <v>21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1200</v>
      </c>
      <c r="AG1025" s="2" t="s">
        <v>37</v>
      </c>
      <c r="AH1025" s="2" t="s">
        <v>214</v>
      </c>
      <c r="AI1025" s="2" t="s">
        <v>1393</v>
      </c>
      <c r="AJ1025" s="2">
        <v>0</v>
      </c>
      <c r="AK1025" s="2">
        <v>0</v>
      </c>
      <c r="AL1025" s="2">
        <v>0</v>
      </c>
      <c r="AM1025" s="2" t="s">
        <v>201</v>
      </c>
      <c r="AN1025" s="2">
        <v>0</v>
      </c>
      <c r="AO1025" s="2" t="s">
        <v>40</v>
      </c>
    </row>
    <row r="1026" spans="1:41" ht="15" customHeight="1" x14ac:dyDescent="0.3">
      <c r="A1026" s="2" t="s">
        <v>93</v>
      </c>
      <c r="B1026" s="2" t="s">
        <v>2662</v>
      </c>
      <c r="C1026" s="2" t="s">
        <v>792</v>
      </c>
      <c r="D1026" s="2" t="s">
        <v>2663</v>
      </c>
      <c r="E1026" s="115" t="s">
        <v>4173</v>
      </c>
      <c r="F1026" s="2">
        <v>18</v>
      </c>
      <c r="G1026" s="2" t="s">
        <v>36</v>
      </c>
      <c r="H1026" s="2" t="s">
        <v>198</v>
      </c>
      <c r="I1026" s="2" t="s">
        <v>37</v>
      </c>
      <c r="J1026" s="2" t="s">
        <v>38</v>
      </c>
      <c r="K1026" s="2" t="s">
        <v>1200</v>
      </c>
      <c r="L1026" s="2" t="s">
        <v>1239</v>
      </c>
      <c r="M1026" s="2" t="s">
        <v>1211</v>
      </c>
      <c r="N1026" s="2" t="s">
        <v>1211</v>
      </c>
      <c r="O1026" s="113" t="s">
        <v>644</v>
      </c>
      <c r="P1026" s="2" t="s">
        <v>720</v>
      </c>
      <c r="Q1026" s="2" t="s">
        <v>1221</v>
      </c>
      <c r="R1026" s="2" t="s">
        <v>1281</v>
      </c>
      <c r="S1026" s="2" t="s">
        <v>1203</v>
      </c>
      <c r="T1026" s="2" t="e">
        <v>#VALUE!</v>
      </c>
      <c r="U1026" s="2" t="s">
        <v>40</v>
      </c>
      <c r="V1026" s="2" t="s">
        <v>41</v>
      </c>
      <c r="W1026" s="2" t="s">
        <v>40</v>
      </c>
      <c r="X1026" s="2" t="s">
        <v>40</v>
      </c>
      <c r="Y1026" s="2">
        <v>0</v>
      </c>
      <c r="Z1026" s="2" t="s">
        <v>41</v>
      </c>
      <c r="AA1026" s="2" t="s">
        <v>21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1200</v>
      </c>
      <c r="AG1026" s="2" t="s">
        <v>37</v>
      </c>
      <c r="AH1026" s="2" t="s">
        <v>214</v>
      </c>
      <c r="AI1026" s="2" t="s">
        <v>1393</v>
      </c>
      <c r="AJ1026" s="2">
        <v>0</v>
      </c>
      <c r="AK1026" s="2">
        <v>0</v>
      </c>
      <c r="AL1026" s="2">
        <v>0</v>
      </c>
      <c r="AM1026" s="2" t="s">
        <v>201</v>
      </c>
      <c r="AN1026" s="2">
        <v>0</v>
      </c>
      <c r="AO1026" s="2" t="s">
        <v>40</v>
      </c>
    </row>
    <row r="1027" spans="1:41" ht="15" customHeight="1" x14ac:dyDescent="0.3">
      <c r="A1027" s="2" t="s">
        <v>93</v>
      </c>
      <c r="B1027" s="2" t="s">
        <v>2662</v>
      </c>
      <c r="C1027" s="2" t="s">
        <v>792</v>
      </c>
      <c r="D1027" s="2" t="s">
        <v>2663</v>
      </c>
      <c r="E1027" s="115" t="s">
        <v>4173</v>
      </c>
      <c r="F1027" s="2">
        <v>18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1211</v>
      </c>
      <c r="N1027" s="2" t="s">
        <v>1211</v>
      </c>
      <c r="O1027" s="113" t="s">
        <v>644</v>
      </c>
      <c r="P1027" s="2" t="s">
        <v>720</v>
      </c>
      <c r="Q1027" s="2" t="s">
        <v>1221</v>
      </c>
      <c r="R1027" s="2" t="s">
        <v>1281</v>
      </c>
      <c r="S1027" s="2" t="s">
        <v>1203</v>
      </c>
      <c r="T1027" s="2" t="e">
        <v>#VALUE!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1200</v>
      </c>
      <c r="AG1027" s="2" t="s">
        <v>37</v>
      </c>
      <c r="AH1027" s="2" t="s">
        <v>214</v>
      </c>
      <c r="AI1027" s="2" t="s">
        <v>1393</v>
      </c>
      <c r="AJ1027" s="2">
        <v>0</v>
      </c>
      <c r="AK1027" s="2">
        <v>0</v>
      </c>
      <c r="AL1027" s="2">
        <v>0</v>
      </c>
      <c r="AM1027" s="2" t="s">
        <v>201</v>
      </c>
      <c r="AN1027" s="2">
        <v>0</v>
      </c>
      <c r="AO1027" s="2" t="s">
        <v>40</v>
      </c>
    </row>
    <row r="1028" spans="1:41" ht="15" customHeight="1" x14ac:dyDescent="0.3">
      <c r="A1028" s="2" t="s">
        <v>93</v>
      </c>
      <c r="B1028" s="2" t="s">
        <v>2662</v>
      </c>
      <c r="C1028" s="2" t="s">
        <v>792</v>
      </c>
      <c r="D1028" s="2" t="s">
        <v>2663</v>
      </c>
      <c r="E1028" s="115" t="s">
        <v>4173</v>
      </c>
      <c r="F1028" s="2">
        <v>18</v>
      </c>
      <c r="G1028" s="2" t="s">
        <v>36</v>
      </c>
      <c r="H1028" s="2" t="s">
        <v>198</v>
      </c>
      <c r="I1028" s="2" t="s">
        <v>37</v>
      </c>
      <c r="J1028" s="2" t="s">
        <v>38</v>
      </c>
      <c r="K1028" s="2" t="s">
        <v>1200</v>
      </c>
      <c r="L1028" s="2" t="s">
        <v>1239</v>
      </c>
      <c r="M1028" s="2" t="s">
        <v>1211</v>
      </c>
      <c r="N1028" s="2" t="s">
        <v>1211</v>
      </c>
      <c r="O1028" s="113" t="s">
        <v>644</v>
      </c>
      <c r="P1028" s="2" t="s">
        <v>720</v>
      </c>
      <c r="Q1028" s="2" t="s">
        <v>1221</v>
      </c>
      <c r="R1028" s="2" t="s">
        <v>1281</v>
      </c>
      <c r="S1028" s="2" t="s">
        <v>1203</v>
      </c>
      <c r="T1028" s="2" t="e">
        <v>#VALUE!</v>
      </c>
      <c r="U1028" s="2" t="s">
        <v>40</v>
      </c>
      <c r="V1028" s="2" t="s">
        <v>41</v>
      </c>
      <c r="W1028" s="2" t="s">
        <v>40</v>
      </c>
      <c r="X1028" s="2" t="s">
        <v>40</v>
      </c>
      <c r="Y1028" s="2">
        <v>0</v>
      </c>
      <c r="Z1028" s="2" t="s">
        <v>41</v>
      </c>
      <c r="AA1028" s="2" t="s">
        <v>21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1200</v>
      </c>
      <c r="AG1028" s="2" t="s">
        <v>37</v>
      </c>
      <c r="AH1028" s="2" t="s">
        <v>214</v>
      </c>
      <c r="AI1028" s="2" t="s">
        <v>1393</v>
      </c>
      <c r="AJ1028" s="2">
        <v>0</v>
      </c>
      <c r="AK1028" s="2">
        <v>0</v>
      </c>
      <c r="AL1028" s="2">
        <v>0</v>
      </c>
      <c r="AM1028" s="2" t="s">
        <v>201</v>
      </c>
      <c r="AN1028" s="2">
        <v>0</v>
      </c>
      <c r="AO1028" s="2" t="s">
        <v>40</v>
      </c>
    </row>
    <row r="1029" spans="1:41" ht="15" customHeight="1" x14ac:dyDescent="0.3">
      <c r="A1029" s="2" t="s">
        <v>93</v>
      </c>
      <c r="B1029" s="2" t="s">
        <v>2662</v>
      </c>
      <c r="C1029" s="2" t="s">
        <v>792</v>
      </c>
      <c r="D1029" s="2" t="s">
        <v>2663</v>
      </c>
      <c r="E1029" s="115" t="s">
        <v>4173</v>
      </c>
      <c r="F1029" s="2">
        <v>18</v>
      </c>
      <c r="G1029" s="2" t="s">
        <v>36</v>
      </c>
      <c r="H1029" s="2" t="s">
        <v>198</v>
      </c>
      <c r="I1029" s="2" t="s">
        <v>37</v>
      </c>
      <c r="J1029" s="2" t="s">
        <v>38</v>
      </c>
      <c r="K1029" s="2" t="s">
        <v>1200</v>
      </c>
      <c r="L1029" s="2" t="s">
        <v>1239</v>
      </c>
      <c r="M1029" s="2" t="s">
        <v>1211</v>
      </c>
      <c r="N1029" s="2" t="s">
        <v>1211</v>
      </c>
      <c r="O1029" s="113" t="s">
        <v>644</v>
      </c>
      <c r="P1029" s="2" t="s">
        <v>720</v>
      </c>
      <c r="Q1029" s="2" t="s">
        <v>1221</v>
      </c>
      <c r="R1029" s="2" t="s">
        <v>1281</v>
      </c>
      <c r="S1029" s="2" t="s">
        <v>1203</v>
      </c>
      <c r="T1029" s="2" t="e">
        <v>#VALUE!</v>
      </c>
      <c r="U1029" s="2" t="s">
        <v>40</v>
      </c>
      <c r="V1029" s="2" t="s">
        <v>41</v>
      </c>
      <c r="W1029" s="2" t="s">
        <v>40</v>
      </c>
      <c r="X1029" s="2" t="s">
        <v>40</v>
      </c>
      <c r="Y1029" s="2">
        <v>0</v>
      </c>
      <c r="Z1029" s="2" t="s">
        <v>41</v>
      </c>
      <c r="AA1029" s="2" t="s">
        <v>21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1200</v>
      </c>
      <c r="AG1029" s="2" t="s">
        <v>37</v>
      </c>
      <c r="AH1029" s="2" t="s">
        <v>214</v>
      </c>
      <c r="AI1029" s="2" t="s">
        <v>1393</v>
      </c>
      <c r="AJ1029" s="2">
        <v>0</v>
      </c>
      <c r="AK1029" s="2">
        <v>0</v>
      </c>
      <c r="AL1029" s="2">
        <v>0</v>
      </c>
      <c r="AM1029" s="2" t="s">
        <v>201</v>
      </c>
      <c r="AN1029" s="2">
        <v>0</v>
      </c>
      <c r="AO1029" s="2" t="s">
        <v>40</v>
      </c>
    </row>
    <row r="1030" spans="1:41" ht="15" customHeight="1" x14ac:dyDescent="0.3">
      <c r="A1030" s="2" t="s">
        <v>915</v>
      </c>
      <c r="B1030" s="2" t="s">
        <v>2664</v>
      </c>
      <c r="C1030" s="2" t="s">
        <v>861</v>
      </c>
      <c r="D1030" s="2" t="s">
        <v>2665</v>
      </c>
      <c r="E1030" s="115" t="s">
        <v>4173</v>
      </c>
      <c r="F1030" s="2">
        <v>18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1239</v>
      </c>
      <c r="M1030" s="2" t="s">
        <v>1284</v>
      </c>
      <c r="N1030" s="2" t="s">
        <v>1284</v>
      </c>
      <c r="O1030" s="113" t="s">
        <v>644</v>
      </c>
      <c r="P1030" s="2" t="s">
        <v>720</v>
      </c>
      <c r="Q1030" s="2" t="s">
        <v>1221</v>
      </c>
      <c r="R1030" s="2" t="s">
        <v>1285</v>
      </c>
      <c r="S1030" s="2" t="s">
        <v>1286</v>
      </c>
      <c r="T1030" s="2" t="e">
        <v>#VALUE!</v>
      </c>
      <c r="U1030" s="2" t="s">
        <v>41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1393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</row>
    <row r="1031" spans="1:41" ht="15" customHeight="1" x14ac:dyDescent="0.3">
      <c r="A1031" s="2" t="s">
        <v>915</v>
      </c>
      <c r="B1031" s="2" t="s">
        <v>2664</v>
      </c>
      <c r="C1031" s="2" t="s">
        <v>861</v>
      </c>
      <c r="D1031" s="2" t="s">
        <v>2666</v>
      </c>
      <c r="E1031" s="115" t="s">
        <v>4173</v>
      </c>
      <c r="F1031" s="2">
        <v>18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1239</v>
      </c>
      <c r="M1031" s="2" t="s">
        <v>1284</v>
      </c>
      <c r="N1031" s="2" t="s">
        <v>1284</v>
      </c>
      <c r="O1031" s="113" t="s">
        <v>644</v>
      </c>
      <c r="P1031" s="2" t="s">
        <v>720</v>
      </c>
      <c r="Q1031" s="2" t="s">
        <v>1221</v>
      </c>
      <c r="R1031" s="2" t="s">
        <v>1285</v>
      </c>
      <c r="S1031" s="2" t="s">
        <v>1286</v>
      </c>
      <c r="T1031" s="2" t="e">
        <v>#VALUE!</v>
      </c>
      <c r="U1031" s="2" t="s">
        <v>41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1393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</row>
    <row r="1032" spans="1:41" ht="15" customHeight="1" x14ac:dyDescent="0.3">
      <c r="A1032" s="2" t="s">
        <v>915</v>
      </c>
      <c r="B1032" s="2" t="s">
        <v>2664</v>
      </c>
      <c r="C1032" s="2" t="s">
        <v>861</v>
      </c>
      <c r="D1032" s="2" t="s">
        <v>2667</v>
      </c>
      <c r="E1032" s="115" t="s">
        <v>4173</v>
      </c>
      <c r="F1032" s="2">
        <v>18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1239</v>
      </c>
      <c r="M1032" s="2" t="s">
        <v>1284</v>
      </c>
      <c r="N1032" s="2" t="s">
        <v>1284</v>
      </c>
      <c r="O1032" s="113" t="s">
        <v>644</v>
      </c>
      <c r="P1032" s="2" t="s">
        <v>720</v>
      </c>
      <c r="Q1032" s="2" t="s">
        <v>1221</v>
      </c>
      <c r="R1032" s="2" t="s">
        <v>1285</v>
      </c>
      <c r="S1032" s="2" t="s">
        <v>1286</v>
      </c>
      <c r="T1032" s="2" t="e">
        <v>#VALUE!</v>
      </c>
      <c r="U1032" s="2" t="s">
        <v>41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1393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</row>
    <row r="1033" spans="1:41" ht="15" customHeight="1" x14ac:dyDescent="0.3">
      <c r="A1033" s="2" t="s">
        <v>915</v>
      </c>
      <c r="B1033" s="2" t="s">
        <v>2664</v>
      </c>
      <c r="C1033" s="2" t="s">
        <v>861</v>
      </c>
      <c r="D1033" s="2" t="s">
        <v>2668</v>
      </c>
      <c r="E1033" s="115" t="s">
        <v>4173</v>
      </c>
      <c r="F1033" s="2">
        <v>18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1239</v>
      </c>
      <c r="M1033" s="2" t="s">
        <v>1284</v>
      </c>
      <c r="N1033" s="2" t="s">
        <v>1284</v>
      </c>
      <c r="O1033" s="113" t="s">
        <v>644</v>
      </c>
      <c r="P1033" s="2" t="s">
        <v>720</v>
      </c>
      <c r="Q1033" s="2" t="s">
        <v>1221</v>
      </c>
      <c r="R1033" s="2" t="s">
        <v>1285</v>
      </c>
      <c r="S1033" s="2" t="s">
        <v>1286</v>
      </c>
      <c r="T1033" s="2" t="e">
        <v>#VALUE!</v>
      </c>
      <c r="U1033" s="2" t="s">
        <v>41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1393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</row>
    <row r="1034" spans="1:41" ht="15" customHeight="1" x14ac:dyDescent="0.3">
      <c r="A1034" s="2" t="s">
        <v>915</v>
      </c>
      <c r="B1034" s="2" t="s">
        <v>2664</v>
      </c>
      <c r="C1034" s="2" t="s">
        <v>861</v>
      </c>
      <c r="D1034" s="2" t="s">
        <v>2669</v>
      </c>
      <c r="E1034" s="115" t="s">
        <v>4173</v>
      </c>
      <c r="F1034" s="2">
        <v>18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1239</v>
      </c>
      <c r="M1034" s="2" t="s">
        <v>1284</v>
      </c>
      <c r="N1034" s="2" t="s">
        <v>1284</v>
      </c>
      <c r="O1034" s="113" t="s">
        <v>644</v>
      </c>
      <c r="P1034" s="2" t="s">
        <v>720</v>
      </c>
      <c r="Q1034" s="2" t="s">
        <v>1221</v>
      </c>
      <c r="R1034" s="2" t="s">
        <v>1285</v>
      </c>
      <c r="S1034" s="2" t="s">
        <v>1286</v>
      </c>
      <c r="T1034" s="2" t="e">
        <v>#VALUE!</v>
      </c>
      <c r="U1034" s="2" t="s">
        <v>41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1393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41</v>
      </c>
    </row>
    <row r="1035" spans="1:41" ht="15" customHeight="1" x14ac:dyDescent="0.3">
      <c r="A1035" s="2" t="s">
        <v>915</v>
      </c>
      <c r="B1035" s="2" t="s">
        <v>2664</v>
      </c>
      <c r="C1035" s="2" t="s">
        <v>861</v>
      </c>
      <c r="D1035" s="2" t="s">
        <v>2670</v>
      </c>
      <c r="E1035" s="115" t="s">
        <v>4173</v>
      </c>
      <c r="F1035" s="2">
        <v>18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1239</v>
      </c>
      <c r="M1035" s="2" t="s">
        <v>1284</v>
      </c>
      <c r="N1035" s="2" t="s">
        <v>1284</v>
      </c>
      <c r="O1035" s="113" t="s">
        <v>644</v>
      </c>
      <c r="P1035" s="2" t="s">
        <v>720</v>
      </c>
      <c r="Q1035" s="2" t="s">
        <v>1221</v>
      </c>
      <c r="R1035" s="2" t="s">
        <v>1285</v>
      </c>
      <c r="S1035" s="2" t="s">
        <v>1286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1393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</row>
    <row r="1036" spans="1:41" ht="15" customHeight="1" x14ac:dyDescent="0.3">
      <c r="A1036" s="2" t="s">
        <v>915</v>
      </c>
      <c r="B1036" s="2" t="s">
        <v>2664</v>
      </c>
      <c r="C1036" s="2" t="s">
        <v>861</v>
      </c>
      <c r="D1036" s="2" t="s">
        <v>2671</v>
      </c>
      <c r="E1036" s="115" t="s">
        <v>4173</v>
      </c>
      <c r="F1036" s="2">
        <v>18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1239</v>
      </c>
      <c r="M1036" s="2" t="s">
        <v>1284</v>
      </c>
      <c r="N1036" s="2" t="s">
        <v>1284</v>
      </c>
      <c r="O1036" s="113" t="s">
        <v>644</v>
      </c>
      <c r="P1036" s="2" t="s">
        <v>720</v>
      </c>
      <c r="Q1036" s="2" t="s">
        <v>1221</v>
      </c>
      <c r="R1036" s="2" t="s">
        <v>1285</v>
      </c>
      <c r="S1036" s="2" t="s">
        <v>1286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1393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</row>
    <row r="1037" spans="1:41" ht="15" customHeight="1" x14ac:dyDescent="0.3">
      <c r="A1037" s="2" t="s">
        <v>915</v>
      </c>
      <c r="B1037" s="2" t="s">
        <v>2664</v>
      </c>
      <c r="C1037" s="2" t="s">
        <v>861</v>
      </c>
      <c r="D1037" s="2" t="s">
        <v>2672</v>
      </c>
      <c r="E1037" s="115" t="s">
        <v>4173</v>
      </c>
      <c r="F1037" s="2">
        <v>18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1239</v>
      </c>
      <c r="M1037" s="2" t="s">
        <v>1284</v>
      </c>
      <c r="N1037" s="2" t="s">
        <v>1284</v>
      </c>
      <c r="O1037" s="113" t="s">
        <v>644</v>
      </c>
      <c r="P1037" s="2" t="s">
        <v>720</v>
      </c>
      <c r="Q1037" s="2" t="s">
        <v>1221</v>
      </c>
      <c r="R1037" s="2" t="s">
        <v>1285</v>
      </c>
      <c r="S1037" s="2" t="s">
        <v>1286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</row>
    <row r="1038" spans="1:41" ht="15" customHeight="1" x14ac:dyDescent="0.3">
      <c r="A1038" s="2" t="s">
        <v>915</v>
      </c>
      <c r="B1038" s="2" t="s">
        <v>2664</v>
      </c>
      <c r="C1038" s="2" t="s">
        <v>861</v>
      </c>
      <c r="D1038" s="2" t="s">
        <v>2673</v>
      </c>
      <c r="E1038" s="115" t="s">
        <v>4173</v>
      </c>
      <c r="F1038" s="2">
        <v>18</v>
      </c>
      <c r="G1038" s="2" t="s">
        <v>36</v>
      </c>
      <c r="H1038" s="2" t="s">
        <v>198</v>
      </c>
      <c r="I1038" s="2" t="s">
        <v>37</v>
      </c>
      <c r="J1038" s="2" t="s">
        <v>1217</v>
      </c>
      <c r="K1038" s="2" t="s">
        <v>43</v>
      </c>
      <c r="L1038" s="2" t="s">
        <v>1239</v>
      </c>
      <c r="M1038" s="2" t="s">
        <v>1284</v>
      </c>
      <c r="N1038" s="2" t="s">
        <v>1284</v>
      </c>
      <c r="O1038" s="113" t="s">
        <v>644</v>
      </c>
      <c r="P1038" s="2" t="s">
        <v>720</v>
      </c>
      <c r="Q1038" s="2" t="s">
        <v>1221</v>
      </c>
      <c r="R1038" s="2" t="s">
        <v>1285</v>
      </c>
      <c r="S1038" s="2" t="s">
        <v>1286</v>
      </c>
      <c r="T1038" s="2" t="e">
        <v>#VALUE!</v>
      </c>
      <c r="U1038" s="2" t="s">
        <v>41</v>
      </c>
      <c r="V1038" s="2" t="s">
        <v>40</v>
      </c>
      <c r="W1038" s="2" t="s">
        <v>40</v>
      </c>
      <c r="X1038" s="2" t="s">
        <v>40</v>
      </c>
      <c r="Y1038" s="2">
        <v>0</v>
      </c>
      <c r="Z1038" s="2" t="s">
        <v>40</v>
      </c>
      <c r="AA1038" s="2" t="s">
        <v>662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43</v>
      </c>
      <c r="AG1038" s="2" t="s">
        <v>37</v>
      </c>
      <c r="AH1038" s="2" t="s">
        <v>635</v>
      </c>
      <c r="AI1038" s="2" t="s">
        <v>1393</v>
      </c>
      <c r="AJ1038" s="2">
        <v>0</v>
      </c>
      <c r="AK1038" s="2">
        <v>0</v>
      </c>
      <c r="AL1038" s="2">
        <v>0</v>
      </c>
      <c r="AM1038" s="2" t="s">
        <v>199</v>
      </c>
      <c r="AN1038" s="2">
        <v>0</v>
      </c>
      <c r="AO1038" s="2" t="s">
        <v>41</v>
      </c>
    </row>
    <row r="1039" spans="1:41" ht="15" customHeight="1" x14ac:dyDescent="0.3">
      <c r="A1039" s="2" t="s">
        <v>915</v>
      </c>
      <c r="B1039" s="2" t="s">
        <v>2664</v>
      </c>
      <c r="C1039" s="2" t="s">
        <v>861</v>
      </c>
      <c r="D1039" s="2" t="s">
        <v>2674</v>
      </c>
      <c r="E1039" s="115" t="s">
        <v>4173</v>
      </c>
      <c r="F1039" s="2">
        <v>18</v>
      </c>
      <c r="G1039" s="2" t="s">
        <v>36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1239</v>
      </c>
      <c r="M1039" s="2" t="s">
        <v>1284</v>
      </c>
      <c r="N1039" s="2" t="s">
        <v>1284</v>
      </c>
      <c r="O1039" s="113" t="s">
        <v>644</v>
      </c>
      <c r="P1039" s="2" t="s">
        <v>720</v>
      </c>
      <c r="Q1039" s="2" t="s">
        <v>1221</v>
      </c>
      <c r="R1039" s="2" t="s">
        <v>1285</v>
      </c>
      <c r="S1039" s="2" t="s">
        <v>1286</v>
      </c>
      <c r="T1039" s="2" t="e">
        <v>#VALUE!</v>
      </c>
      <c r="U1039" s="2" t="s">
        <v>41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43</v>
      </c>
      <c r="AG1039" s="2" t="s">
        <v>37</v>
      </c>
      <c r="AH1039" s="2" t="s">
        <v>635</v>
      </c>
      <c r="AI1039" s="2" t="s">
        <v>1393</v>
      </c>
      <c r="AJ1039" s="2">
        <v>0</v>
      </c>
      <c r="AK1039" s="2">
        <v>0</v>
      </c>
      <c r="AL1039" s="2">
        <v>0</v>
      </c>
      <c r="AM1039" s="2" t="s">
        <v>199</v>
      </c>
      <c r="AN1039" s="2">
        <v>0</v>
      </c>
      <c r="AO1039" s="2" t="s">
        <v>41</v>
      </c>
    </row>
    <row r="1040" spans="1:41" ht="15" customHeight="1" x14ac:dyDescent="0.3">
      <c r="A1040" s="2" t="s">
        <v>915</v>
      </c>
      <c r="B1040" s="2" t="s">
        <v>2664</v>
      </c>
      <c r="C1040" s="2" t="s">
        <v>861</v>
      </c>
      <c r="D1040" s="2" t="s">
        <v>2675</v>
      </c>
      <c r="E1040" s="115" t="s">
        <v>4173</v>
      </c>
      <c r="F1040" s="2">
        <v>18</v>
      </c>
      <c r="G1040" s="2" t="s">
        <v>36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1239</v>
      </c>
      <c r="M1040" s="2" t="s">
        <v>1284</v>
      </c>
      <c r="N1040" s="2" t="s">
        <v>1284</v>
      </c>
      <c r="O1040" s="113" t="s">
        <v>644</v>
      </c>
      <c r="P1040" s="2" t="s">
        <v>720</v>
      </c>
      <c r="Q1040" s="2" t="s">
        <v>1221</v>
      </c>
      <c r="R1040" s="2" t="s">
        <v>1285</v>
      </c>
      <c r="S1040" s="2" t="s">
        <v>1286</v>
      </c>
      <c r="T1040" s="2" t="s">
        <v>1310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>
        <v>0</v>
      </c>
      <c r="AC1040" s="2" t="s">
        <v>199</v>
      </c>
      <c r="AD1040" s="2" t="s">
        <v>1462</v>
      </c>
      <c r="AE1040" s="2">
        <v>1200706</v>
      </c>
      <c r="AF1040" s="2" t="s">
        <v>43</v>
      </c>
      <c r="AG1040" s="2" t="s">
        <v>37</v>
      </c>
      <c r="AH1040" s="2" t="s">
        <v>635</v>
      </c>
      <c r="AI1040" s="2" t="s">
        <v>1393</v>
      </c>
      <c r="AJ1040" s="2" t="s">
        <v>1463</v>
      </c>
      <c r="AK1040" s="2">
        <v>0</v>
      </c>
      <c r="AL1040" s="2">
        <v>0</v>
      </c>
      <c r="AM1040" s="2" t="s">
        <v>199</v>
      </c>
      <c r="AN1040" s="2">
        <v>0</v>
      </c>
      <c r="AO1040" s="2" t="s">
        <v>41</v>
      </c>
    </row>
    <row r="1041" spans="1:41" ht="15" customHeight="1" x14ac:dyDescent="0.3">
      <c r="A1041" s="2" t="s">
        <v>915</v>
      </c>
      <c r="B1041" s="2" t="s">
        <v>2664</v>
      </c>
      <c r="C1041" s="2" t="s">
        <v>861</v>
      </c>
      <c r="D1041" s="2" t="s">
        <v>3666</v>
      </c>
      <c r="E1041" s="115" t="s">
        <v>4173</v>
      </c>
      <c r="F1041" s="2">
        <v>18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1239</v>
      </c>
      <c r="M1041" s="2" t="s">
        <v>1284</v>
      </c>
      <c r="N1041" s="2" t="s">
        <v>1284</v>
      </c>
      <c r="O1041" s="113" t="s">
        <v>644</v>
      </c>
      <c r="P1041" s="2" t="s">
        <v>720</v>
      </c>
      <c r="Q1041" s="2" t="s">
        <v>1221</v>
      </c>
      <c r="R1041" s="2" t="s">
        <v>1285</v>
      </c>
      <c r="S1041" s="2" t="s">
        <v>1286</v>
      </c>
      <c r="T1041" s="2" t="e">
        <v>#VALUE!</v>
      </c>
      <c r="U1041" s="2" t="s">
        <v>41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43</v>
      </c>
      <c r="AG1041" s="2" t="s">
        <v>37</v>
      </c>
      <c r="AH1041" s="2" t="s">
        <v>635</v>
      </c>
      <c r="AI1041" s="2" t="s">
        <v>1393</v>
      </c>
      <c r="AJ1041" s="2">
        <v>0</v>
      </c>
      <c r="AK1041" s="2">
        <v>0</v>
      </c>
      <c r="AL1041" s="2">
        <v>0</v>
      </c>
      <c r="AM1041" s="2" t="s">
        <v>199</v>
      </c>
      <c r="AN1041" s="2">
        <v>0</v>
      </c>
      <c r="AO1041" s="2" t="s">
        <v>41</v>
      </c>
    </row>
    <row r="1042" spans="1:41" ht="15" customHeight="1" x14ac:dyDescent="0.3">
      <c r="A1042" s="2" t="s">
        <v>915</v>
      </c>
      <c r="B1042" s="2" t="s">
        <v>2664</v>
      </c>
      <c r="C1042" s="2" t="s">
        <v>861</v>
      </c>
      <c r="D1042" s="2" t="s">
        <v>3667</v>
      </c>
      <c r="E1042" s="115" t="s">
        <v>4173</v>
      </c>
      <c r="F1042" s="2">
        <v>18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1239</v>
      </c>
      <c r="M1042" s="2" t="s">
        <v>1284</v>
      </c>
      <c r="N1042" s="2" t="s">
        <v>1284</v>
      </c>
      <c r="O1042" s="113" t="s">
        <v>644</v>
      </c>
      <c r="P1042" s="2" t="s">
        <v>720</v>
      </c>
      <c r="Q1042" s="2" t="s">
        <v>1221</v>
      </c>
      <c r="R1042" s="2" t="s">
        <v>1285</v>
      </c>
      <c r="S1042" s="2" t="s">
        <v>1286</v>
      </c>
      <c r="T1042" s="2" t="e">
        <v>#VALUE!</v>
      </c>
      <c r="U1042" s="2" t="s">
        <v>41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43</v>
      </c>
      <c r="AG1042" s="2" t="s">
        <v>37</v>
      </c>
      <c r="AH1042" s="2" t="s">
        <v>635</v>
      </c>
      <c r="AI1042" s="2" t="s">
        <v>1393</v>
      </c>
      <c r="AJ1042" s="2">
        <v>0</v>
      </c>
      <c r="AK1042" s="2">
        <v>0</v>
      </c>
      <c r="AL1042" s="2">
        <v>0</v>
      </c>
      <c r="AM1042" s="2" t="s">
        <v>199</v>
      </c>
      <c r="AN1042" s="2">
        <v>0</v>
      </c>
      <c r="AO1042" s="2" t="s">
        <v>41</v>
      </c>
    </row>
    <row r="1043" spans="1:41" ht="15" customHeight="1" x14ac:dyDescent="0.3">
      <c r="A1043" s="2" t="s">
        <v>915</v>
      </c>
      <c r="B1043" s="2" t="s">
        <v>2664</v>
      </c>
      <c r="C1043" s="2" t="s">
        <v>861</v>
      </c>
      <c r="D1043" s="2" t="s">
        <v>3668</v>
      </c>
      <c r="E1043" s="115" t="s">
        <v>4173</v>
      </c>
      <c r="F1043" s="2">
        <v>18</v>
      </c>
      <c r="G1043" s="2" t="s">
        <v>36</v>
      </c>
      <c r="H1043" s="2" t="s">
        <v>198</v>
      </c>
      <c r="I1043" s="2" t="s">
        <v>37</v>
      </c>
      <c r="J1043" s="2" t="s">
        <v>1217</v>
      </c>
      <c r="K1043" s="2" t="s">
        <v>43</v>
      </c>
      <c r="L1043" s="2" t="s">
        <v>1239</v>
      </c>
      <c r="M1043" s="2" t="s">
        <v>1284</v>
      </c>
      <c r="N1043" s="2" t="s">
        <v>1284</v>
      </c>
      <c r="O1043" s="113" t="s">
        <v>644</v>
      </c>
      <c r="P1043" s="2" t="s">
        <v>720</v>
      </c>
      <c r="Q1043" s="2" t="s">
        <v>1221</v>
      </c>
      <c r="R1043" s="2" t="s">
        <v>1285</v>
      </c>
      <c r="S1043" s="2" t="s">
        <v>1286</v>
      </c>
      <c r="T1043" s="2" t="e">
        <v>#VALUE!</v>
      </c>
      <c r="U1043" s="2" t="s">
        <v>41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43</v>
      </c>
      <c r="AG1043" s="2" t="s">
        <v>37</v>
      </c>
      <c r="AH1043" s="2" t="s">
        <v>635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199</v>
      </c>
      <c r="AN1043" s="2">
        <v>0</v>
      </c>
      <c r="AO1043" s="2" t="s">
        <v>41</v>
      </c>
    </row>
    <row r="1044" spans="1:41" ht="15" customHeight="1" x14ac:dyDescent="0.3">
      <c r="A1044" s="2" t="s">
        <v>915</v>
      </c>
      <c r="B1044" s="2" t="s">
        <v>2664</v>
      </c>
      <c r="C1044" s="2" t="s">
        <v>861</v>
      </c>
      <c r="D1044" s="2" t="s">
        <v>3669</v>
      </c>
      <c r="E1044" s="115" t="s">
        <v>4173</v>
      </c>
      <c r="F1044" s="2">
        <v>18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1239</v>
      </c>
      <c r="M1044" s="2" t="s">
        <v>1284</v>
      </c>
      <c r="N1044" s="2" t="s">
        <v>1284</v>
      </c>
      <c r="O1044" s="113" t="s">
        <v>644</v>
      </c>
      <c r="P1044" s="2" t="s">
        <v>720</v>
      </c>
      <c r="Q1044" s="2" t="s">
        <v>1221</v>
      </c>
      <c r="R1044" s="2" t="s">
        <v>1285</v>
      </c>
      <c r="S1044" s="2" t="s">
        <v>1286</v>
      </c>
      <c r="T1044" s="2" t="e">
        <v>#VALUE!</v>
      </c>
      <c r="U1044" s="2" t="s">
        <v>41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635</v>
      </c>
      <c r="AI1044" s="2" t="s">
        <v>1393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41</v>
      </c>
    </row>
    <row r="1045" spans="1:41" ht="15" customHeight="1" x14ac:dyDescent="0.3">
      <c r="A1045" s="2" t="s">
        <v>915</v>
      </c>
      <c r="B1045" s="2" t="s">
        <v>2664</v>
      </c>
      <c r="C1045" s="2" t="s">
        <v>861</v>
      </c>
      <c r="D1045" s="2" t="s">
        <v>3670</v>
      </c>
      <c r="E1045" s="115" t="s">
        <v>4173</v>
      </c>
      <c r="F1045" s="2">
        <v>18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1239</v>
      </c>
      <c r="M1045" s="2" t="s">
        <v>1284</v>
      </c>
      <c r="N1045" s="2" t="s">
        <v>1284</v>
      </c>
      <c r="O1045" s="113" t="s">
        <v>644</v>
      </c>
      <c r="P1045" s="2" t="s">
        <v>720</v>
      </c>
      <c r="Q1045" s="2" t="s">
        <v>1221</v>
      </c>
      <c r="R1045" s="2" t="s">
        <v>1285</v>
      </c>
      <c r="S1045" s="2" t="s">
        <v>1286</v>
      </c>
      <c r="T1045" s="2" t="e">
        <v>#VALUE!</v>
      </c>
      <c r="U1045" s="2" t="s">
        <v>41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635</v>
      </c>
      <c r="AI1045" s="2" t="s">
        <v>1393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41</v>
      </c>
    </row>
    <row r="1046" spans="1:41" ht="15" customHeight="1" x14ac:dyDescent="0.3">
      <c r="A1046" s="2" t="s">
        <v>915</v>
      </c>
      <c r="B1046" s="2" t="s">
        <v>2664</v>
      </c>
      <c r="C1046" s="2" t="s">
        <v>861</v>
      </c>
      <c r="D1046" s="2" t="s">
        <v>3671</v>
      </c>
      <c r="E1046" s="115" t="s">
        <v>4173</v>
      </c>
      <c r="F1046" s="2">
        <v>18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1239</v>
      </c>
      <c r="M1046" s="2" t="s">
        <v>1284</v>
      </c>
      <c r="N1046" s="2" t="s">
        <v>1284</v>
      </c>
      <c r="O1046" s="113" t="s">
        <v>644</v>
      </c>
      <c r="P1046" s="2" t="s">
        <v>720</v>
      </c>
      <c r="Q1046" s="2" t="s">
        <v>1221</v>
      </c>
      <c r="R1046" s="2" t="s">
        <v>1285</v>
      </c>
      <c r="S1046" s="2" t="s">
        <v>1286</v>
      </c>
      <c r="T1046" s="2" t="e">
        <v>#VALUE!</v>
      </c>
      <c r="U1046" s="2" t="s">
        <v>41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635</v>
      </c>
      <c r="AI1046" s="2" t="s">
        <v>1393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41</v>
      </c>
    </row>
    <row r="1047" spans="1:41" ht="15" customHeight="1" x14ac:dyDescent="0.3">
      <c r="A1047" s="2" t="s">
        <v>915</v>
      </c>
      <c r="B1047" s="2" t="s">
        <v>2664</v>
      </c>
      <c r="C1047" s="2" t="s">
        <v>861</v>
      </c>
      <c r="D1047" s="2" t="s">
        <v>3672</v>
      </c>
      <c r="E1047" s="115" t="s">
        <v>4173</v>
      </c>
      <c r="F1047" s="2">
        <v>18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1239</v>
      </c>
      <c r="M1047" s="2" t="s">
        <v>1284</v>
      </c>
      <c r="N1047" s="2" t="s">
        <v>1284</v>
      </c>
      <c r="O1047" s="113" t="s">
        <v>644</v>
      </c>
      <c r="P1047" s="2" t="s">
        <v>720</v>
      </c>
      <c r="Q1047" s="2" t="s">
        <v>1221</v>
      </c>
      <c r="R1047" s="2" t="s">
        <v>1285</v>
      </c>
      <c r="S1047" s="2" t="s">
        <v>1286</v>
      </c>
      <c r="T1047" s="2" t="e">
        <v>#VALUE!</v>
      </c>
      <c r="U1047" s="2" t="s">
        <v>41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635</v>
      </c>
      <c r="AI1047" s="2" t="s">
        <v>1393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41</v>
      </c>
    </row>
    <row r="1048" spans="1:41" ht="15" customHeight="1" x14ac:dyDescent="0.3">
      <c r="A1048" s="2" t="s">
        <v>915</v>
      </c>
      <c r="B1048" s="2" t="s">
        <v>2664</v>
      </c>
      <c r="C1048" s="2" t="s">
        <v>861</v>
      </c>
      <c r="D1048" s="2" t="s">
        <v>2675</v>
      </c>
      <c r="E1048" s="115" t="s">
        <v>4173</v>
      </c>
      <c r="F1048" s="2">
        <v>18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1239</v>
      </c>
      <c r="M1048" s="2" t="s">
        <v>1284</v>
      </c>
      <c r="N1048" s="2" t="s">
        <v>1284</v>
      </c>
      <c r="O1048" s="113" t="s">
        <v>644</v>
      </c>
      <c r="P1048" s="2" t="s">
        <v>720</v>
      </c>
      <c r="Q1048" s="2" t="s">
        <v>1221</v>
      </c>
      <c r="R1048" s="2" t="s">
        <v>1285</v>
      </c>
      <c r="S1048" s="2" t="s">
        <v>1286</v>
      </c>
      <c r="T1048" s="2" t="s">
        <v>1310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 t="s">
        <v>199</v>
      </c>
      <c r="AD1048" s="2" t="s">
        <v>1462</v>
      </c>
      <c r="AE1048" s="2">
        <v>1200706</v>
      </c>
      <c r="AF1048" s="2" t="s">
        <v>43</v>
      </c>
      <c r="AG1048" s="2" t="s">
        <v>37</v>
      </c>
      <c r="AH1048" s="2" t="s">
        <v>635</v>
      </c>
      <c r="AI1048" s="2" t="s">
        <v>1393</v>
      </c>
      <c r="AJ1048" s="2" t="s">
        <v>1463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41</v>
      </c>
    </row>
    <row r="1049" spans="1:41" ht="15" customHeight="1" x14ac:dyDescent="0.3">
      <c r="A1049" s="2" t="s">
        <v>915</v>
      </c>
      <c r="B1049" s="2" t="s">
        <v>2664</v>
      </c>
      <c r="C1049" s="2" t="s">
        <v>861</v>
      </c>
      <c r="D1049" s="2" t="s">
        <v>3666</v>
      </c>
      <c r="E1049" s="115" t="s">
        <v>4173</v>
      </c>
      <c r="F1049" s="2">
        <v>18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1239</v>
      </c>
      <c r="M1049" s="2" t="s">
        <v>1284</v>
      </c>
      <c r="N1049" s="2" t="s">
        <v>1284</v>
      </c>
      <c r="O1049" s="113" t="s">
        <v>644</v>
      </c>
      <c r="P1049" s="2" t="s">
        <v>720</v>
      </c>
      <c r="Q1049" s="2" t="s">
        <v>1221</v>
      </c>
      <c r="R1049" s="2" t="s">
        <v>1285</v>
      </c>
      <c r="S1049" s="2" t="s">
        <v>1286</v>
      </c>
      <c r="T1049" s="2" t="e">
        <v>#VALUE!</v>
      </c>
      <c r="U1049" s="2" t="s">
        <v>41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635</v>
      </c>
      <c r="AI1049" s="2" t="s">
        <v>1393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</row>
    <row r="1050" spans="1:41" ht="15" customHeight="1" x14ac:dyDescent="0.3">
      <c r="A1050" s="2" t="s">
        <v>915</v>
      </c>
      <c r="B1050" s="2" t="s">
        <v>2664</v>
      </c>
      <c r="C1050" s="2" t="s">
        <v>861</v>
      </c>
      <c r="D1050" s="2" t="s">
        <v>3673</v>
      </c>
      <c r="E1050" s="115" t="s">
        <v>4173</v>
      </c>
      <c r="F1050" s="2">
        <v>18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1239</v>
      </c>
      <c r="M1050" s="2" t="s">
        <v>1284</v>
      </c>
      <c r="N1050" s="2" t="s">
        <v>1284</v>
      </c>
      <c r="O1050" s="113" t="s">
        <v>644</v>
      </c>
      <c r="P1050" s="2" t="s">
        <v>720</v>
      </c>
      <c r="Q1050" s="2" t="s">
        <v>1221</v>
      </c>
      <c r="R1050" s="2" t="s">
        <v>1285</v>
      </c>
      <c r="S1050" s="2" t="s">
        <v>1286</v>
      </c>
      <c r="T1050" s="2" t="e">
        <v>#VALUE!</v>
      </c>
      <c r="U1050" s="2" t="s">
        <v>41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635</v>
      </c>
      <c r="AI1050" s="2" t="s">
        <v>1393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</row>
    <row r="1051" spans="1:41" ht="15" customHeight="1" x14ac:dyDescent="0.3">
      <c r="A1051" s="2" t="s">
        <v>915</v>
      </c>
      <c r="B1051" s="2" t="s">
        <v>2664</v>
      </c>
      <c r="C1051" s="2" t="s">
        <v>861</v>
      </c>
      <c r="D1051" s="2" t="s">
        <v>3667</v>
      </c>
      <c r="E1051" s="115" t="s">
        <v>4173</v>
      </c>
      <c r="F1051" s="2">
        <v>18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1239</v>
      </c>
      <c r="M1051" s="2" t="s">
        <v>1284</v>
      </c>
      <c r="N1051" s="2" t="s">
        <v>1284</v>
      </c>
      <c r="O1051" s="113" t="s">
        <v>644</v>
      </c>
      <c r="P1051" s="2" t="s">
        <v>720</v>
      </c>
      <c r="Q1051" s="2" t="s">
        <v>1221</v>
      </c>
      <c r="R1051" s="2" t="s">
        <v>1285</v>
      </c>
      <c r="S1051" s="2" t="s">
        <v>1286</v>
      </c>
      <c r="T1051" s="2" t="e">
        <v>#VALUE!</v>
      </c>
      <c r="U1051" s="2" t="s">
        <v>41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635</v>
      </c>
      <c r="AI1051" s="2" t="s">
        <v>1393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</row>
    <row r="1052" spans="1:41" ht="15" customHeight="1" x14ac:dyDescent="0.3">
      <c r="A1052" s="2" t="s">
        <v>915</v>
      </c>
      <c r="B1052" s="2" t="s">
        <v>2664</v>
      </c>
      <c r="C1052" s="2" t="s">
        <v>861</v>
      </c>
      <c r="D1052" s="2" t="s">
        <v>3668</v>
      </c>
      <c r="E1052" s="115" t="s">
        <v>4173</v>
      </c>
      <c r="F1052" s="2">
        <v>18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1239</v>
      </c>
      <c r="M1052" s="2" t="s">
        <v>1284</v>
      </c>
      <c r="N1052" s="2" t="s">
        <v>1284</v>
      </c>
      <c r="O1052" s="113" t="s">
        <v>644</v>
      </c>
      <c r="P1052" s="2" t="s">
        <v>720</v>
      </c>
      <c r="Q1052" s="2" t="s">
        <v>1221</v>
      </c>
      <c r="R1052" s="2" t="s">
        <v>1285</v>
      </c>
      <c r="S1052" s="2" t="s">
        <v>1286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635</v>
      </c>
      <c r="AI1052" s="2" t="s">
        <v>1393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</row>
    <row r="1053" spans="1:41" ht="15" customHeight="1" x14ac:dyDescent="0.3">
      <c r="A1053" s="2" t="s">
        <v>915</v>
      </c>
      <c r="B1053" s="2" t="s">
        <v>2664</v>
      </c>
      <c r="C1053" s="2" t="s">
        <v>861</v>
      </c>
      <c r="D1053" s="2" t="s">
        <v>3669</v>
      </c>
      <c r="E1053" s="115" t="s">
        <v>4173</v>
      </c>
      <c r="F1053" s="2">
        <v>18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1239</v>
      </c>
      <c r="M1053" s="2" t="s">
        <v>1284</v>
      </c>
      <c r="N1053" s="2" t="s">
        <v>1284</v>
      </c>
      <c r="O1053" s="113" t="s">
        <v>644</v>
      </c>
      <c r="P1053" s="2" t="s">
        <v>720</v>
      </c>
      <c r="Q1053" s="2" t="s">
        <v>1221</v>
      </c>
      <c r="R1053" s="2" t="s">
        <v>1285</v>
      </c>
      <c r="S1053" s="2" t="s">
        <v>1286</v>
      </c>
      <c r="T1053" s="2" t="e">
        <v>#VALUE!</v>
      </c>
      <c r="U1053" s="2" t="s">
        <v>41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635</v>
      </c>
      <c r="AI1053" s="2" t="s">
        <v>1393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41</v>
      </c>
    </row>
    <row r="1054" spans="1:41" ht="15" customHeight="1" x14ac:dyDescent="0.3">
      <c r="A1054" s="2" t="s">
        <v>915</v>
      </c>
      <c r="B1054" s="2" t="s">
        <v>2664</v>
      </c>
      <c r="C1054" s="2" t="s">
        <v>861</v>
      </c>
      <c r="D1054" s="2" t="s">
        <v>3670</v>
      </c>
      <c r="E1054" s="115" t="s">
        <v>4173</v>
      </c>
      <c r="F1054" s="2">
        <v>18</v>
      </c>
      <c r="G1054" s="2" t="s">
        <v>36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1239</v>
      </c>
      <c r="M1054" s="2" t="s">
        <v>1284</v>
      </c>
      <c r="N1054" s="2" t="s">
        <v>1284</v>
      </c>
      <c r="O1054" s="113" t="s">
        <v>644</v>
      </c>
      <c r="P1054" s="2" t="s">
        <v>720</v>
      </c>
      <c r="Q1054" s="2" t="s">
        <v>1221</v>
      </c>
      <c r="R1054" s="2" t="s">
        <v>1285</v>
      </c>
      <c r="S1054" s="2" t="s">
        <v>1286</v>
      </c>
      <c r="T1054" s="2" t="e">
        <v>#VALUE!</v>
      </c>
      <c r="U1054" s="2" t="s">
        <v>41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43</v>
      </c>
      <c r="AG1054" s="2" t="s">
        <v>37</v>
      </c>
      <c r="AH1054" s="2" t="s">
        <v>635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41</v>
      </c>
    </row>
    <row r="1055" spans="1:41" ht="15" customHeight="1" x14ac:dyDescent="0.3">
      <c r="A1055" s="2" t="s">
        <v>915</v>
      </c>
      <c r="B1055" s="2" t="s">
        <v>2664</v>
      </c>
      <c r="C1055" s="2" t="s">
        <v>861</v>
      </c>
      <c r="D1055" s="2" t="s">
        <v>3671</v>
      </c>
      <c r="E1055" s="115" t="s">
        <v>4173</v>
      </c>
      <c r="F1055" s="2">
        <v>18</v>
      </c>
      <c r="G1055" s="2" t="s">
        <v>36</v>
      </c>
      <c r="H1055" s="2" t="s">
        <v>198</v>
      </c>
      <c r="I1055" s="2" t="s">
        <v>37</v>
      </c>
      <c r="J1055" s="2" t="s">
        <v>1217</v>
      </c>
      <c r="K1055" s="2" t="s">
        <v>43</v>
      </c>
      <c r="L1055" s="2" t="s">
        <v>1239</v>
      </c>
      <c r="M1055" s="2" t="s">
        <v>1284</v>
      </c>
      <c r="N1055" s="2" t="s">
        <v>1284</v>
      </c>
      <c r="O1055" s="113" t="s">
        <v>644</v>
      </c>
      <c r="P1055" s="2" t="s">
        <v>720</v>
      </c>
      <c r="Q1055" s="2" t="s">
        <v>1221</v>
      </c>
      <c r="R1055" s="2" t="s">
        <v>1285</v>
      </c>
      <c r="S1055" s="2" t="s">
        <v>1286</v>
      </c>
      <c r="T1055" s="2" t="e">
        <v>#VALUE!</v>
      </c>
      <c r="U1055" s="2" t="s">
        <v>41</v>
      </c>
      <c r="V1055" s="2" t="s">
        <v>40</v>
      </c>
      <c r="W1055" s="2" t="s">
        <v>40</v>
      </c>
      <c r="X1055" s="2" t="s">
        <v>40</v>
      </c>
      <c r="Y1055" s="2">
        <v>0</v>
      </c>
      <c r="Z1055" s="2" t="s">
        <v>40</v>
      </c>
      <c r="AA1055" s="2" t="s">
        <v>662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43</v>
      </c>
      <c r="AG1055" s="2" t="s">
        <v>37</v>
      </c>
      <c r="AH1055" s="2" t="s">
        <v>635</v>
      </c>
      <c r="AI1055" s="2" t="s">
        <v>1393</v>
      </c>
      <c r="AJ1055" s="2">
        <v>0</v>
      </c>
      <c r="AK1055" s="2">
        <v>0</v>
      </c>
      <c r="AL1055" s="2">
        <v>0</v>
      </c>
      <c r="AM1055" s="2" t="s">
        <v>199</v>
      </c>
      <c r="AN1055" s="2">
        <v>0</v>
      </c>
      <c r="AO1055" s="2" t="s">
        <v>41</v>
      </c>
    </row>
    <row r="1056" spans="1:41" ht="15" customHeight="1" x14ac:dyDescent="0.3">
      <c r="A1056" s="2" t="s">
        <v>915</v>
      </c>
      <c r="B1056" s="2" t="s">
        <v>2664</v>
      </c>
      <c r="C1056" s="2" t="s">
        <v>861</v>
      </c>
      <c r="D1056" s="2" t="s">
        <v>3674</v>
      </c>
      <c r="E1056" s="115" t="s">
        <v>4173</v>
      </c>
      <c r="F1056" s="2">
        <v>18</v>
      </c>
      <c r="G1056" s="2" t="s">
        <v>36</v>
      </c>
      <c r="H1056" s="2" t="s">
        <v>198</v>
      </c>
      <c r="I1056" s="2" t="s">
        <v>37</v>
      </c>
      <c r="J1056" s="2" t="s">
        <v>1217</v>
      </c>
      <c r="K1056" s="2" t="s">
        <v>43</v>
      </c>
      <c r="L1056" s="2" t="s">
        <v>1239</v>
      </c>
      <c r="M1056" s="2" t="s">
        <v>1284</v>
      </c>
      <c r="N1056" s="2" t="s">
        <v>1284</v>
      </c>
      <c r="O1056" s="113" t="s">
        <v>644</v>
      </c>
      <c r="P1056" s="2" t="s">
        <v>720</v>
      </c>
      <c r="Q1056" s="2" t="s">
        <v>1221</v>
      </c>
      <c r="R1056" s="2" t="s">
        <v>1285</v>
      </c>
      <c r="S1056" s="2" t="s">
        <v>1286</v>
      </c>
      <c r="T1056" s="2" t="e">
        <v>#VALUE!</v>
      </c>
      <c r="U1056" s="2" t="s">
        <v>41</v>
      </c>
      <c r="V1056" s="2" t="s">
        <v>40</v>
      </c>
      <c r="W1056" s="2" t="s">
        <v>40</v>
      </c>
      <c r="X1056" s="2" t="s">
        <v>40</v>
      </c>
      <c r="Y1056" s="2">
        <v>0</v>
      </c>
      <c r="Z1056" s="2" t="s">
        <v>40</v>
      </c>
      <c r="AA1056" s="2" t="s">
        <v>662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43</v>
      </c>
      <c r="AG1056" s="2" t="s">
        <v>37</v>
      </c>
      <c r="AH1056" s="2" t="s">
        <v>635</v>
      </c>
      <c r="AI1056" s="2" t="s">
        <v>1393</v>
      </c>
      <c r="AJ1056" s="2">
        <v>0</v>
      </c>
      <c r="AK1056" s="2">
        <v>0</v>
      </c>
      <c r="AL1056" s="2">
        <v>0</v>
      </c>
      <c r="AM1056" s="2" t="s">
        <v>199</v>
      </c>
      <c r="AN1056" s="2">
        <v>0</v>
      </c>
      <c r="AO1056" s="2" t="s">
        <v>41</v>
      </c>
    </row>
    <row r="1057" spans="1:41" ht="15" customHeight="1" x14ac:dyDescent="0.3">
      <c r="A1057" s="2" t="s">
        <v>915</v>
      </c>
      <c r="B1057" s="2" t="s">
        <v>2664</v>
      </c>
      <c r="C1057" s="2" t="s">
        <v>861</v>
      </c>
      <c r="D1057" s="2" t="s">
        <v>3675</v>
      </c>
      <c r="E1057" s="115" t="s">
        <v>4173</v>
      </c>
      <c r="F1057" s="2">
        <v>18</v>
      </c>
      <c r="G1057" s="2" t="s">
        <v>36</v>
      </c>
      <c r="H1057" s="2" t="s">
        <v>198</v>
      </c>
      <c r="I1057" s="2" t="s">
        <v>37</v>
      </c>
      <c r="J1057" s="2" t="s">
        <v>1217</v>
      </c>
      <c r="K1057" s="2" t="s">
        <v>43</v>
      </c>
      <c r="L1057" s="2" t="s">
        <v>1239</v>
      </c>
      <c r="M1057" s="2" t="s">
        <v>1284</v>
      </c>
      <c r="N1057" s="2" t="s">
        <v>1284</v>
      </c>
      <c r="O1057" s="113" t="s">
        <v>644</v>
      </c>
      <c r="P1057" s="2" t="s">
        <v>720</v>
      </c>
      <c r="Q1057" s="2" t="s">
        <v>1221</v>
      </c>
      <c r="R1057" s="2" t="s">
        <v>1285</v>
      </c>
      <c r="S1057" s="2" t="s">
        <v>1286</v>
      </c>
      <c r="T1057" s="2" t="e">
        <v>#VALUE!</v>
      </c>
      <c r="U1057" s="2" t="s">
        <v>41</v>
      </c>
      <c r="V1057" s="2" t="s">
        <v>40</v>
      </c>
      <c r="W1057" s="2" t="s">
        <v>40</v>
      </c>
      <c r="X1057" s="2" t="s">
        <v>40</v>
      </c>
      <c r="Y1057" s="2">
        <v>0</v>
      </c>
      <c r="Z1057" s="2" t="s">
        <v>40</v>
      </c>
      <c r="AA1057" s="2" t="s">
        <v>662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43</v>
      </c>
      <c r="AG1057" s="2" t="s">
        <v>37</v>
      </c>
      <c r="AH1057" s="2" t="s">
        <v>635</v>
      </c>
      <c r="AI1057" s="2" t="s">
        <v>1393</v>
      </c>
      <c r="AJ1057" s="2">
        <v>0</v>
      </c>
      <c r="AK1057" s="2">
        <v>0</v>
      </c>
      <c r="AL1057" s="2">
        <v>0</v>
      </c>
      <c r="AM1057" s="2" t="s">
        <v>199</v>
      </c>
      <c r="AN1057" s="2">
        <v>0</v>
      </c>
      <c r="AO1057" s="2" t="s">
        <v>41</v>
      </c>
    </row>
    <row r="1058" spans="1:41" ht="15" customHeight="1" x14ac:dyDescent="0.3">
      <c r="A1058" s="2" t="s">
        <v>915</v>
      </c>
      <c r="B1058" s="2" t="s">
        <v>2664</v>
      </c>
      <c r="C1058" s="2" t="s">
        <v>861</v>
      </c>
      <c r="D1058" s="2" t="s">
        <v>3676</v>
      </c>
      <c r="E1058" s="115" t="s">
        <v>4173</v>
      </c>
      <c r="F1058" s="2">
        <v>18</v>
      </c>
      <c r="G1058" s="2" t="s">
        <v>36</v>
      </c>
      <c r="H1058" s="2" t="s">
        <v>198</v>
      </c>
      <c r="I1058" s="2" t="s">
        <v>37</v>
      </c>
      <c r="J1058" s="2" t="s">
        <v>1217</v>
      </c>
      <c r="K1058" s="2" t="s">
        <v>43</v>
      </c>
      <c r="L1058" s="2" t="s">
        <v>1239</v>
      </c>
      <c r="M1058" s="2" t="s">
        <v>1284</v>
      </c>
      <c r="N1058" s="2" t="s">
        <v>1284</v>
      </c>
      <c r="O1058" s="113" t="s">
        <v>644</v>
      </c>
      <c r="P1058" s="2" t="s">
        <v>720</v>
      </c>
      <c r="Q1058" s="2" t="s">
        <v>1221</v>
      </c>
      <c r="R1058" s="2" t="s">
        <v>1285</v>
      </c>
      <c r="S1058" s="2" t="s">
        <v>1286</v>
      </c>
      <c r="T1058" s="2" t="e">
        <v>#VALUE!</v>
      </c>
      <c r="U1058" s="2" t="s">
        <v>41</v>
      </c>
      <c r="V1058" s="2" t="s">
        <v>40</v>
      </c>
      <c r="W1058" s="2" t="s">
        <v>40</v>
      </c>
      <c r="X1058" s="2" t="s">
        <v>40</v>
      </c>
      <c r="Y1058" s="2">
        <v>0</v>
      </c>
      <c r="Z1058" s="2" t="s">
        <v>40</v>
      </c>
      <c r="AA1058" s="2" t="s">
        <v>662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43</v>
      </c>
      <c r="AG1058" s="2" t="s">
        <v>37</v>
      </c>
      <c r="AH1058" s="2" t="s">
        <v>635</v>
      </c>
      <c r="AI1058" s="2" t="s">
        <v>1393</v>
      </c>
      <c r="AJ1058" s="2">
        <v>0</v>
      </c>
      <c r="AK1058" s="2">
        <v>0</v>
      </c>
      <c r="AL1058" s="2">
        <v>0</v>
      </c>
      <c r="AM1058" s="2" t="s">
        <v>199</v>
      </c>
      <c r="AN1058" s="2">
        <v>0</v>
      </c>
      <c r="AO1058" s="2" t="s">
        <v>41</v>
      </c>
    </row>
    <row r="1059" spans="1:41" ht="15" customHeight="1" x14ac:dyDescent="0.3">
      <c r="A1059" s="2" t="s">
        <v>915</v>
      </c>
      <c r="B1059" s="2" t="s">
        <v>2664</v>
      </c>
      <c r="C1059" s="2" t="s">
        <v>861</v>
      </c>
      <c r="D1059" s="2" t="s">
        <v>3677</v>
      </c>
      <c r="E1059" s="115" t="s">
        <v>4173</v>
      </c>
      <c r="F1059" s="2">
        <v>18</v>
      </c>
      <c r="G1059" s="2" t="s">
        <v>36</v>
      </c>
      <c r="H1059" s="2" t="s">
        <v>198</v>
      </c>
      <c r="I1059" s="2" t="s">
        <v>37</v>
      </c>
      <c r="J1059" s="2" t="s">
        <v>1217</v>
      </c>
      <c r="K1059" s="2" t="s">
        <v>43</v>
      </c>
      <c r="L1059" s="2" t="s">
        <v>1239</v>
      </c>
      <c r="M1059" s="2" t="s">
        <v>1284</v>
      </c>
      <c r="N1059" s="2" t="s">
        <v>1284</v>
      </c>
      <c r="O1059" s="113" t="s">
        <v>644</v>
      </c>
      <c r="P1059" s="2" t="s">
        <v>720</v>
      </c>
      <c r="Q1059" s="2" t="s">
        <v>1221</v>
      </c>
      <c r="R1059" s="2" t="s">
        <v>1285</v>
      </c>
      <c r="S1059" s="2" t="s">
        <v>1286</v>
      </c>
      <c r="T1059" s="2" t="e">
        <v>#VALUE!</v>
      </c>
      <c r="U1059" s="2" t="s">
        <v>41</v>
      </c>
      <c r="V1059" s="2" t="s">
        <v>40</v>
      </c>
      <c r="W1059" s="2" t="s">
        <v>40</v>
      </c>
      <c r="X1059" s="2" t="s">
        <v>40</v>
      </c>
      <c r="Y1059" s="2">
        <v>0</v>
      </c>
      <c r="Z1059" s="2" t="s">
        <v>40</v>
      </c>
      <c r="AA1059" s="2" t="s">
        <v>662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43</v>
      </c>
      <c r="AG1059" s="2" t="s">
        <v>37</v>
      </c>
      <c r="AH1059" s="2" t="s">
        <v>635</v>
      </c>
      <c r="AI1059" s="2" t="s">
        <v>1393</v>
      </c>
      <c r="AJ1059" s="2">
        <v>0</v>
      </c>
      <c r="AK1059" s="2">
        <v>0</v>
      </c>
      <c r="AL1059" s="2">
        <v>0</v>
      </c>
      <c r="AM1059" s="2" t="s">
        <v>199</v>
      </c>
      <c r="AN1059" s="2">
        <v>0</v>
      </c>
      <c r="AO1059" s="2" t="s">
        <v>41</v>
      </c>
    </row>
    <row r="1060" spans="1:41" ht="15" customHeight="1" x14ac:dyDescent="0.3">
      <c r="A1060" s="2" t="s">
        <v>915</v>
      </c>
      <c r="B1060" s="2" t="s">
        <v>2664</v>
      </c>
      <c r="C1060" s="2" t="s">
        <v>861</v>
      </c>
      <c r="D1060" s="2" t="s">
        <v>2675</v>
      </c>
      <c r="E1060" s="115" t="s">
        <v>4173</v>
      </c>
      <c r="F1060" s="2">
        <v>18</v>
      </c>
      <c r="G1060" s="2" t="s">
        <v>36</v>
      </c>
      <c r="H1060" s="2" t="s">
        <v>198</v>
      </c>
      <c r="I1060" s="2" t="s">
        <v>37</v>
      </c>
      <c r="J1060" s="2" t="s">
        <v>1217</v>
      </c>
      <c r="K1060" s="2" t="s">
        <v>43</v>
      </c>
      <c r="L1060" s="2" t="s">
        <v>1239</v>
      </c>
      <c r="M1060" s="2" t="s">
        <v>1284</v>
      </c>
      <c r="N1060" s="2" t="s">
        <v>1284</v>
      </c>
      <c r="O1060" s="113" t="s">
        <v>644</v>
      </c>
      <c r="P1060" s="2" t="s">
        <v>720</v>
      </c>
      <c r="Q1060" s="2" t="s">
        <v>1221</v>
      </c>
      <c r="R1060" s="2" t="s">
        <v>1285</v>
      </c>
      <c r="S1060" s="2" t="s">
        <v>1286</v>
      </c>
      <c r="T1060" s="2" t="s">
        <v>1310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>
        <v>0</v>
      </c>
      <c r="Z1060" s="2" t="s">
        <v>40</v>
      </c>
      <c r="AA1060" s="2" t="s">
        <v>662</v>
      </c>
      <c r="AB1060" s="2">
        <v>0</v>
      </c>
      <c r="AC1060" s="2" t="s">
        <v>199</v>
      </c>
      <c r="AD1060" s="2" t="s">
        <v>1462</v>
      </c>
      <c r="AE1060" s="2">
        <v>1200706</v>
      </c>
      <c r="AF1060" s="2" t="s">
        <v>43</v>
      </c>
      <c r="AG1060" s="2" t="s">
        <v>37</v>
      </c>
      <c r="AH1060" s="2" t="s">
        <v>635</v>
      </c>
      <c r="AI1060" s="2" t="s">
        <v>1393</v>
      </c>
      <c r="AJ1060" s="2" t="s">
        <v>1463</v>
      </c>
      <c r="AK1060" s="2">
        <v>0</v>
      </c>
      <c r="AL1060" s="2">
        <v>0</v>
      </c>
      <c r="AM1060" s="2" t="s">
        <v>199</v>
      </c>
      <c r="AN1060" s="2">
        <v>0</v>
      </c>
      <c r="AO1060" s="2" t="s">
        <v>41</v>
      </c>
    </row>
    <row r="1061" spans="1:41" ht="15" customHeight="1" x14ac:dyDescent="0.3">
      <c r="A1061" s="2" t="s">
        <v>915</v>
      </c>
      <c r="B1061" s="2" t="s">
        <v>2664</v>
      </c>
      <c r="C1061" s="2" t="s">
        <v>861</v>
      </c>
      <c r="D1061" s="2" t="s">
        <v>3666</v>
      </c>
      <c r="E1061" s="115" t="s">
        <v>4173</v>
      </c>
      <c r="F1061" s="2">
        <v>18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1239</v>
      </c>
      <c r="M1061" s="2" t="s">
        <v>1284</v>
      </c>
      <c r="N1061" s="2" t="s">
        <v>1284</v>
      </c>
      <c r="O1061" s="113" t="s">
        <v>644</v>
      </c>
      <c r="P1061" s="2" t="s">
        <v>720</v>
      </c>
      <c r="Q1061" s="2" t="s">
        <v>1221</v>
      </c>
      <c r="R1061" s="2" t="s">
        <v>1285</v>
      </c>
      <c r="S1061" s="2" t="s">
        <v>1286</v>
      </c>
      <c r="T1061" s="2" t="e">
        <v>#VALUE!</v>
      </c>
      <c r="U1061" s="2" t="s">
        <v>41</v>
      </c>
      <c r="V1061" s="2" t="s">
        <v>40</v>
      </c>
      <c r="W1061" s="2" t="s">
        <v>40</v>
      </c>
      <c r="X1061" s="2" t="s">
        <v>40</v>
      </c>
      <c r="Y1061" s="2">
        <v>0</v>
      </c>
      <c r="Z1061" s="2" t="s">
        <v>40</v>
      </c>
      <c r="AA1061" s="2" t="s">
        <v>662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43</v>
      </c>
      <c r="AG1061" s="2" t="s">
        <v>37</v>
      </c>
      <c r="AH1061" s="2" t="s">
        <v>635</v>
      </c>
      <c r="AI1061" s="2" t="s">
        <v>1393</v>
      </c>
      <c r="AJ1061" s="2">
        <v>0</v>
      </c>
      <c r="AK1061" s="2">
        <v>0</v>
      </c>
      <c r="AL1061" s="2">
        <v>0</v>
      </c>
      <c r="AM1061" s="2" t="s">
        <v>199</v>
      </c>
      <c r="AN1061" s="2">
        <v>0</v>
      </c>
      <c r="AO1061" s="2" t="s">
        <v>41</v>
      </c>
    </row>
    <row r="1062" spans="1:41" ht="15" customHeight="1" x14ac:dyDescent="0.3">
      <c r="A1062" s="2" t="s">
        <v>915</v>
      </c>
      <c r="B1062" s="2" t="s">
        <v>2664</v>
      </c>
      <c r="C1062" s="2" t="s">
        <v>861</v>
      </c>
      <c r="D1062" s="2" t="s">
        <v>4392</v>
      </c>
      <c r="E1062" s="115" t="s">
        <v>4173</v>
      </c>
      <c r="F1062" s="2">
        <v>18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1239</v>
      </c>
      <c r="M1062" s="2" t="s">
        <v>1284</v>
      </c>
      <c r="N1062" s="2" t="s">
        <v>1284</v>
      </c>
      <c r="O1062" s="113" t="s">
        <v>644</v>
      </c>
      <c r="P1062" s="2" t="s">
        <v>720</v>
      </c>
      <c r="Q1062" s="2" t="s">
        <v>1221</v>
      </c>
      <c r="R1062" s="2" t="s">
        <v>1285</v>
      </c>
      <c r="S1062" s="2" t="s">
        <v>1286</v>
      </c>
      <c r="T1062" s="2" t="e">
        <v>#VALUE!</v>
      </c>
      <c r="U1062" s="2" t="s">
        <v>41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43</v>
      </c>
      <c r="AG1062" s="2" t="s">
        <v>37</v>
      </c>
      <c r="AH1062" s="2" t="s">
        <v>635</v>
      </c>
      <c r="AI1062" s="2" t="s">
        <v>1393</v>
      </c>
      <c r="AJ1062" s="2">
        <v>0</v>
      </c>
      <c r="AK1062" s="2">
        <v>0</v>
      </c>
      <c r="AL1062" s="2">
        <v>0</v>
      </c>
      <c r="AM1062" s="2" t="s">
        <v>199</v>
      </c>
      <c r="AN1062" s="2">
        <v>0</v>
      </c>
      <c r="AO1062" s="2" t="s">
        <v>41</v>
      </c>
    </row>
    <row r="1063" spans="1:41" ht="15" customHeight="1" x14ac:dyDescent="0.3">
      <c r="A1063" s="2" t="s">
        <v>915</v>
      </c>
      <c r="B1063" s="2" t="s">
        <v>2664</v>
      </c>
      <c r="C1063" s="2" t="s">
        <v>861</v>
      </c>
      <c r="D1063" s="2" t="s">
        <v>3670</v>
      </c>
      <c r="E1063" s="115" t="s">
        <v>4173</v>
      </c>
      <c r="F1063" s="2">
        <v>18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1239</v>
      </c>
      <c r="M1063" s="2" t="s">
        <v>1284</v>
      </c>
      <c r="N1063" s="2" t="s">
        <v>1284</v>
      </c>
      <c r="O1063" s="113" t="s">
        <v>644</v>
      </c>
      <c r="P1063" s="2" t="s">
        <v>720</v>
      </c>
      <c r="Q1063" s="2" t="s">
        <v>1221</v>
      </c>
      <c r="R1063" s="2" t="s">
        <v>1285</v>
      </c>
      <c r="S1063" s="2" t="s">
        <v>1286</v>
      </c>
      <c r="T1063" s="2" t="e">
        <v>#VALUE!</v>
      </c>
      <c r="U1063" s="2" t="s">
        <v>41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635</v>
      </c>
      <c r="AI1063" s="2" t="s">
        <v>1393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41</v>
      </c>
    </row>
    <row r="1064" spans="1:41" ht="15" customHeight="1" x14ac:dyDescent="0.3">
      <c r="A1064" s="2" t="s">
        <v>915</v>
      </c>
      <c r="B1064" s="2" t="s">
        <v>2664</v>
      </c>
      <c r="C1064" s="2" t="s">
        <v>861</v>
      </c>
      <c r="D1064" s="2" t="s">
        <v>3675</v>
      </c>
      <c r="E1064" s="115" t="s">
        <v>4173</v>
      </c>
      <c r="F1064" s="2">
        <v>18</v>
      </c>
      <c r="G1064" s="2" t="s">
        <v>36</v>
      </c>
      <c r="H1064" s="2" t="s">
        <v>198</v>
      </c>
      <c r="I1064" s="2" t="s">
        <v>37</v>
      </c>
      <c r="J1064" s="2" t="s">
        <v>1217</v>
      </c>
      <c r="K1064" s="2" t="s">
        <v>43</v>
      </c>
      <c r="L1064" s="2" t="s">
        <v>1239</v>
      </c>
      <c r="M1064" s="2" t="s">
        <v>1284</v>
      </c>
      <c r="N1064" s="2" t="s">
        <v>1284</v>
      </c>
      <c r="O1064" s="113" t="s">
        <v>644</v>
      </c>
      <c r="P1064" s="2" t="s">
        <v>720</v>
      </c>
      <c r="Q1064" s="2" t="s">
        <v>1221</v>
      </c>
      <c r="R1064" s="2" t="s">
        <v>1285</v>
      </c>
      <c r="S1064" s="2" t="s">
        <v>1286</v>
      </c>
      <c r="T1064" s="2" t="e">
        <v>#VALUE!</v>
      </c>
      <c r="U1064" s="2" t="s">
        <v>41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43</v>
      </c>
      <c r="AG1064" s="2" t="s">
        <v>37</v>
      </c>
      <c r="AH1064" s="2" t="s">
        <v>635</v>
      </c>
      <c r="AI1064" s="2" t="s">
        <v>1393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41</v>
      </c>
    </row>
    <row r="1065" spans="1:41" ht="15" customHeight="1" x14ac:dyDescent="0.3">
      <c r="A1065" s="2" t="s">
        <v>915</v>
      </c>
      <c r="B1065" s="2" t="s">
        <v>2664</v>
      </c>
      <c r="C1065" s="2" t="s">
        <v>861</v>
      </c>
      <c r="D1065" s="2" t="s">
        <v>3676</v>
      </c>
      <c r="E1065" s="115" t="s">
        <v>4173</v>
      </c>
      <c r="F1065" s="2">
        <v>18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1239</v>
      </c>
      <c r="M1065" s="2" t="s">
        <v>1284</v>
      </c>
      <c r="N1065" s="2" t="s">
        <v>1284</v>
      </c>
      <c r="O1065" s="113" t="s">
        <v>644</v>
      </c>
      <c r="P1065" s="2" t="s">
        <v>720</v>
      </c>
      <c r="Q1065" s="2" t="s">
        <v>1221</v>
      </c>
      <c r="R1065" s="2" t="s">
        <v>1285</v>
      </c>
      <c r="S1065" s="2" t="s">
        <v>1286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635</v>
      </c>
      <c r="AI1065" s="2" t="s">
        <v>1393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</row>
    <row r="1066" spans="1:41" ht="15" customHeight="1" x14ac:dyDescent="0.3">
      <c r="A1066" s="2" t="s">
        <v>915</v>
      </c>
      <c r="B1066" s="2" t="s">
        <v>2664</v>
      </c>
      <c r="C1066" s="2" t="s">
        <v>861</v>
      </c>
      <c r="D1066" s="2" t="s">
        <v>3677</v>
      </c>
      <c r="E1066" s="115" t="s">
        <v>4173</v>
      </c>
      <c r="F1066" s="2">
        <v>18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1239</v>
      </c>
      <c r="M1066" s="2" t="s">
        <v>1284</v>
      </c>
      <c r="N1066" s="2" t="s">
        <v>1284</v>
      </c>
      <c r="O1066" s="113" t="s">
        <v>644</v>
      </c>
      <c r="P1066" s="2" t="s">
        <v>720</v>
      </c>
      <c r="Q1066" s="2" t="s">
        <v>1221</v>
      </c>
      <c r="R1066" s="2" t="s">
        <v>1285</v>
      </c>
      <c r="S1066" s="2" t="s">
        <v>1286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635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</row>
    <row r="1067" spans="1:41" ht="15" customHeight="1" x14ac:dyDescent="0.3">
      <c r="A1067" s="2" t="s">
        <v>915</v>
      </c>
      <c r="B1067" s="2" t="s">
        <v>2664</v>
      </c>
      <c r="C1067" s="2" t="s">
        <v>861</v>
      </c>
      <c r="D1067" s="2" t="s">
        <v>4393</v>
      </c>
      <c r="E1067" s="115" t="s">
        <v>4173</v>
      </c>
      <c r="F1067" s="2">
        <v>18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1239</v>
      </c>
      <c r="M1067" s="2" t="s">
        <v>1284</v>
      </c>
      <c r="N1067" s="2" t="s">
        <v>1284</v>
      </c>
      <c r="O1067" s="113" t="s">
        <v>644</v>
      </c>
      <c r="P1067" s="2" t="s">
        <v>720</v>
      </c>
      <c r="Q1067" s="2" t="s">
        <v>1221</v>
      </c>
      <c r="R1067" s="2" t="s">
        <v>1285</v>
      </c>
      <c r="S1067" s="2" t="s">
        <v>1286</v>
      </c>
      <c r="T1067" s="2" t="e">
        <v>#VALUE!</v>
      </c>
      <c r="U1067" s="2" t="s">
        <v>41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635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41</v>
      </c>
    </row>
    <row r="1068" spans="1:41" ht="15" customHeight="1" x14ac:dyDescent="0.3">
      <c r="A1068" s="2" t="s">
        <v>915</v>
      </c>
      <c r="B1068" s="2" t="s">
        <v>2664</v>
      </c>
      <c r="C1068" s="2" t="s">
        <v>861</v>
      </c>
      <c r="D1068" s="2" t="s">
        <v>4394</v>
      </c>
      <c r="E1068" s="115" t="s">
        <v>4173</v>
      </c>
      <c r="F1068" s="2">
        <v>18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1239</v>
      </c>
      <c r="M1068" s="2" t="s">
        <v>1284</v>
      </c>
      <c r="N1068" s="2" t="s">
        <v>1284</v>
      </c>
      <c r="O1068" s="113" t="s">
        <v>644</v>
      </c>
      <c r="P1068" s="2" t="s">
        <v>720</v>
      </c>
      <c r="Q1068" s="2" t="s">
        <v>1221</v>
      </c>
      <c r="R1068" s="2" t="s">
        <v>1285</v>
      </c>
      <c r="S1068" s="2" t="s">
        <v>1286</v>
      </c>
      <c r="T1068" s="2" t="e">
        <v>#VALUE!</v>
      </c>
      <c r="U1068" s="2" t="s">
        <v>41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635</v>
      </c>
      <c r="AI1068" s="2" t="s">
        <v>1393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41</v>
      </c>
    </row>
    <row r="1069" spans="1:41" ht="15" customHeight="1" x14ac:dyDescent="0.3">
      <c r="A1069" s="2" t="s">
        <v>915</v>
      </c>
      <c r="B1069" s="2" t="s">
        <v>2664</v>
      </c>
      <c r="C1069" s="2" t="s">
        <v>861</v>
      </c>
      <c r="D1069" s="2" t="s">
        <v>4395</v>
      </c>
      <c r="E1069" s="115" t="s">
        <v>4173</v>
      </c>
      <c r="F1069" s="2">
        <v>18</v>
      </c>
      <c r="G1069" s="2" t="s">
        <v>36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1239</v>
      </c>
      <c r="M1069" s="2" t="s">
        <v>1284</v>
      </c>
      <c r="N1069" s="2" t="s">
        <v>1284</v>
      </c>
      <c r="O1069" s="113" t="s">
        <v>644</v>
      </c>
      <c r="P1069" s="2" t="s">
        <v>720</v>
      </c>
      <c r="Q1069" s="2" t="s">
        <v>1221</v>
      </c>
      <c r="R1069" s="2" t="s">
        <v>1285</v>
      </c>
      <c r="S1069" s="2" t="s">
        <v>1286</v>
      </c>
      <c r="T1069" s="2" t="e">
        <v>#VALUE!</v>
      </c>
      <c r="U1069" s="2" t="s">
        <v>41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43</v>
      </c>
      <c r="AG1069" s="2" t="s">
        <v>37</v>
      </c>
      <c r="AH1069" s="2" t="s">
        <v>635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41</v>
      </c>
    </row>
    <row r="1070" spans="1:41" ht="15" customHeight="1" x14ac:dyDescent="0.3">
      <c r="A1070" s="2" t="s">
        <v>915</v>
      </c>
      <c r="B1070" s="2" t="s">
        <v>2664</v>
      </c>
      <c r="C1070" s="2" t="s">
        <v>861</v>
      </c>
      <c r="D1070" s="2" t="s">
        <v>2675</v>
      </c>
      <c r="E1070" s="115" t="s">
        <v>4173</v>
      </c>
      <c r="F1070" s="2">
        <v>18</v>
      </c>
      <c r="G1070" s="2" t="s">
        <v>36</v>
      </c>
      <c r="H1070" s="2" t="s">
        <v>198</v>
      </c>
      <c r="I1070" s="2" t="s">
        <v>37</v>
      </c>
      <c r="J1070" s="2" t="s">
        <v>1217</v>
      </c>
      <c r="K1070" s="2" t="s">
        <v>43</v>
      </c>
      <c r="L1070" s="2" t="s">
        <v>1239</v>
      </c>
      <c r="M1070" s="2" t="s">
        <v>1284</v>
      </c>
      <c r="N1070" s="2" t="s">
        <v>1284</v>
      </c>
      <c r="O1070" s="113" t="s">
        <v>644</v>
      </c>
      <c r="P1070" s="2" t="s">
        <v>720</v>
      </c>
      <c r="Q1070" s="2" t="s">
        <v>1221</v>
      </c>
      <c r="R1070" s="2" t="s">
        <v>1285</v>
      </c>
      <c r="S1070" s="2" t="s">
        <v>1286</v>
      </c>
      <c r="T1070" s="2" t="s">
        <v>1310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>
        <v>0</v>
      </c>
      <c r="Z1070" s="2" t="s">
        <v>40</v>
      </c>
      <c r="AA1070" s="2" t="s">
        <v>662</v>
      </c>
      <c r="AB1070" s="2">
        <v>0</v>
      </c>
      <c r="AC1070" s="2" t="s">
        <v>199</v>
      </c>
      <c r="AD1070" s="2" t="s">
        <v>1462</v>
      </c>
      <c r="AE1070" s="2">
        <v>1200706</v>
      </c>
      <c r="AF1070" s="2" t="s">
        <v>43</v>
      </c>
      <c r="AG1070" s="2" t="s">
        <v>37</v>
      </c>
      <c r="AH1070" s="2" t="s">
        <v>635</v>
      </c>
      <c r="AI1070" s="2" t="s">
        <v>1393</v>
      </c>
      <c r="AJ1070" s="2" t="s">
        <v>1463</v>
      </c>
      <c r="AK1070" s="2">
        <v>0</v>
      </c>
      <c r="AL1070" s="2">
        <v>0</v>
      </c>
      <c r="AM1070" s="2" t="s">
        <v>199</v>
      </c>
      <c r="AN1070" s="2">
        <v>0</v>
      </c>
      <c r="AO1070" s="2" t="s">
        <v>41</v>
      </c>
    </row>
    <row r="1071" spans="1:41" ht="15" customHeight="1" x14ac:dyDescent="0.3">
      <c r="A1071" s="2" t="s">
        <v>915</v>
      </c>
      <c r="B1071" s="2" t="s">
        <v>2664</v>
      </c>
      <c r="C1071" s="2" t="s">
        <v>861</v>
      </c>
      <c r="D1071" s="2" t="s">
        <v>3677</v>
      </c>
      <c r="E1071" s="115" t="s">
        <v>4173</v>
      </c>
      <c r="F1071" s="2">
        <v>18</v>
      </c>
      <c r="G1071" s="2" t="s">
        <v>36</v>
      </c>
      <c r="H1071" s="2" t="s">
        <v>198</v>
      </c>
      <c r="I1071" s="2" t="s">
        <v>37</v>
      </c>
      <c r="J1071" s="2" t="s">
        <v>1217</v>
      </c>
      <c r="K1071" s="2" t="s">
        <v>43</v>
      </c>
      <c r="L1071" s="2" t="s">
        <v>1239</v>
      </c>
      <c r="M1071" s="2" t="s">
        <v>1284</v>
      </c>
      <c r="N1071" s="2" t="s">
        <v>1284</v>
      </c>
      <c r="O1071" s="113" t="s">
        <v>644</v>
      </c>
      <c r="P1071" s="2" t="s">
        <v>720</v>
      </c>
      <c r="Q1071" s="2" t="s">
        <v>1221</v>
      </c>
      <c r="R1071" s="2" t="s">
        <v>1285</v>
      </c>
      <c r="S1071" s="2" t="s">
        <v>1286</v>
      </c>
      <c r="T1071" s="2" t="e">
        <v>#VALUE!</v>
      </c>
      <c r="U1071" s="2" t="s">
        <v>41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43</v>
      </c>
      <c r="AG1071" s="2" t="s">
        <v>37</v>
      </c>
      <c r="AH1071" s="2" t="s">
        <v>635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199</v>
      </c>
      <c r="AN1071" s="2">
        <v>0</v>
      </c>
      <c r="AO1071" s="2" t="s">
        <v>41</v>
      </c>
    </row>
    <row r="1072" spans="1:41" ht="15" customHeight="1" x14ac:dyDescent="0.3">
      <c r="A1072" s="2" t="s">
        <v>915</v>
      </c>
      <c r="B1072" s="2" t="s">
        <v>2664</v>
      </c>
      <c r="C1072" s="2" t="s">
        <v>861</v>
      </c>
      <c r="D1072" s="2" t="s">
        <v>4394</v>
      </c>
      <c r="E1072" s="115" t="s">
        <v>4173</v>
      </c>
      <c r="F1072" s="2">
        <v>18</v>
      </c>
      <c r="G1072" s="2" t="s">
        <v>36</v>
      </c>
      <c r="H1072" s="2" t="s">
        <v>198</v>
      </c>
      <c r="I1072" s="2" t="s">
        <v>37</v>
      </c>
      <c r="J1072" s="2" t="s">
        <v>1217</v>
      </c>
      <c r="K1072" s="2" t="s">
        <v>43</v>
      </c>
      <c r="L1072" s="2" t="s">
        <v>1239</v>
      </c>
      <c r="M1072" s="2" t="s">
        <v>1284</v>
      </c>
      <c r="N1072" s="2" t="s">
        <v>1284</v>
      </c>
      <c r="O1072" s="113" t="s">
        <v>644</v>
      </c>
      <c r="P1072" s="2" t="s">
        <v>720</v>
      </c>
      <c r="Q1072" s="2" t="s">
        <v>1221</v>
      </c>
      <c r="R1072" s="2" t="s">
        <v>1285</v>
      </c>
      <c r="S1072" s="2" t="s">
        <v>1286</v>
      </c>
      <c r="T1072" s="2" t="e">
        <v>#VALUE!</v>
      </c>
      <c r="U1072" s="2" t="s">
        <v>41</v>
      </c>
      <c r="V1072" s="2" t="s">
        <v>40</v>
      </c>
      <c r="W1072" s="2" t="s">
        <v>40</v>
      </c>
      <c r="X1072" s="2" t="s">
        <v>40</v>
      </c>
      <c r="Y1072" s="2">
        <v>0</v>
      </c>
      <c r="Z1072" s="2" t="s">
        <v>40</v>
      </c>
      <c r="AA1072" s="2" t="s">
        <v>662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43</v>
      </c>
      <c r="AG1072" s="2" t="s">
        <v>37</v>
      </c>
      <c r="AH1072" s="2" t="s">
        <v>635</v>
      </c>
      <c r="AI1072" s="2" t="s">
        <v>1393</v>
      </c>
      <c r="AJ1072" s="2">
        <v>0</v>
      </c>
      <c r="AK1072" s="2">
        <v>0</v>
      </c>
      <c r="AL1072" s="2">
        <v>0</v>
      </c>
      <c r="AM1072" s="2" t="s">
        <v>199</v>
      </c>
      <c r="AN1072" s="2">
        <v>0</v>
      </c>
      <c r="AO1072" s="2" t="s">
        <v>41</v>
      </c>
    </row>
    <row r="1073" spans="1:41" ht="15" customHeight="1" x14ac:dyDescent="0.3">
      <c r="A1073" s="2" t="s">
        <v>915</v>
      </c>
      <c r="B1073" s="2" t="s">
        <v>2664</v>
      </c>
      <c r="C1073" s="2" t="s">
        <v>861</v>
      </c>
      <c r="D1073" s="2" t="s">
        <v>4395</v>
      </c>
      <c r="E1073" s="115" t="s">
        <v>4173</v>
      </c>
      <c r="F1073" s="2">
        <v>18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1284</v>
      </c>
      <c r="N1073" s="2" t="s">
        <v>1284</v>
      </c>
      <c r="O1073" s="113" t="s">
        <v>644</v>
      </c>
      <c r="P1073" s="2" t="s">
        <v>720</v>
      </c>
      <c r="Q1073" s="2" t="s">
        <v>1221</v>
      </c>
      <c r="R1073" s="2" t="s">
        <v>1285</v>
      </c>
      <c r="S1073" s="2" t="s">
        <v>1286</v>
      </c>
      <c r="T1073" s="2" t="e">
        <v>#VALUE!</v>
      </c>
      <c r="U1073" s="2" t="s">
        <v>41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635</v>
      </c>
      <c r="AI1073" s="2" t="s">
        <v>1393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41</v>
      </c>
    </row>
    <row r="1074" spans="1:41" ht="15" customHeight="1" x14ac:dyDescent="0.3">
      <c r="A1074" s="2" t="s">
        <v>915</v>
      </c>
      <c r="B1074" s="2" t="s">
        <v>2664</v>
      </c>
      <c r="C1074" s="2" t="s">
        <v>861</v>
      </c>
      <c r="D1074" s="2" t="s">
        <v>4396</v>
      </c>
      <c r="E1074" s="115" t="s">
        <v>4173</v>
      </c>
      <c r="F1074" s="2">
        <v>18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1284</v>
      </c>
      <c r="N1074" s="2" t="s">
        <v>1284</v>
      </c>
      <c r="O1074" s="113" t="s">
        <v>644</v>
      </c>
      <c r="P1074" s="2" t="s">
        <v>720</v>
      </c>
      <c r="Q1074" s="2" t="s">
        <v>1221</v>
      </c>
      <c r="R1074" s="2" t="s">
        <v>1285</v>
      </c>
      <c r="S1074" s="2" t="s">
        <v>1286</v>
      </c>
      <c r="T1074" s="2" t="e">
        <v>#VALUE!</v>
      </c>
      <c r="U1074" s="2" t="s">
        <v>41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635</v>
      </c>
      <c r="AI1074" s="2" t="s">
        <v>1393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</row>
    <row r="1075" spans="1:41" ht="15" customHeight="1" x14ac:dyDescent="0.3">
      <c r="A1075" s="2" t="s">
        <v>915</v>
      </c>
      <c r="B1075" s="2" t="s">
        <v>2664</v>
      </c>
      <c r="C1075" s="2" t="s">
        <v>861</v>
      </c>
      <c r="D1075" s="2" t="s">
        <v>4397</v>
      </c>
      <c r="E1075" s="115" t="s">
        <v>4173</v>
      </c>
      <c r="F1075" s="2">
        <v>18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1284</v>
      </c>
      <c r="N1075" s="2" t="s">
        <v>1284</v>
      </c>
      <c r="O1075" s="113" t="s">
        <v>644</v>
      </c>
      <c r="P1075" s="2" t="s">
        <v>720</v>
      </c>
      <c r="Q1075" s="2" t="s">
        <v>1221</v>
      </c>
      <c r="R1075" s="2" t="s">
        <v>1285</v>
      </c>
      <c r="S1075" s="2" t="s">
        <v>1286</v>
      </c>
      <c r="T1075" s="2" t="e">
        <v>#VALUE!</v>
      </c>
      <c r="U1075" s="2" t="s">
        <v>41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635</v>
      </c>
      <c r="AI1075" s="2" t="s">
        <v>1393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41</v>
      </c>
    </row>
    <row r="1076" spans="1:41" ht="15" customHeight="1" x14ac:dyDescent="0.3">
      <c r="A1076" s="2" t="s">
        <v>915</v>
      </c>
      <c r="B1076" s="2" t="s">
        <v>2664</v>
      </c>
      <c r="C1076" s="2" t="s">
        <v>861</v>
      </c>
      <c r="D1076" s="2" t="s">
        <v>4398</v>
      </c>
      <c r="E1076" s="115" t="s">
        <v>4173</v>
      </c>
      <c r="F1076" s="2">
        <v>18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1284</v>
      </c>
      <c r="N1076" s="2" t="s">
        <v>1284</v>
      </c>
      <c r="O1076" s="113" t="s">
        <v>644</v>
      </c>
      <c r="P1076" s="2" t="s">
        <v>720</v>
      </c>
      <c r="Q1076" s="2" t="s">
        <v>1221</v>
      </c>
      <c r="R1076" s="2" t="s">
        <v>1285</v>
      </c>
      <c r="S1076" s="2" t="s">
        <v>1286</v>
      </c>
      <c r="T1076" s="2" t="e">
        <v>#VALUE!</v>
      </c>
      <c r="U1076" s="2" t="s">
        <v>41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43</v>
      </c>
      <c r="AG1076" s="2" t="s">
        <v>37</v>
      </c>
      <c r="AH1076" s="2" t="s">
        <v>635</v>
      </c>
      <c r="AI1076" s="2" t="s">
        <v>1393</v>
      </c>
      <c r="AJ1076" s="2">
        <v>0</v>
      </c>
      <c r="AK1076" s="2">
        <v>0</v>
      </c>
      <c r="AL1076" s="2">
        <v>0</v>
      </c>
      <c r="AM1076" s="2" t="s">
        <v>199</v>
      </c>
      <c r="AN1076" s="2">
        <v>0</v>
      </c>
      <c r="AO1076" s="2" t="s">
        <v>41</v>
      </c>
    </row>
    <row r="1077" spans="1:41" ht="15" customHeight="1" x14ac:dyDescent="0.3">
      <c r="A1077" s="2" t="s">
        <v>915</v>
      </c>
      <c r="B1077" s="2" t="s">
        <v>2664</v>
      </c>
      <c r="C1077" s="2" t="s">
        <v>861</v>
      </c>
      <c r="D1077" s="2" t="s">
        <v>4399</v>
      </c>
      <c r="E1077" s="115" t="s">
        <v>4173</v>
      </c>
      <c r="F1077" s="2">
        <v>18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1284</v>
      </c>
      <c r="N1077" s="2" t="s">
        <v>1284</v>
      </c>
      <c r="O1077" s="113" t="s">
        <v>644</v>
      </c>
      <c r="P1077" s="2" t="s">
        <v>720</v>
      </c>
      <c r="Q1077" s="2" t="s">
        <v>1221</v>
      </c>
      <c r="R1077" s="2" t="s">
        <v>1285</v>
      </c>
      <c r="S1077" s="2" t="s">
        <v>1286</v>
      </c>
      <c r="T1077" s="2" t="e">
        <v>#VALUE!</v>
      </c>
      <c r="U1077" s="2" t="s">
        <v>41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43</v>
      </c>
      <c r="AG1077" s="2" t="s">
        <v>37</v>
      </c>
      <c r="AH1077" s="2" t="s">
        <v>635</v>
      </c>
      <c r="AI1077" s="2" t="s">
        <v>1393</v>
      </c>
      <c r="AJ1077" s="2">
        <v>0</v>
      </c>
      <c r="AK1077" s="2">
        <v>0</v>
      </c>
      <c r="AL1077" s="2">
        <v>0</v>
      </c>
      <c r="AM1077" s="2" t="s">
        <v>199</v>
      </c>
      <c r="AN1077" s="2">
        <v>0</v>
      </c>
      <c r="AO1077" s="2" t="s">
        <v>41</v>
      </c>
    </row>
    <row r="1078" spans="1:41" ht="15" customHeight="1" x14ac:dyDescent="0.3">
      <c r="A1078" s="2" t="s">
        <v>915</v>
      </c>
      <c r="B1078" s="2" t="s">
        <v>2664</v>
      </c>
      <c r="C1078" s="2" t="s">
        <v>861</v>
      </c>
      <c r="D1078" s="2" t="s">
        <v>4400</v>
      </c>
      <c r="E1078" s="115" t="s">
        <v>4173</v>
      </c>
      <c r="F1078" s="2">
        <v>18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1284</v>
      </c>
      <c r="N1078" s="2" t="s">
        <v>1284</v>
      </c>
      <c r="O1078" s="113" t="s">
        <v>644</v>
      </c>
      <c r="P1078" s="2" t="s">
        <v>720</v>
      </c>
      <c r="Q1078" s="2" t="s">
        <v>1221</v>
      </c>
      <c r="R1078" s="2" t="s">
        <v>1285</v>
      </c>
      <c r="S1078" s="2" t="s">
        <v>1286</v>
      </c>
      <c r="T1078" s="2" t="e">
        <v>#VALUE!</v>
      </c>
      <c r="U1078" s="2" t="s">
        <v>41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43</v>
      </c>
      <c r="AG1078" s="2" t="s">
        <v>37</v>
      </c>
      <c r="AH1078" s="2" t="s">
        <v>635</v>
      </c>
      <c r="AI1078" s="2" t="s">
        <v>1393</v>
      </c>
      <c r="AJ1078" s="2">
        <v>0</v>
      </c>
      <c r="AK1078" s="2">
        <v>0</v>
      </c>
      <c r="AL1078" s="2">
        <v>0</v>
      </c>
      <c r="AM1078" s="2" t="s">
        <v>199</v>
      </c>
      <c r="AN1078" s="2">
        <v>0</v>
      </c>
      <c r="AO1078" s="2" t="s">
        <v>41</v>
      </c>
    </row>
    <row r="1079" spans="1:41" ht="15" customHeight="1" x14ac:dyDescent="0.3">
      <c r="A1079" s="2" t="s">
        <v>915</v>
      </c>
      <c r="B1079" s="2" t="s">
        <v>2664</v>
      </c>
      <c r="C1079" s="2" t="s">
        <v>861</v>
      </c>
      <c r="D1079" s="2" t="s">
        <v>4401</v>
      </c>
      <c r="E1079" s="115" t="s">
        <v>4173</v>
      </c>
      <c r="F1079" s="2">
        <v>18</v>
      </c>
      <c r="G1079" s="2" t="s">
        <v>36</v>
      </c>
      <c r="H1079" s="2" t="s">
        <v>198</v>
      </c>
      <c r="I1079" s="2" t="s">
        <v>37</v>
      </c>
      <c r="J1079" s="2" t="s">
        <v>1217</v>
      </c>
      <c r="K1079" s="2" t="s">
        <v>43</v>
      </c>
      <c r="L1079" s="2" t="s">
        <v>1239</v>
      </c>
      <c r="M1079" s="2" t="s">
        <v>1284</v>
      </c>
      <c r="N1079" s="2" t="s">
        <v>1284</v>
      </c>
      <c r="O1079" s="113" t="s">
        <v>644</v>
      </c>
      <c r="P1079" s="2" t="s">
        <v>720</v>
      </c>
      <c r="Q1079" s="2" t="s">
        <v>1221</v>
      </c>
      <c r="R1079" s="2" t="s">
        <v>1285</v>
      </c>
      <c r="S1079" s="2" t="s">
        <v>1286</v>
      </c>
      <c r="T1079" s="2" t="e">
        <v>#VALUE!</v>
      </c>
      <c r="U1079" s="2" t="s">
        <v>41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43</v>
      </c>
      <c r="AG1079" s="2" t="s">
        <v>37</v>
      </c>
      <c r="AH1079" s="2" t="s">
        <v>635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199</v>
      </c>
      <c r="AN1079" s="2">
        <v>0</v>
      </c>
      <c r="AO1079" s="2" t="s">
        <v>41</v>
      </c>
    </row>
    <row r="1080" spans="1:41" ht="15" customHeight="1" x14ac:dyDescent="0.3">
      <c r="A1080" s="2" t="s">
        <v>915</v>
      </c>
      <c r="B1080" s="2" t="s">
        <v>2664</v>
      </c>
      <c r="C1080" s="2" t="s">
        <v>861</v>
      </c>
      <c r="D1080" s="2" t="s">
        <v>4402</v>
      </c>
      <c r="E1080" s="115" t="s">
        <v>4173</v>
      </c>
      <c r="F1080" s="2">
        <v>18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1239</v>
      </c>
      <c r="M1080" s="2" t="s">
        <v>1284</v>
      </c>
      <c r="N1080" s="2" t="s">
        <v>1284</v>
      </c>
      <c r="O1080" s="113" t="s">
        <v>644</v>
      </c>
      <c r="P1080" s="2" t="s">
        <v>720</v>
      </c>
      <c r="Q1080" s="2" t="s">
        <v>1221</v>
      </c>
      <c r="R1080" s="2" t="s">
        <v>1285</v>
      </c>
      <c r="S1080" s="2" t="s">
        <v>1286</v>
      </c>
      <c r="T1080" s="2" t="e">
        <v>#VALUE!</v>
      </c>
      <c r="U1080" s="2" t="s">
        <v>41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43</v>
      </c>
      <c r="AG1080" s="2" t="s">
        <v>37</v>
      </c>
      <c r="AH1080" s="2" t="s">
        <v>635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41</v>
      </c>
    </row>
    <row r="1081" spans="1:41" ht="15" customHeight="1" x14ac:dyDescent="0.3">
      <c r="A1081" s="2" t="s">
        <v>915</v>
      </c>
      <c r="B1081" s="2" t="s">
        <v>2664</v>
      </c>
      <c r="C1081" s="2" t="s">
        <v>861</v>
      </c>
      <c r="D1081" s="2" t="s">
        <v>4403</v>
      </c>
      <c r="E1081" s="115" t="s">
        <v>4173</v>
      </c>
      <c r="F1081" s="2">
        <v>18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1239</v>
      </c>
      <c r="M1081" s="2" t="s">
        <v>1284</v>
      </c>
      <c r="N1081" s="2" t="s">
        <v>1284</v>
      </c>
      <c r="O1081" s="113" t="s">
        <v>644</v>
      </c>
      <c r="P1081" s="2" t="s">
        <v>720</v>
      </c>
      <c r="Q1081" s="2" t="s">
        <v>1221</v>
      </c>
      <c r="R1081" s="2" t="s">
        <v>1285</v>
      </c>
      <c r="S1081" s="2" t="s">
        <v>1286</v>
      </c>
      <c r="T1081" s="2" t="e">
        <v>#VALUE!</v>
      </c>
      <c r="U1081" s="2" t="s">
        <v>41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635</v>
      </c>
      <c r="AI1081" s="2" t="s">
        <v>1393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41</v>
      </c>
    </row>
    <row r="1082" spans="1:41" ht="15" customHeight="1" x14ac:dyDescent="0.3">
      <c r="A1082" s="2" t="s">
        <v>915</v>
      </c>
      <c r="B1082" s="2" t="s">
        <v>2664</v>
      </c>
      <c r="C1082" s="2" t="s">
        <v>861</v>
      </c>
      <c r="D1082" s="2" t="s">
        <v>4404</v>
      </c>
      <c r="E1082" s="115" t="s">
        <v>4173</v>
      </c>
      <c r="F1082" s="2">
        <v>18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1239</v>
      </c>
      <c r="M1082" s="2" t="s">
        <v>1284</v>
      </c>
      <c r="N1082" s="2" t="s">
        <v>1284</v>
      </c>
      <c r="O1082" s="113" t="s">
        <v>644</v>
      </c>
      <c r="P1082" s="2" t="s">
        <v>720</v>
      </c>
      <c r="Q1082" s="2" t="s">
        <v>1221</v>
      </c>
      <c r="R1082" s="2" t="s">
        <v>1285</v>
      </c>
      <c r="S1082" s="2" t="s">
        <v>1286</v>
      </c>
      <c r="T1082" s="2" t="s">
        <v>1310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 t="s">
        <v>199</v>
      </c>
      <c r="AD1082" s="2" t="s">
        <v>1462</v>
      </c>
      <c r="AE1082" s="2">
        <v>1200706</v>
      </c>
      <c r="AF1082" s="2" t="s">
        <v>43</v>
      </c>
      <c r="AG1082" s="2" t="s">
        <v>37</v>
      </c>
      <c r="AH1082" s="2" t="s">
        <v>635</v>
      </c>
      <c r="AI1082" s="2" t="s">
        <v>1393</v>
      </c>
      <c r="AJ1082" s="2" t="s">
        <v>1463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41</v>
      </c>
    </row>
    <row r="1083" spans="1:41" ht="15" customHeight="1" x14ac:dyDescent="0.3">
      <c r="A1083" s="2" t="s">
        <v>916</v>
      </c>
      <c r="B1083" s="2" t="s">
        <v>2683</v>
      </c>
      <c r="C1083" s="2" t="s">
        <v>880</v>
      </c>
      <c r="D1083" s="2" t="s">
        <v>2684</v>
      </c>
      <c r="E1083" s="115" t="s">
        <v>4173</v>
      </c>
      <c r="F1083" s="2">
        <v>18</v>
      </c>
      <c r="G1083" s="2" t="s">
        <v>36</v>
      </c>
      <c r="H1083" s="2" t="s">
        <v>198</v>
      </c>
      <c r="I1083" s="2" t="s">
        <v>37</v>
      </c>
      <c r="J1083" s="2" t="s">
        <v>712</v>
      </c>
      <c r="K1083" s="2" t="s">
        <v>1292</v>
      </c>
      <c r="L1083" s="2" t="s">
        <v>1212</v>
      </c>
      <c r="M1083" s="2" t="s">
        <v>1293</v>
      </c>
      <c r="N1083" s="2" t="s">
        <v>1293</v>
      </c>
      <c r="O1083" s="113" t="s">
        <v>644</v>
      </c>
      <c r="P1083" s="2" t="s">
        <v>720</v>
      </c>
      <c r="Q1083" s="2" t="s">
        <v>591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1292</v>
      </c>
      <c r="AG1083" s="2" t="s">
        <v>37</v>
      </c>
      <c r="AH1083" s="2" t="s">
        <v>211</v>
      </c>
      <c r="AI1083" s="2" t="s">
        <v>1393</v>
      </c>
      <c r="AJ1083" s="2">
        <v>0</v>
      </c>
      <c r="AK1083" s="2">
        <v>0</v>
      </c>
      <c r="AL1083" s="2">
        <v>0</v>
      </c>
      <c r="AM1083" s="2" t="s">
        <v>1532</v>
      </c>
      <c r="AN1083" s="2">
        <v>0</v>
      </c>
      <c r="AO1083" s="2" t="s">
        <v>40</v>
      </c>
    </row>
    <row r="1084" spans="1:41" ht="15" customHeight="1" x14ac:dyDescent="0.3">
      <c r="A1084" s="2" t="s">
        <v>916</v>
      </c>
      <c r="B1084" s="2" t="s">
        <v>2683</v>
      </c>
      <c r="C1084" s="2" t="s">
        <v>880</v>
      </c>
      <c r="D1084" s="2" t="s">
        <v>2684</v>
      </c>
      <c r="E1084" s="115" t="s">
        <v>4173</v>
      </c>
      <c r="F1084" s="2">
        <v>18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1292</v>
      </c>
      <c r="L1084" s="2" t="s">
        <v>1212</v>
      </c>
      <c r="M1084" s="2" t="s">
        <v>1293</v>
      </c>
      <c r="N1084" s="2" t="s">
        <v>1293</v>
      </c>
      <c r="O1084" s="113" t="s">
        <v>644</v>
      </c>
      <c r="P1084" s="2" t="s">
        <v>720</v>
      </c>
      <c r="Q1084" s="2" t="s">
        <v>591</v>
      </c>
      <c r="R1084" s="2" t="s">
        <v>1227</v>
      </c>
      <c r="S1084" s="2" t="s">
        <v>1223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1292</v>
      </c>
      <c r="AG1084" s="2" t="s">
        <v>37</v>
      </c>
      <c r="AH1084" s="2" t="s">
        <v>211</v>
      </c>
      <c r="AI1084" s="2" t="s">
        <v>1393</v>
      </c>
      <c r="AJ1084" s="2">
        <v>0</v>
      </c>
      <c r="AK1084" s="2">
        <v>0</v>
      </c>
      <c r="AL1084" s="2">
        <v>0</v>
      </c>
      <c r="AM1084" s="2" t="s">
        <v>1532</v>
      </c>
      <c r="AN1084" s="2">
        <v>0</v>
      </c>
      <c r="AO1084" s="2" t="s">
        <v>40</v>
      </c>
    </row>
    <row r="1085" spans="1:41" ht="15" customHeight="1" x14ac:dyDescent="0.3">
      <c r="A1085" s="2" t="s">
        <v>916</v>
      </c>
      <c r="B1085" s="2" t="s">
        <v>2683</v>
      </c>
      <c r="C1085" s="2" t="s">
        <v>880</v>
      </c>
      <c r="D1085" s="2" t="s">
        <v>2684</v>
      </c>
      <c r="E1085" s="115" t="s">
        <v>4173</v>
      </c>
      <c r="F1085" s="2">
        <v>18</v>
      </c>
      <c r="G1085" s="2" t="s">
        <v>36</v>
      </c>
      <c r="H1085" s="2" t="s">
        <v>198</v>
      </c>
      <c r="I1085" s="2" t="s">
        <v>37</v>
      </c>
      <c r="J1085" s="2" t="s">
        <v>712</v>
      </c>
      <c r="K1085" s="2" t="s">
        <v>1292</v>
      </c>
      <c r="L1085" s="2" t="s">
        <v>1212</v>
      </c>
      <c r="M1085" s="2" t="s">
        <v>1293</v>
      </c>
      <c r="N1085" s="2" t="s">
        <v>1293</v>
      </c>
      <c r="O1085" s="113" t="s">
        <v>644</v>
      </c>
      <c r="P1085" s="2" t="s">
        <v>720</v>
      </c>
      <c r="Q1085" s="2" t="s">
        <v>591</v>
      </c>
      <c r="R1085" s="2" t="s">
        <v>1227</v>
      </c>
      <c r="S1085" s="2" t="s">
        <v>1223</v>
      </c>
      <c r="T1085" s="2" t="e">
        <v>#VALUE!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1292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1532</v>
      </c>
      <c r="AN1085" s="2">
        <v>0</v>
      </c>
      <c r="AO1085" s="2" t="s">
        <v>40</v>
      </c>
    </row>
    <row r="1086" spans="1:41" ht="15" customHeight="1" x14ac:dyDescent="0.3">
      <c r="A1086" s="2" t="s">
        <v>916</v>
      </c>
      <c r="B1086" s="2" t="s">
        <v>2683</v>
      </c>
      <c r="C1086" s="2" t="s">
        <v>880</v>
      </c>
      <c r="D1086" s="2" t="s">
        <v>2684</v>
      </c>
      <c r="E1086" s="115" t="s">
        <v>4173</v>
      </c>
      <c r="F1086" s="2">
        <v>18</v>
      </c>
      <c r="G1086" s="2" t="s">
        <v>36</v>
      </c>
      <c r="H1086" s="2" t="s">
        <v>198</v>
      </c>
      <c r="I1086" s="2" t="s">
        <v>37</v>
      </c>
      <c r="J1086" s="2" t="s">
        <v>712</v>
      </c>
      <c r="K1086" s="2" t="s">
        <v>1292</v>
      </c>
      <c r="L1086" s="2" t="s">
        <v>1212</v>
      </c>
      <c r="M1086" s="2" t="s">
        <v>1293</v>
      </c>
      <c r="N1086" s="2" t="s">
        <v>1293</v>
      </c>
      <c r="O1086" s="113" t="s">
        <v>644</v>
      </c>
      <c r="P1086" s="2" t="s">
        <v>720</v>
      </c>
      <c r="Q1086" s="2" t="s">
        <v>591</v>
      </c>
      <c r="R1086" s="2" t="s">
        <v>1227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1292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1532</v>
      </c>
      <c r="AN1086" s="2">
        <v>0</v>
      </c>
      <c r="AO1086" s="2" t="s">
        <v>40</v>
      </c>
    </row>
    <row r="1087" spans="1:41" ht="15" customHeight="1" x14ac:dyDescent="0.3">
      <c r="A1087" s="2" t="s">
        <v>916</v>
      </c>
      <c r="B1087" s="2" t="s">
        <v>2683</v>
      </c>
      <c r="C1087" s="2" t="s">
        <v>880</v>
      </c>
      <c r="D1087" s="2" t="s">
        <v>2684</v>
      </c>
      <c r="E1087" s="115" t="s">
        <v>4173</v>
      </c>
      <c r="F1087" s="2">
        <v>18</v>
      </c>
      <c r="G1087" s="2" t="s">
        <v>36</v>
      </c>
      <c r="H1087" s="2" t="s">
        <v>198</v>
      </c>
      <c r="I1087" s="2" t="s">
        <v>37</v>
      </c>
      <c r="J1087" s="2" t="s">
        <v>712</v>
      </c>
      <c r="K1087" s="2" t="s">
        <v>1292</v>
      </c>
      <c r="L1087" s="2" t="s">
        <v>1212</v>
      </c>
      <c r="M1087" s="2" t="s">
        <v>1293</v>
      </c>
      <c r="N1087" s="2" t="s">
        <v>1293</v>
      </c>
      <c r="O1087" s="113" t="s">
        <v>644</v>
      </c>
      <c r="P1087" s="2" t="s">
        <v>720</v>
      </c>
      <c r="Q1087" s="2" t="s">
        <v>591</v>
      </c>
      <c r="R1087" s="2" t="s">
        <v>1227</v>
      </c>
      <c r="S1087" s="2" t="s">
        <v>1223</v>
      </c>
      <c r="T1087" s="2" t="e">
        <v>#VALUE!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1292</v>
      </c>
      <c r="AG1087" s="2" t="s">
        <v>37</v>
      </c>
      <c r="AH1087" s="2" t="s">
        <v>211</v>
      </c>
      <c r="AI1087" s="2" t="s">
        <v>1393</v>
      </c>
      <c r="AJ1087" s="2">
        <v>0</v>
      </c>
      <c r="AK1087" s="2">
        <v>0</v>
      </c>
      <c r="AL1087" s="2">
        <v>0</v>
      </c>
      <c r="AM1087" s="2" t="s">
        <v>1532</v>
      </c>
      <c r="AN1087" s="2">
        <v>0</v>
      </c>
      <c r="AO1087" s="2" t="s">
        <v>40</v>
      </c>
    </row>
    <row r="1088" spans="1:41" ht="15" customHeight="1" x14ac:dyDescent="0.3">
      <c r="A1088" s="2" t="s">
        <v>95</v>
      </c>
      <c r="B1088" s="2" t="s">
        <v>917</v>
      </c>
      <c r="C1088" s="2" t="s">
        <v>794</v>
      </c>
      <c r="D1088" s="2" t="s">
        <v>2685</v>
      </c>
      <c r="E1088" s="115" t="s">
        <v>4173</v>
      </c>
      <c r="F1088" s="2">
        <v>18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1212</v>
      </c>
      <c r="M1088" s="2" t="s">
        <v>1213</v>
      </c>
      <c r="N1088" s="2" t="s">
        <v>1213</v>
      </c>
      <c r="O1088" s="113" t="s">
        <v>644</v>
      </c>
      <c r="P1088" s="2" t="s">
        <v>720</v>
      </c>
      <c r="Q1088" s="2" t="s">
        <v>591</v>
      </c>
      <c r="R1088" s="2" t="s">
        <v>1214</v>
      </c>
      <c r="S1088" s="2" t="s">
        <v>1215</v>
      </c>
      <c r="T1088" s="2" t="s">
        <v>1311</v>
      </c>
      <c r="U1088" s="2" t="s">
        <v>40</v>
      </c>
      <c r="V1088" s="2" t="s">
        <v>40</v>
      </c>
      <c r="W1088" s="2" t="s">
        <v>40</v>
      </c>
      <c r="X1088" s="2" t="s">
        <v>41</v>
      </c>
      <c r="Y1088" s="2">
        <v>0</v>
      </c>
      <c r="Z1088" s="2" t="s">
        <v>41</v>
      </c>
      <c r="AA1088" s="2" t="s">
        <v>197</v>
      </c>
      <c r="AB1088" s="2" t="s">
        <v>1402</v>
      </c>
      <c r="AC1088" s="2">
        <v>0</v>
      </c>
      <c r="AD1088" s="2" t="s">
        <v>1464</v>
      </c>
      <c r="AE1088" s="2">
        <v>1019960004</v>
      </c>
      <c r="AF1088" s="2" t="s">
        <v>48</v>
      </c>
      <c r="AG1088" s="2" t="s">
        <v>37</v>
      </c>
      <c r="AH1088" s="2" t="s">
        <v>212</v>
      </c>
      <c r="AI1088" s="2" t="s">
        <v>1393</v>
      </c>
      <c r="AJ1088" s="2" t="s">
        <v>1367</v>
      </c>
      <c r="AK1088" s="2" t="s">
        <v>1410</v>
      </c>
      <c r="AL1088" s="2">
        <v>0</v>
      </c>
      <c r="AM1088" s="2" t="s">
        <v>201</v>
      </c>
      <c r="AN1088" s="2" t="s">
        <v>463</v>
      </c>
      <c r="AO1088" s="2" t="s">
        <v>40</v>
      </c>
    </row>
    <row r="1089" spans="1:41" ht="15" customHeight="1" x14ac:dyDescent="0.3">
      <c r="A1089" s="2" t="s">
        <v>95</v>
      </c>
      <c r="B1089" s="2" t="s">
        <v>917</v>
      </c>
      <c r="C1089" s="2" t="s">
        <v>897</v>
      </c>
      <c r="D1089" s="2" t="s">
        <v>2686</v>
      </c>
      <c r="E1089" s="115" t="s">
        <v>4173</v>
      </c>
      <c r="F1089" s="2">
        <v>18</v>
      </c>
      <c r="G1089" s="2" t="s">
        <v>36</v>
      </c>
      <c r="H1089" s="2" t="s">
        <v>198</v>
      </c>
      <c r="I1089" s="2" t="s">
        <v>37</v>
      </c>
      <c r="J1089" s="2" t="s">
        <v>38</v>
      </c>
      <c r="K1089" s="2" t="s">
        <v>48</v>
      </c>
      <c r="L1089" s="2" t="s">
        <v>1212</v>
      </c>
      <c r="M1089" s="2" t="s">
        <v>1213</v>
      </c>
      <c r="N1089" s="2" t="s">
        <v>1213</v>
      </c>
      <c r="O1089" s="113" t="s">
        <v>644</v>
      </c>
      <c r="P1089" s="2" t="s">
        <v>720</v>
      </c>
      <c r="Q1089" s="2" t="s">
        <v>591</v>
      </c>
      <c r="R1089" s="2" t="s">
        <v>1214</v>
      </c>
      <c r="S1089" s="2" t="s">
        <v>1215</v>
      </c>
      <c r="T1089" s="2" t="s">
        <v>1312</v>
      </c>
      <c r="U1089" s="2" t="s">
        <v>40</v>
      </c>
      <c r="V1089" s="2" t="s">
        <v>40</v>
      </c>
      <c r="W1089" s="2" t="s">
        <v>41</v>
      </c>
      <c r="X1089" s="2" t="s">
        <v>40</v>
      </c>
      <c r="Y1089" s="2">
        <v>0</v>
      </c>
      <c r="Z1089" s="2" t="s">
        <v>41</v>
      </c>
      <c r="AA1089" s="2" t="s">
        <v>20</v>
      </c>
      <c r="AB1089" s="2" t="s">
        <v>563</v>
      </c>
      <c r="AC1089" s="2">
        <v>0</v>
      </c>
      <c r="AD1089" s="2" t="s">
        <v>4050</v>
      </c>
      <c r="AE1089" s="2">
        <v>1069960002</v>
      </c>
      <c r="AF1089" s="2" t="s">
        <v>48</v>
      </c>
      <c r="AG1089" s="2" t="s">
        <v>37</v>
      </c>
      <c r="AH1089" s="2" t="s">
        <v>212</v>
      </c>
      <c r="AI1089" s="2" t="s">
        <v>1393</v>
      </c>
      <c r="AJ1089" s="2" t="s">
        <v>1214</v>
      </c>
      <c r="AK1089" s="2" t="s">
        <v>1406</v>
      </c>
      <c r="AL1089" s="2">
        <v>0</v>
      </c>
      <c r="AM1089" s="2" t="s">
        <v>201</v>
      </c>
      <c r="AN1089" s="2" t="s">
        <v>463</v>
      </c>
      <c r="AO1089" s="2" t="s">
        <v>40</v>
      </c>
    </row>
    <row r="1090" spans="1:41" ht="15" customHeight="1" x14ac:dyDescent="0.3">
      <c r="A1090" s="2" t="s">
        <v>95</v>
      </c>
      <c r="B1090" s="2" t="s">
        <v>917</v>
      </c>
      <c r="C1090" s="2" t="s">
        <v>897</v>
      </c>
      <c r="D1090" s="2" t="s">
        <v>2687</v>
      </c>
      <c r="E1090" s="115" t="s">
        <v>4173</v>
      </c>
      <c r="F1090" s="2">
        <v>18</v>
      </c>
      <c r="G1090" s="2" t="s">
        <v>36</v>
      </c>
      <c r="H1090" s="2" t="s">
        <v>198</v>
      </c>
      <c r="I1090" s="2" t="s">
        <v>37</v>
      </c>
      <c r="J1090" s="2" t="s">
        <v>38</v>
      </c>
      <c r="K1090" s="2" t="s">
        <v>48</v>
      </c>
      <c r="L1090" s="2" t="s">
        <v>1212</v>
      </c>
      <c r="M1090" s="2" t="s">
        <v>1213</v>
      </c>
      <c r="N1090" s="2" t="s">
        <v>1213</v>
      </c>
      <c r="O1090" s="113" t="s">
        <v>644</v>
      </c>
      <c r="P1090" s="2" t="s">
        <v>720</v>
      </c>
      <c r="Q1090" s="2" t="s">
        <v>591</v>
      </c>
      <c r="R1090" s="2" t="s">
        <v>1214</v>
      </c>
      <c r="S1090" s="2" t="s">
        <v>1215</v>
      </c>
      <c r="T1090" s="2" t="s">
        <v>1313</v>
      </c>
      <c r="U1090" s="2" t="s">
        <v>40</v>
      </c>
      <c r="V1090" s="2" t="s">
        <v>40</v>
      </c>
      <c r="W1090" s="2" t="s">
        <v>41</v>
      </c>
      <c r="X1090" s="2" t="s">
        <v>40</v>
      </c>
      <c r="Y1090" s="2">
        <v>0</v>
      </c>
      <c r="Z1090" s="2" t="s">
        <v>41</v>
      </c>
      <c r="AA1090" s="2" t="s">
        <v>20</v>
      </c>
      <c r="AB1090" s="2" t="s">
        <v>563</v>
      </c>
      <c r="AC1090" s="2">
        <v>0</v>
      </c>
      <c r="AD1090" s="2" t="s">
        <v>4588</v>
      </c>
      <c r="AE1090" s="2">
        <v>1019960005</v>
      </c>
      <c r="AF1090" s="2" t="s">
        <v>48</v>
      </c>
      <c r="AG1090" s="2" t="s">
        <v>37</v>
      </c>
      <c r="AH1090" s="2" t="s">
        <v>212</v>
      </c>
      <c r="AI1090" s="2" t="s">
        <v>1393</v>
      </c>
      <c r="AJ1090" s="2" t="s">
        <v>1214</v>
      </c>
      <c r="AK1090" s="2" t="s">
        <v>1406</v>
      </c>
      <c r="AL1090" s="2">
        <v>0</v>
      </c>
      <c r="AM1090" s="2" t="s">
        <v>201</v>
      </c>
      <c r="AN1090" s="2" t="s">
        <v>463</v>
      </c>
      <c r="AO1090" s="2" t="s">
        <v>40</v>
      </c>
    </row>
    <row r="1091" spans="1:41" ht="15" customHeight="1" x14ac:dyDescent="0.3">
      <c r="A1091" s="2" t="s">
        <v>95</v>
      </c>
      <c r="B1091" s="2" t="s">
        <v>917</v>
      </c>
      <c r="C1091" s="2" t="s">
        <v>796</v>
      </c>
      <c r="D1091" s="2" t="s">
        <v>918</v>
      </c>
      <c r="E1091" s="115" t="s">
        <v>4173</v>
      </c>
      <c r="F1091" s="2">
        <v>18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1239</v>
      </c>
      <c r="M1091" s="2" t="s">
        <v>1213</v>
      </c>
      <c r="N1091" s="2" t="s">
        <v>1213</v>
      </c>
      <c r="O1091" s="113" t="s">
        <v>644</v>
      </c>
      <c r="P1091" s="2" t="s">
        <v>720</v>
      </c>
      <c r="Q1091" s="2" t="s">
        <v>1221</v>
      </c>
      <c r="R1091" s="2" t="s">
        <v>1214</v>
      </c>
      <c r="S1091" s="2" t="s">
        <v>1215</v>
      </c>
      <c r="T1091" s="2" t="s">
        <v>1218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1403</v>
      </c>
      <c r="AE1091" s="2">
        <v>1069960001</v>
      </c>
      <c r="AF1091" s="2" t="s">
        <v>43</v>
      </c>
      <c r="AG1091" s="2" t="s">
        <v>37</v>
      </c>
      <c r="AH1091" s="2" t="s">
        <v>212</v>
      </c>
      <c r="AI1091" s="2" t="s">
        <v>1393</v>
      </c>
      <c r="AJ1091" s="2" t="s">
        <v>1214</v>
      </c>
      <c r="AK1091" s="2" t="s">
        <v>1406</v>
      </c>
      <c r="AL1091" s="2">
        <v>0</v>
      </c>
      <c r="AM1091" s="2" t="s">
        <v>199</v>
      </c>
      <c r="AN1091" s="2">
        <v>0</v>
      </c>
      <c r="AO1091" s="2" t="s">
        <v>41</v>
      </c>
    </row>
    <row r="1092" spans="1:41" ht="15" customHeight="1" x14ac:dyDescent="0.3">
      <c r="A1092" s="2" t="s">
        <v>95</v>
      </c>
      <c r="B1092" s="2" t="s">
        <v>917</v>
      </c>
      <c r="C1092" s="2" t="s">
        <v>897</v>
      </c>
      <c r="D1092" s="2" t="s">
        <v>2686</v>
      </c>
      <c r="E1092" s="115" t="s">
        <v>4173</v>
      </c>
      <c r="F1092" s="2">
        <v>18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1212</v>
      </c>
      <c r="M1092" s="2" t="s">
        <v>1213</v>
      </c>
      <c r="N1092" s="2" t="s">
        <v>1213</v>
      </c>
      <c r="O1092" s="113" t="s">
        <v>644</v>
      </c>
      <c r="P1092" s="2" t="s">
        <v>720</v>
      </c>
      <c r="Q1092" s="2" t="s">
        <v>591</v>
      </c>
      <c r="R1092" s="2" t="s">
        <v>1214</v>
      </c>
      <c r="S1092" s="2" t="s">
        <v>1215</v>
      </c>
      <c r="T1092" s="2" t="s">
        <v>1312</v>
      </c>
      <c r="U1092" s="2" t="s">
        <v>40</v>
      </c>
      <c r="V1092" s="2" t="s">
        <v>40</v>
      </c>
      <c r="W1092" s="2" t="s">
        <v>41</v>
      </c>
      <c r="X1092" s="2" t="s">
        <v>40</v>
      </c>
      <c r="Y1092" s="2">
        <v>0</v>
      </c>
      <c r="Z1092" s="2" t="s">
        <v>41</v>
      </c>
      <c r="AA1092" s="2" t="s">
        <v>20</v>
      </c>
      <c r="AB1092" s="2" t="s">
        <v>563</v>
      </c>
      <c r="AC1092" s="2">
        <v>0</v>
      </c>
      <c r="AD1092" s="2" t="s">
        <v>4050</v>
      </c>
      <c r="AE1092" s="2">
        <v>1069960002</v>
      </c>
      <c r="AF1092" s="2" t="s">
        <v>48</v>
      </c>
      <c r="AG1092" s="2" t="s">
        <v>37</v>
      </c>
      <c r="AH1092" s="2" t="s">
        <v>212</v>
      </c>
      <c r="AI1092" s="2" t="s">
        <v>1393</v>
      </c>
      <c r="AJ1092" s="2" t="s">
        <v>1214</v>
      </c>
      <c r="AK1092" s="2" t="s">
        <v>1406</v>
      </c>
      <c r="AL1092" s="2">
        <v>0</v>
      </c>
      <c r="AM1092" s="2" t="s">
        <v>201</v>
      </c>
      <c r="AN1092" s="2" t="s">
        <v>463</v>
      </c>
      <c r="AO1092" s="2" t="s">
        <v>40</v>
      </c>
    </row>
    <row r="1093" spans="1:41" ht="15" customHeight="1" x14ac:dyDescent="0.3">
      <c r="A1093" s="2" t="s">
        <v>95</v>
      </c>
      <c r="B1093" s="2" t="s">
        <v>917</v>
      </c>
      <c r="C1093" s="2" t="s">
        <v>796</v>
      </c>
      <c r="D1093" s="2" t="s">
        <v>918</v>
      </c>
      <c r="E1093" s="115" t="s">
        <v>4173</v>
      </c>
      <c r="F1093" s="2">
        <v>18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1239</v>
      </c>
      <c r="M1093" s="2" t="s">
        <v>1213</v>
      </c>
      <c r="N1093" s="2" t="s">
        <v>1213</v>
      </c>
      <c r="O1093" s="113" t="s">
        <v>644</v>
      </c>
      <c r="P1093" s="2" t="s">
        <v>720</v>
      </c>
      <c r="Q1093" s="2" t="s">
        <v>1221</v>
      </c>
      <c r="R1093" s="2" t="s">
        <v>1214</v>
      </c>
      <c r="S1093" s="2" t="s">
        <v>1215</v>
      </c>
      <c r="T1093" s="2" t="s">
        <v>1218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1402</v>
      </c>
      <c r="AC1093" s="2">
        <v>0</v>
      </c>
      <c r="AD1093" s="2" t="s">
        <v>1403</v>
      </c>
      <c r="AE1093" s="2">
        <v>1069960001</v>
      </c>
      <c r="AF1093" s="2" t="s">
        <v>43</v>
      </c>
      <c r="AG1093" s="2" t="s">
        <v>37</v>
      </c>
      <c r="AH1093" s="2" t="s">
        <v>212</v>
      </c>
      <c r="AI1093" s="2" t="s">
        <v>1393</v>
      </c>
      <c r="AJ1093" s="2" t="s">
        <v>1214</v>
      </c>
      <c r="AK1093" s="2" t="s">
        <v>1406</v>
      </c>
      <c r="AL1093" s="2">
        <v>0</v>
      </c>
      <c r="AM1093" s="2" t="s">
        <v>199</v>
      </c>
      <c r="AN1093" s="2">
        <v>0</v>
      </c>
      <c r="AO1093" s="2" t="s">
        <v>41</v>
      </c>
    </row>
    <row r="1094" spans="1:41" ht="15" customHeight="1" x14ac:dyDescent="0.3">
      <c r="A1094" s="2" t="s">
        <v>95</v>
      </c>
      <c r="B1094" s="2" t="s">
        <v>917</v>
      </c>
      <c r="C1094" s="2" t="s">
        <v>796</v>
      </c>
      <c r="D1094" s="2" t="s">
        <v>2688</v>
      </c>
      <c r="E1094" s="115" t="s">
        <v>4173</v>
      </c>
      <c r="F1094" s="2">
        <v>18</v>
      </c>
      <c r="G1094" s="2" t="s">
        <v>36</v>
      </c>
      <c r="H1094" s="2" t="s">
        <v>198</v>
      </c>
      <c r="I1094" s="2" t="s">
        <v>37</v>
      </c>
      <c r="J1094" s="2" t="s">
        <v>1217</v>
      </c>
      <c r="K1094" s="2" t="s">
        <v>43</v>
      </c>
      <c r="L1094" s="2" t="s">
        <v>1239</v>
      </c>
      <c r="M1094" s="2" t="s">
        <v>1213</v>
      </c>
      <c r="N1094" s="2" t="s">
        <v>1213</v>
      </c>
      <c r="O1094" s="113" t="s">
        <v>644</v>
      </c>
      <c r="P1094" s="2" t="s">
        <v>720</v>
      </c>
      <c r="Q1094" s="2" t="s">
        <v>1221</v>
      </c>
      <c r="R1094" s="2" t="s">
        <v>1214</v>
      </c>
      <c r="S1094" s="2" t="s">
        <v>1215</v>
      </c>
      <c r="T1094" s="2" t="s">
        <v>1218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>
        <v>0</v>
      </c>
      <c r="Z1094" s="2" t="s">
        <v>40</v>
      </c>
      <c r="AA1094" s="2" t="s">
        <v>662</v>
      </c>
      <c r="AB1094" s="2" t="s">
        <v>1402</v>
      </c>
      <c r="AC1094" s="2">
        <v>0</v>
      </c>
      <c r="AD1094" s="2" t="s">
        <v>1403</v>
      </c>
      <c r="AE1094" s="2">
        <v>1069960001</v>
      </c>
      <c r="AF1094" s="2" t="s">
        <v>43</v>
      </c>
      <c r="AG1094" s="2" t="s">
        <v>37</v>
      </c>
      <c r="AH1094" s="2" t="s">
        <v>212</v>
      </c>
      <c r="AI1094" s="2" t="s">
        <v>1393</v>
      </c>
      <c r="AJ1094" s="2" t="s">
        <v>1214</v>
      </c>
      <c r="AK1094" s="2" t="s">
        <v>1406</v>
      </c>
      <c r="AL1094" s="2">
        <v>0</v>
      </c>
      <c r="AM1094" s="2" t="s">
        <v>199</v>
      </c>
      <c r="AN1094" s="2">
        <v>0</v>
      </c>
      <c r="AO1094" s="2" t="s">
        <v>41</v>
      </c>
    </row>
    <row r="1095" spans="1:41" ht="15" customHeight="1" x14ac:dyDescent="0.3">
      <c r="A1095" s="2" t="s">
        <v>95</v>
      </c>
      <c r="B1095" s="2" t="s">
        <v>917</v>
      </c>
      <c r="C1095" s="2" t="s">
        <v>897</v>
      </c>
      <c r="D1095" s="2" t="s">
        <v>2686</v>
      </c>
      <c r="E1095" s="115" t="s">
        <v>4173</v>
      </c>
      <c r="F1095" s="2">
        <v>18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1212</v>
      </c>
      <c r="M1095" s="2" t="s">
        <v>1213</v>
      </c>
      <c r="N1095" s="2" t="s">
        <v>1213</v>
      </c>
      <c r="O1095" s="113" t="s">
        <v>644</v>
      </c>
      <c r="P1095" s="2" t="s">
        <v>720</v>
      </c>
      <c r="Q1095" s="2" t="s">
        <v>591</v>
      </c>
      <c r="R1095" s="2" t="s">
        <v>1214</v>
      </c>
      <c r="S1095" s="2" t="s">
        <v>1215</v>
      </c>
      <c r="T1095" s="2" t="s">
        <v>1312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4050</v>
      </c>
      <c r="AE1095" s="2">
        <v>1069960002</v>
      </c>
      <c r="AF1095" s="2" t="s">
        <v>48</v>
      </c>
      <c r="AG1095" s="2" t="s">
        <v>37</v>
      </c>
      <c r="AH1095" s="2" t="s">
        <v>212</v>
      </c>
      <c r="AI1095" s="2" t="s">
        <v>1393</v>
      </c>
      <c r="AJ1095" s="2" t="s">
        <v>1214</v>
      </c>
      <c r="AK1095" s="2" t="s">
        <v>1406</v>
      </c>
      <c r="AL1095" s="2">
        <v>0</v>
      </c>
      <c r="AM1095" s="2" t="s">
        <v>201</v>
      </c>
      <c r="AN1095" s="2" t="s">
        <v>463</v>
      </c>
      <c r="AO1095" s="2" t="s">
        <v>40</v>
      </c>
    </row>
    <row r="1096" spans="1:41" ht="15" customHeight="1" x14ac:dyDescent="0.3">
      <c r="A1096" s="2" t="s">
        <v>95</v>
      </c>
      <c r="B1096" s="2" t="s">
        <v>917</v>
      </c>
      <c r="C1096" s="2" t="s">
        <v>796</v>
      </c>
      <c r="D1096" s="2" t="s">
        <v>2688</v>
      </c>
      <c r="E1096" s="115" t="s">
        <v>4173</v>
      </c>
      <c r="F1096" s="2">
        <v>18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1239</v>
      </c>
      <c r="M1096" s="2" t="s">
        <v>1213</v>
      </c>
      <c r="N1096" s="2" t="s">
        <v>1213</v>
      </c>
      <c r="O1096" s="113" t="s">
        <v>644</v>
      </c>
      <c r="P1096" s="2" t="s">
        <v>720</v>
      </c>
      <c r="Q1096" s="2" t="s">
        <v>1221</v>
      </c>
      <c r="R1096" s="2" t="s">
        <v>1214</v>
      </c>
      <c r="S1096" s="2" t="s">
        <v>1215</v>
      </c>
      <c r="T1096" s="2" t="s">
        <v>1218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0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1403</v>
      </c>
      <c r="AE1096" s="2">
        <v>1069960001</v>
      </c>
      <c r="AF1096" s="2" t="s">
        <v>43</v>
      </c>
      <c r="AG1096" s="2" t="s">
        <v>37</v>
      </c>
      <c r="AH1096" s="2" t="s">
        <v>212</v>
      </c>
      <c r="AI1096" s="2" t="s">
        <v>1393</v>
      </c>
      <c r="AJ1096" s="2" t="s">
        <v>1214</v>
      </c>
      <c r="AK1096" s="2" t="s">
        <v>1406</v>
      </c>
      <c r="AL1096" s="2">
        <v>0</v>
      </c>
      <c r="AM1096" s="2" t="s">
        <v>199</v>
      </c>
      <c r="AN1096" s="2">
        <v>0</v>
      </c>
      <c r="AO1096" s="2" t="s">
        <v>41</v>
      </c>
    </row>
    <row r="1097" spans="1:41" ht="15" customHeight="1" x14ac:dyDescent="0.3">
      <c r="A1097" s="2" t="s">
        <v>95</v>
      </c>
      <c r="B1097" s="2" t="s">
        <v>917</v>
      </c>
      <c r="C1097" s="2" t="s">
        <v>897</v>
      </c>
      <c r="D1097" s="2" t="s">
        <v>3678</v>
      </c>
      <c r="E1097" s="115" t="s">
        <v>4173</v>
      </c>
      <c r="F1097" s="2">
        <v>18</v>
      </c>
      <c r="G1097" s="2" t="s">
        <v>36</v>
      </c>
      <c r="H1097" s="2" t="s">
        <v>198</v>
      </c>
      <c r="I1097" s="2" t="s">
        <v>37</v>
      </c>
      <c r="J1097" s="2" t="s">
        <v>38</v>
      </c>
      <c r="K1097" s="2" t="s">
        <v>48</v>
      </c>
      <c r="L1097" s="2" t="s">
        <v>1212</v>
      </c>
      <c r="M1097" s="2" t="s">
        <v>1213</v>
      </c>
      <c r="N1097" s="2" t="s">
        <v>1213</v>
      </c>
      <c r="O1097" s="113" t="s">
        <v>644</v>
      </c>
      <c r="P1097" s="2" t="s">
        <v>720</v>
      </c>
      <c r="Q1097" s="2" t="s">
        <v>591</v>
      </c>
      <c r="R1097" s="2" t="s">
        <v>1214</v>
      </c>
      <c r="S1097" s="2" t="s">
        <v>1215</v>
      </c>
      <c r="T1097" s="2" t="s">
        <v>4021</v>
      </c>
      <c r="U1097" s="2" t="s">
        <v>40</v>
      </c>
      <c r="V1097" s="2" t="s">
        <v>40</v>
      </c>
      <c r="W1097" s="2" t="s">
        <v>41</v>
      </c>
      <c r="X1097" s="2" t="s">
        <v>40</v>
      </c>
      <c r="Y1097" s="2">
        <v>0</v>
      </c>
      <c r="Z1097" s="2" t="s">
        <v>41</v>
      </c>
      <c r="AA1097" s="2" t="s">
        <v>20</v>
      </c>
      <c r="AB1097" s="2" t="s">
        <v>563</v>
      </c>
      <c r="AC1097" s="2">
        <v>0</v>
      </c>
      <c r="AD1097" s="2" t="s">
        <v>4051</v>
      </c>
      <c r="AE1097" s="2">
        <v>1069960001</v>
      </c>
      <c r="AF1097" s="2" t="s">
        <v>48</v>
      </c>
      <c r="AG1097" s="2" t="s">
        <v>37</v>
      </c>
      <c r="AH1097" s="2" t="s">
        <v>212</v>
      </c>
      <c r="AI1097" s="2" t="s">
        <v>1393</v>
      </c>
      <c r="AJ1097" s="2" t="s">
        <v>1214</v>
      </c>
      <c r="AK1097" s="2" t="s">
        <v>1406</v>
      </c>
      <c r="AL1097" s="2">
        <v>0</v>
      </c>
      <c r="AM1097" s="2" t="s">
        <v>201</v>
      </c>
      <c r="AN1097" s="2" t="s">
        <v>463</v>
      </c>
      <c r="AO1097" s="2" t="s">
        <v>40</v>
      </c>
    </row>
    <row r="1098" spans="1:41" ht="15" customHeight="1" x14ac:dyDescent="0.3">
      <c r="A1098" s="2" t="s">
        <v>95</v>
      </c>
      <c r="B1098" s="2" t="s">
        <v>917</v>
      </c>
      <c r="C1098" s="2" t="s">
        <v>897</v>
      </c>
      <c r="D1098" s="2" t="s">
        <v>4405</v>
      </c>
      <c r="E1098" s="115" t="s">
        <v>4173</v>
      </c>
      <c r="F1098" s="2">
        <v>18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1212</v>
      </c>
      <c r="M1098" s="2" t="s">
        <v>1213</v>
      </c>
      <c r="N1098" s="2" t="s">
        <v>1213</v>
      </c>
      <c r="O1098" s="113" t="s">
        <v>644</v>
      </c>
      <c r="P1098" s="2" t="s">
        <v>720</v>
      </c>
      <c r="Q1098" s="2" t="s">
        <v>591</v>
      </c>
      <c r="R1098" s="2" t="s">
        <v>1214</v>
      </c>
      <c r="S1098" s="2" t="s">
        <v>1215</v>
      </c>
      <c r="T1098" s="2" t="s">
        <v>1312</v>
      </c>
      <c r="U1098" s="2" t="s">
        <v>40</v>
      </c>
      <c r="V1098" s="2" t="s">
        <v>40</v>
      </c>
      <c r="W1098" s="2" t="s">
        <v>41</v>
      </c>
      <c r="X1098" s="2" t="s">
        <v>40</v>
      </c>
      <c r="Y1098" s="2">
        <v>0</v>
      </c>
      <c r="Z1098" s="2" t="s">
        <v>41</v>
      </c>
      <c r="AA1098" s="2" t="s">
        <v>20</v>
      </c>
      <c r="AB1098" s="2" t="s">
        <v>563</v>
      </c>
      <c r="AC1098" s="2">
        <v>0</v>
      </c>
      <c r="AD1098" s="2" t="s">
        <v>4050</v>
      </c>
      <c r="AE1098" s="2">
        <v>1069960002</v>
      </c>
      <c r="AF1098" s="2" t="s">
        <v>48</v>
      </c>
      <c r="AG1098" s="2" t="s">
        <v>37</v>
      </c>
      <c r="AH1098" s="2" t="s">
        <v>212</v>
      </c>
      <c r="AI1098" s="2" t="s">
        <v>1393</v>
      </c>
      <c r="AJ1098" s="2" t="s">
        <v>1214</v>
      </c>
      <c r="AK1098" s="2" t="s">
        <v>1406</v>
      </c>
      <c r="AL1098" s="2">
        <v>0</v>
      </c>
      <c r="AM1098" s="2" t="s">
        <v>201</v>
      </c>
      <c r="AN1098" s="2" t="s">
        <v>463</v>
      </c>
      <c r="AO1098" s="2" t="s">
        <v>40</v>
      </c>
    </row>
    <row r="1099" spans="1:41" ht="15" customHeight="1" x14ac:dyDescent="0.3">
      <c r="A1099" s="2" t="s">
        <v>95</v>
      </c>
      <c r="B1099" s="2" t="s">
        <v>917</v>
      </c>
      <c r="C1099" s="2" t="s">
        <v>796</v>
      </c>
      <c r="D1099" s="2" t="s">
        <v>2688</v>
      </c>
      <c r="E1099" s="115" t="s">
        <v>4173</v>
      </c>
      <c r="F1099" s="2">
        <v>18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1239</v>
      </c>
      <c r="M1099" s="2" t="s">
        <v>1213</v>
      </c>
      <c r="N1099" s="2" t="s">
        <v>1213</v>
      </c>
      <c r="O1099" s="113" t="s">
        <v>644</v>
      </c>
      <c r="P1099" s="2" t="s">
        <v>720</v>
      </c>
      <c r="Q1099" s="2" t="s">
        <v>1221</v>
      </c>
      <c r="R1099" s="2" t="s">
        <v>1214</v>
      </c>
      <c r="S1099" s="2" t="s">
        <v>1215</v>
      </c>
      <c r="T1099" s="2" t="s">
        <v>1218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1402</v>
      </c>
      <c r="AC1099" s="2">
        <v>0</v>
      </c>
      <c r="AD1099" s="2" t="s">
        <v>1403</v>
      </c>
      <c r="AE1099" s="2">
        <v>1069960001</v>
      </c>
      <c r="AF1099" s="2" t="s">
        <v>43</v>
      </c>
      <c r="AG1099" s="2" t="s">
        <v>37</v>
      </c>
      <c r="AH1099" s="2" t="s">
        <v>212</v>
      </c>
      <c r="AI1099" s="2" t="s">
        <v>1393</v>
      </c>
      <c r="AJ1099" s="2" t="s">
        <v>1214</v>
      </c>
      <c r="AK1099" s="2" t="s">
        <v>1406</v>
      </c>
      <c r="AL1099" s="2">
        <v>0</v>
      </c>
      <c r="AM1099" s="2" t="s">
        <v>199</v>
      </c>
      <c r="AN1099" s="2">
        <v>0</v>
      </c>
      <c r="AO1099" s="2" t="s">
        <v>41</v>
      </c>
    </row>
    <row r="1100" spans="1:41" ht="15" customHeight="1" x14ac:dyDescent="0.3">
      <c r="A1100" s="2" t="s">
        <v>95</v>
      </c>
      <c r="B1100" s="2" t="s">
        <v>917</v>
      </c>
      <c r="C1100" s="2" t="s">
        <v>897</v>
      </c>
      <c r="D1100" s="2" t="s">
        <v>4374</v>
      </c>
      <c r="E1100" s="115" t="s">
        <v>4173</v>
      </c>
      <c r="F1100" s="2">
        <v>18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1212</v>
      </c>
      <c r="M1100" s="2" t="s">
        <v>1213</v>
      </c>
      <c r="N1100" s="2" t="s">
        <v>1213</v>
      </c>
      <c r="O1100" s="113" t="s">
        <v>644</v>
      </c>
      <c r="P1100" s="2" t="s">
        <v>720</v>
      </c>
      <c r="Q1100" s="2" t="s">
        <v>591</v>
      </c>
      <c r="R1100" s="2" t="s">
        <v>1214</v>
      </c>
      <c r="S1100" s="2" t="s">
        <v>1215</v>
      </c>
      <c r="T1100" s="2" t="s">
        <v>1297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1452</v>
      </c>
      <c r="AE1100" s="2">
        <v>1019960005</v>
      </c>
      <c r="AF1100" s="2" t="s">
        <v>48</v>
      </c>
      <c r="AG1100" s="2" t="s">
        <v>37</v>
      </c>
      <c r="AH1100" s="2" t="s">
        <v>212</v>
      </c>
      <c r="AI1100" s="2" t="s">
        <v>1393</v>
      </c>
      <c r="AJ1100" s="2" t="s">
        <v>1214</v>
      </c>
      <c r="AK1100" s="2" t="s">
        <v>1406</v>
      </c>
      <c r="AL1100" s="2">
        <v>0</v>
      </c>
      <c r="AM1100" s="2" t="s">
        <v>201</v>
      </c>
      <c r="AN1100" s="2" t="s">
        <v>463</v>
      </c>
      <c r="AO1100" s="2" t="s">
        <v>40</v>
      </c>
    </row>
    <row r="1101" spans="1:41" ht="15" customHeight="1" x14ac:dyDescent="0.3">
      <c r="A1101" s="2" t="s">
        <v>95</v>
      </c>
      <c r="B1101" s="2" t="s">
        <v>917</v>
      </c>
      <c r="C1101" s="2" t="s">
        <v>897</v>
      </c>
      <c r="D1101" s="2" t="s">
        <v>3678</v>
      </c>
      <c r="E1101" s="115" t="s">
        <v>4173</v>
      </c>
      <c r="F1101" s="2">
        <v>18</v>
      </c>
      <c r="G1101" s="2" t="s">
        <v>36</v>
      </c>
      <c r="H1101" s="2" t="s">
        <v>198</v>
      </c>
      <c r="I1101" s="2" t="s">
        <v>37</v>
      </c>
      <c r="J1101" s="2" t="s">
        <v>38</v>
      </c>
      <c r="K1101" s="2" t="s">
        <v>48</v>
      </c>
      <c r="L1101" s="2" t="s">
        <v>1212</v>
      </c>
      <c r="M1101" s="2" t="s">
        <v>1213</v>
      </c>
      <c r="N1101" s="2" t="s">
        <v>1213</v>
      </c>
      <c r="O1101" s="113" t="s">
        <v>644</v>
      </c>
      <c r="P1101" s="2" t="s">
        <v>720</v>
      </c>
      <c r="Q1101" s="2" t="s">
        <v>591</v>
      </c>
      <c r="R1101" s="2" t="s">
        <v>1214</v>
      </c>
      <c r="S1101" s="2" t="s">
        <v>1215</v>
      </c>
      <c r="T1101" s="2" t="s">
        <v>4021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4051</v>
      </c>
      <c r="AE1101" s="2">
        <v>1069960001</v>
      </c>
      <c r="AF1101" s="2" t="s">
        <v>48</v>
      </c>
      <c r="AG1101" s="2" t="s">
        <v>37</v>
      </c>
      <c r="AH1101" s="2" t="s">
        <v>212</v>
      </c>
      <c r="AI1101" s="2" t="s">
        <v>1393</v>
      </c>
      <c r="AJ1101" s="2" t="s">
        <v>1214</v>
      </c>
      <c r="AK1101" s="2" t="s">
        <v>1406</v>
      </c>
      <c r="AL1101" s="2">
        <v>0</v>
      </c>
      <c r="AM1101" s="2" t="s">
        <v>201</v>
      </c>
      <c r="AN1101" s="2" t="s">
        <v>463</v>
      </c>
      <c r="AO1101" s="2" t="s">
        <v>40</v>
      </c>
    </row>
    <row r="1102" spans="1:41" ht="15" customHeight="1" x14ac:dyDescent="0.3">
      <c r="A1102" s="2" t="s">
        <v>95</v>
      </c>
      <c r="B1102" s="2" t="s">
        <v>917</v>
      </c>
      <c r="C1102" s="2" t="s">
        <v>897</v>
      </c>
      <c r="D1102" s="2" t="s">
        <v>4405</v>
      </c>
      <c r="E1102" s="115" t="s">
        <v>4173</v>
      </c>
      <c r="F1102" s="2">
        <v>18</v>
      </c>
      <c r="G1102" s="2" t="s">
        <v>36</v>
      </c>
      <c r="H1102" s="2" t="s">
        <v>198</v>
      </c>
      <c r="I1102" s="2" t="s">
        <v>37</v>
      </c>
      <c r="J1102" s="2" t="s">
        <v>38</v>
      </c>
      <c r="K1102" s="2" t="s">
        <v>48</v>
      </c>
      <c r="L1102" s="2" t="s">
        <v>1212</v>
      </c>
      <c r="M1102" s="2" t="s">
        <v>1213</v>
      </c>
      <c r="N1102" s="2" t="s">
        <v>1213</v>
      </c>
      <c r="O1102" s="113" t="s">
        <v>644</v>
      </c>
      <c r="P1102" s="2" t="s">
        <v>720</v>
      </c>
      <c r="Q1102" s="2" t="s">
        <v>591</v>
      </c>
      <c r="R1102" s="2" t="s">
        <v>1214</v>
      </c>
      <c r="S1102" s="2" t="s">
        <v>1215</v>
      </c>
      <c r="T1102" s="2" t="s">
        <v>1312</v>
      </c>
      <c r="U1102" s="2" t="s">
        <v>40</v>
      </c>
      <c r="V1102" s="2" t="s">
        <v>40</v>
      </c>
      <c r="W1102" s="2" t="s">
        <v>41</v>
      </c>
      <c r="X1102" s="2" t="s">
        <v>40</v>
      </c>
      <c r="Y1102" s="2">
        <v>0</v>
      </c>
      <c r="Z1102" s="2" t="s">
        <v>41</v>
      </c>
      <c r="AA1102" s="2" t="s">
        <v>20</v>
      </c>
      <c r="AB1102" s="2" t="s">
        <v>563</v>
      </c>
      <c r="AC1102" s="2">
        <v>0</v>
      </c>
      <c r="AD1102" s="2" t="s">
        <v>4050</v>
      </c>
      <c r="AE1102" s="2">
        <v>1069960002</v>
      </c>
      <c r="AF1102" s="2" t="s">
        <v>48</v>
      </c>
      <c r="AG1102" s="2" t="s">
        <v>37</v>
      </c>
      <c r="AH1102" s="2" t="s">
        <v>212</v>
      </c>
      <c r="AI1102" s="2" t="s">
        <v>1393</v>
      </c>
      <c r="AJ1102" s="2" t="s">
        <v>1214</v>
      </c>
      <c r="AK1102" s="2" t="s">
        <v>1406</v>
      </c>
      <c r="AL1102" s="2">
        <v>0</v>
      </c>
      <c r="AM1102" s="2" t="s">
        <v>201</v>
      </c>
      <c r="AN1102" s="2" t="s">
        <v>463</v>
      </c>
      <c r="AO1102" s="2" t="s">
        <v>40</v>
      </c>
    </row>
    <row r="1103" spans="1:41" ht="15" customHeight="1" x14ac:dyDescent="0.3">
      <c r="A1103" s="2" t="s">
        <v>95</v>
      </c>
      <c r="B1103" s="2" t="s">
        <v>917</v>
      </c>
      <c r="C1103" s="2" t="s">
        <v>796</v>
      </c>
      <c r="D1103" s="2" t="s">
        <v>2688</v>
      </c>
      <c r="E1103" s="115" t="s">
        <v>4173</v>
      </c>
      <c r="F1103" s="2">
        <v>18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1213</v>
      </c>
      <c r="N1103" s="2" t="s">
        <v>1213</v>
      </c>
      <c r="O1103" s="113" t="s">
        <v>644</v>
      </c>
      <c r="P1103" s="2" t="s">
        <v>720</v>
      </c>
      <c r="Q1103" s="2" t="s">
        <v>1221</v>
      </c>
      <c r="R1103" s="2" t="s">
        <v>1214</v>
      </c>
      <c r="S1103" s="2" t="s">
        <v>1215</v>
      </c>
      <c r="T1103" s="2" t="s">
        <v>1218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1402</v>
      </c>
      <c r="AC1103" s="2">
        <v>0</v>
      </c>
      <c r="AD1103" s="2" t="s">
        <v>1403</v>
      </c>
      <c r="AE1103" s="2">
        <v>1069960001</v>
      </c>
      <c r="AF1103" s="2" t="s">
        <v>43</v>
      </c>
      <c r="AG1103" s="2" t="s">
        <v>37</v>
      </c>
      <c r="AH1103" s="2" t="s">
        <v>212</v>
      </c>
      <c r="AI1103" s="2" t="s">
        <v>1393</v>
      </c>
      <c r="AJ1103" s="2" t="s">
        <v>1214</v>
      </c>
      <c r="AK1103" s="2" t="s">
        <v>1406</v>
      </c>
      <c r="AL1103" s="2">
        <v>0</v>
      </c>
      <c r="AM1103" s="2" t="s">
        <v>199</v>
      </c>
      <c r="AN1103" s="2">
        <v>0</v>
      </c>
      <c r="AO1103" s="2" t="s">
        <v>41</v>
      </c>
    </row>
    <row r="1104" spans="1:41" ht="15" customHeight="1" x14ac:dyDescent="0.3">
      <c r="A1104" s="2" t="s">
        <v>95</v>
      </c>
      <c r="B1104" s="2" t="s">
        <v>917</v>
      </c>
      <c r="C1104" s="2" t="s">
        <v>897</v>
      </c>
      <c r="D1104" s="2" t="s">
        <v>4374</v>
      </c>
      <c r="E1104" s="115" t="s">
        <v>4173</v>
      </c>
      <c r="F1104" s="2">
        <v>18</v>
      </c>
      <c r="G1104" s="2" t="s">
        <v>36</v>
      </c>
      <c r="H1104" s="2" t="s">
        <v>198</v>
      </c>
      <c r="I1104" s="2" t="s">
        <v>37</v>
      </c>
      <c r="J1104" s="2" t="s">
        <v>38</v>
      </c>
      <c r="K1104" s="2" t="s">
        <v>48</v>
      </c>
      <c r="L1104" s="2" t="s">
        <v>1212</v>
      </c>
      <c r="M1104" s="2" t="s">
        <v>1213</v>
      </c>
      <c r="N1104" s="2" t="s">
        <v>1213</v>
      </c>
      <c r="O1104" s="113" t="s">
        <v>644</v>
      </c>
      <c r="P1104" s="2" t="s">
        <v>720</v>
      </c>
      <c r="Q1104" s="2" t="s">
        <v>591</v>
      </c>
      <c r="R1104" s="2" t="s">
        <v>1214</v>
      </c>
      <c r="S1104" s="2" t="s">
        <v>1215</v>
      </c>
      <c r="T1104" s="2" t="s">
        <v>1297</v>
      </c>
      <c r="U1104" s="2" t="s">
        <v>40</v>
      </c>
      <c r="V1104" s="2" t="s">
        <v>40</v>
      </c>
      <c r="W1104" s="2" t="s">
        <v>41</v>
      </c>
      <c r="X1104" s="2" t="s">
        <v>40</v>
      </c>
      <c r="Y1104" s="2">
        <v>0</v>
      </c>
      <c r="Z1104" s="2" t="s">
        <v>41</v>
      </c>
      <c r="AA1104" s="2" t="s">
        <v>20</v>
      </c>
      <c r="AB1104" s="2" t="s">
        <v>563</v>
      </c>
      <c r="AC1104" s="2">
        <v>0</v>
      </c>
      <c r="AD1104" s="2" t="s">
        <v>1452</v>
      </c>
      <c r="AE1104" s="2">
        <v>1019960005</v>
      </c>
      <c r="AF1104" s="2" t="s">
        <v>48</v>
      </c>
      <c r="AG1104" s="2" t="s">
        <v>37</v>
      </c>
      <c r="AH1104" s="2" t="s">
        <v>212</v>
      </c>
      <c r="AI1104" s="2" t="s">
        <v>1393</v>
      </c>
      <c r="AJ1104" s="2" t="s">
        <v>1214</v>
      </c>
      <c r="AK1104" s="2" t="s">
        <v>1406</v>
      </c>
      <c r="AL1104" s="2">
        <v>0</v>
      </c>
      <c r="AM1104" s="2" t="s">
        <v>201</v>
      </c>
      <c r="AN1104" s="2" t="s">
        <v>463</v>
      </c>
      <c r="AO1104" s="2" t="s">
        <v>40</v>
      </c>
    </row>
    <row r="1105" spans="1:41" ht="15" customHeight="1" x14ac:dyDescent="0.3">
      <c r="A1105" s="2" t="s">
        <v>95</v>
      </c>
      <c r="B1105" s="2" t="s">
        <v>917</v>
      </c>
      <c r="C1105" s="2" t="s">
        <v>897</v>
      </c>
      <c r="D1105" s="2" t="s">
        <v>3678</v>
      </c>
      <c r="E1105" s="115" t="s">
        <v>4173</v>
      </c>
      <c r="F1105" s="2">
        <v>18</v>
      </c>
      <c r="G1105" s="2" t="s">
        <v>36</v>
      </c>
      <c r="H1105" s="2" t="s">
        <v>198</v>
      </c>
      <c r="I1105" s="2" t="s">
        <v>37</v>
      </c>
      <c r="J1105" s="2" t="s">
        <v>38</v>
      </c>
      <c r="K1105" s="2" t="s">
        <v>48</v>
      </c>
      <c r="L1105" s="2" t="s">
        <v>1212</v>
      </c>
      <c r="M1105" s="2" t="s">
        <v>1213</v>
      </c>
      <c r="N1105" s="2" t="s">
        <v>1213</v>
      </c>
      <c r="O1105" s="113" t="s">
        <v>644</v>
      </c>
      <c r="P1105" s="2" t="s">
        <v>720</v>
      </c>
      <c r="Q1105" s="2" t="s">
        <v>591</v>
      </c>
      <c r="R1105" s="2" t="s">
        <v>1214</v>
      </c>
      <c r="S1105" s="2" t="s">
        <v>1215</v>
      </c>
      <c r="T1105" s="2" t="s">
        <v>4021</v>
      </c>
      <c r="U1105" s="2" t="s">
        <v>40</v>
      </c>
      <c r="V1105" s="2" t="s">
        <v>40</v>
      </c>
      <c r="W1105" s="2" t="s">
        <v>41</v>
      </c>
      <c r="X1105" s="2" t="s">
        <v>40</v>
      </c>
      <c r="Y1105" s="2">
        <v>0</v>
      </c>
      <c r="Z1105" s="2" t="s">
        <v>41</v>
      </c>
      <c r="AA1105" s="2" t="s">
        <v>20</v>
      </c>
      <c r="AB1105" s="2" t="s">
        <v>563</v>
      </c>
      <c r="AC1105" s="2">
        <v>0</v>
      </c>
      <c r="AD1105" s="2" t="s">
        <v>4051</v>
      </c>
      <c r="AE1105" s="2">
        <v>1069960001</v>
      </c>
      <c r="AF1105" s="2" t="s">
        <v>48</v>
      </c>
      <c r="AG1105" s="2" t="s">
        <v>37</v>
      </c>
      <c r="AH1105" s="2" t="s">
        <v>212</v>
      </c>
      <c r="AI1105" s="2" t="s">
        <v>1393</v>
      </c>
      <c r="AJ1105" s="2" t="s">
        <v>1214</v>
      </c>
      <c r="AK1105" s="2" t="s">
        <v>1406</v>
      </c>
      <c r="AL1105" s="2">
        <v>0</v>
      </c>
      <c r="AM1105" s="2" t="s">
        <v>201</v>
      </c>
      <c r="AN1105" s="2" t="s">
        <v>463</v>
      </c>
      <c r="AO1105" s="2" t="s">
        <v>40</v>
      </c>
    </row>
    <row r="1106" spans="1:41" ht="15" customHeight="1" x14ac:dyDescent="0.3">
      <c r="A1106" s="2" t="s">
        <v>95</v>
      </c>
      <c r="B1106" s="2" t="s">
        <v>917</v>
      </c>
      <c r="C1106" s="2" t="s">
        <v>897</v>
      </c>
      <c r="D1106" s="2" t="s">
        <v>4406</v>
      </c>
      <c r="E1106" s="115" t="s">
        <v>4173</v>
      </c>
      <c r="F1106" s="2">
        <v>18</v>
      </c>
      <c r="G1106" s="2" t="s">
        <v>36</v>
      </c>
      <c r="H1106" s="2" t="s">
        <v>198</v>
      </c>
      <c r="I1106" s="2" t="s">
        <v>37</v>
      </c>
      <c r="J1106" s="2" t="s">
        <v>38</v>
      </c>
      <c r="K1106" s="2" t="s">
        <v>48</v>
      </c>
      <c r="L1106" s="2" t="s">
        <v>1212</v>
      </c>
      <c r="M1106" s="2" t="s">
        <v>1213</v>
      </c>
      <c r="N1106" s="2" t="s">
        <v>1213</v>
      </c>
      <c r="O1106" s="113" t="s">
        <v>644</v>
      </c>
      <c r="P1106" s="2" t="s">
        <v>720</v>
      </c>
      <c r="Q1106" s="2" t="s">
        <v>591</v>
      </c>
      <c r="R1106" s="2" t="s">
        <v>1214</v>
      </c>
      <c r="S1106" s="2" t="s">
        <v>1215</v>
      </c>
      <c r="T1106" s="2" t="s">
        <v>4564</v>
      </c>
      <c r="U1106" s="2" t="s">
        <v>40</v>
      </c>
      <c r="V1106" s="2" t="s">
        <v>40</v>
      </c>
      <c r="W1106" s="2" t="s">
        <v>41</v>
      </c>
      <c r="X1106" s="2" t="s">
        <v>40</v>
      </c>
      <c r="Y1106" s="2">
        <v>0</v>
      </c>
      <c r="Z1106" s="2" t="s">
        <v>41</v>
      </c>
      <c r="AA1106" s="2" t="s">
        <v>20</v>
      </c>
      <c r="AB1106" s="2" t="s">
        <v>563</v>
      </c>
      <c r="AC1106" s="2">
        <v>0</v>
      </c>
      <c r="AD1106" s="2" t="s">
        <v>4589</v>
      </c>
      <c r="AE1106" s="2">
        <v>1069960001</v>
      </c>
      <c r="AF1106" s="2" t="s">
        <v>48</v>
      </c>
      <c r="AG1106" s="2" t="s">
        <v>37</v>
      </c>
      <c r="AH1106" s="2" t="s">
        <v>212</v>
      </c>
      <c r="AI1106" s="2" t="s">
        <v>1393</v>
      </c>
      <c r="AJ1106" s="2" t="s">
        <v>1214</v>
      </c>
      <c r="AK1106" s="2" t="s">
        <v>1406</v>
      </c>
      <c r="AL1106" s="2">
        <v>0</v>
      </c>
      <c r="AM1106" s="2" t="s">
        <v>201</v>
      </c>
      <c r="AN1106" s="2" t="s">
        <v>463</v>
      </c>
      <c r="AO1106" s="2" t="s">
        <v>40</v>
      </c>
    </row>
    <row r="1107" spans="1:41" ht="15" customHeight="1" x14ac:dyDescent="0.3">
      <c r="A1107" s="2" t="s">
        <v>96</v>
      </c>
      <c r="B1107" s="2" t="s">
        <v>919</v>
      </c>
      <c r="C1107" s="2" t="s">
        <v>920</v>
      </c>
      <c r="D1107" s="2" t="s">
        <v>3679</v>
      </c>
      <c r="E1107" s="115" t="s">
        <v>4173</v>
      </c>
      <c r="F1107" s="2">
        <v>18</v>
      </c>
      <c r="G1107" s="2" t="s">
        <v>36</v>
      </c>
      <c r="H1107" s="2" t="s">
        <v>61</v>
      </c>
      <c r="I1107" s="2" t="s">
        <v>62</v>
      </c>
      <c r="J1107" s="2" t="s">
        <v>1217</v>
      </c>
      <c r="K1107" s="2" t="s">
        <v>64</v>
      </c>
      <c r="L1107" s="2" t="s">
        <v>1239</v>
      </c>
      <c r="M1107" s="2" t="s">
        <v>1213</v>
      </c>
      <c r="N1107" s="2" t="s">
        <v>1213</v>
      </c>
      <c r="O1107" s="113" t="s">
        <v>644</v>
      </c>
      <c r="P1107" s="2" t="s">
        <v>720</v>
      </c>
      <c r="Q1107" s="2" t="s">
        <v>1221</v>
      </c>
      <c r="R1107" s="2" t="s">
        <v>1214</v>
      </c>
      <c r="S1107" s="2" t="s">
        <v>1215</v>
      </c>
      <c r="T1107" s="2" t="e">
        <v>#VALUE!</v>
      </c>
      <c r="U1107" s="2" t="s">
        <v>41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1438</v>
      </c>
      <c r="AG1107" s="2" t="s">
        <v>663</v>
      </c>
      <c r="AH1107" s="2" t="s">
        <v>212</v>
      </c>
      <c r="AI1107" s="2" t="s">
        <v>1393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</row>
    <row r="1108" spans="1:41" ht="15" customHeight="1" x14ac:dyDescent="0.3">
      <c r="A1108" s="2" t="s">
        <v>96</v>
      </c>
      <c r="B1108" s="2" t="s">
        <v>919</v>
      </c>
      <c r="C1108" s="2" t="s">
        <v>819</v>
      </c>
      <c r="D1108" s="2" t="s">
        <v>2349</v>
      </c>
      <c r="E1108" s="115" t="s">
        <v>4173</v>
      </c>
      <c r="F1108" s="2">
        <v>18</v>
      </c>
      <c r="G1108" s="2" t="s">
        <v>36</v>
      </c>
      <c r="H1108" s="2" t="s">
        <v>61</v>
      </c>
      <c r="I1108" s="2" t="s">
        <v>62</v>
      </c>
      <c r="J1108" s="2" t="s">
        <v>38</v>
      </c>
      <c r="K1108" s="2" t="s">
        <v>1236</v>
      </c>
      <c r="L1108" s="2" t="s">
        <v>1239</v>
      </c>
      <c r="M1108" s="2" t="s">
        <v>1213</v>
      </c>
      <c r="N1108" s="2" t="s">
        <v>1213</v>
      </c>
      <c r="O1108" s="113" t="s">
        <v>644</v>
      </c>
      <c r="P1108" s="2" t="s">
        <v>720</v>
      </c>
      <c r="Q1108" s="2" t="s">
        <v>1221</v>
      </c>
      <c r="R1108" s="2" t="s">
        <v>1214</v>
      </c>
      <c r="S1108" s="2" t="s">
        <v>1215</v>
      </c>
      <c r="T1108" s="2" t="e">
        <v>#VALUE!</v>
      </c>
      <c r="U1108" s="2" t="s">
        <v>40</v>
      </c>
      <c r="V1108" s="2" t="s">
        <v>41</v>
      </c>
      <c r="W1108" s="2" t="s">
        <v>40</v>
      </c>
      <c r="X1108" s="2" t="s">
        <v>40</v>
      </c>
      <c r="Y1108" s="2">
        <v>0</v>
      </c>
      <c r="Z1108" s="2" t="s">
        <v>41</v>
      </c>
      <c r="AA1108" s="2" t="s">
        <v>21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1416</v>
      </c>
      <c r="AG1108" s="2" t="s">
        <v>663</v>
      </c>
      <c r="AH1108" s="2" t="s">
        <v>212</v>
      </c>
      <c r="AI1108" s="2" t="s">
        <v>1393</v>
      </c>
      <c r="AJ1108" s="2">
        <v>0</v>
      </c>
      <c r="AK1108" s="2">
        <v>0</v>
      </c>
      <c r="AL1108" s="2">
        <v>0</v>
      </c>
      <c r="AM1108" s="2" t="s">
        <v>201</v>
      </c>
      <c r="AN1108" s="2">
        <v>0</v>
      </c>
      <c r="AO1108" s="2" t="s">
        <v>40</v>
      </c>
    </row>
    <row r="1109" spans="1:41" ht="15" customHeight="1" x14ac:dyDescent="0.3">
      <c r="A1109" s="2" t="s">
        <v>96</v>
      </c>
      <c r="B1109" s="2" t="s">
        <v>919</v>
      </c>
      <c r="C1109" s="2" t="s">
        <v>920</v>
      </c>
      <c r="D1109" s="2" t="s">
        <v>2689</v>
      </c>
      <c r="E1109" s="115" t="s">
        <v>4173</v>
      </c>
      <c r="F1109" s="2">
        <v>18</v>
      </c>
      <c r="G1109" s="2" t="s">
        <v>36</v>
      </c>
      <c r="H1109" s="2" t="s">
        <v>61</v>
      </c>
      <c r="I1109" s="2" t="s">
        <v>62</v>
      </c>
      <c r="J1109" s="2" t="s">
        <v>1217</v>
      </c>
      <c r="K1109" s="2" t="s">
        <v>64</v>
      </c>
      <c r="L1109" s="2" t="s">
        <v>1239</v>
      </c>
      <c r="M1109" s="2" t="s">
        <v>1213</v>
      </c>
      <c r="N1109" s="2" t="s">
        <v>1213</v>
      </c>
      <c r="O1109" s="113" t="s">
        <v>644</v>
      </c>
      <c r="P1109" s="2" t="s">
        <v>720</v>
      </c>
      <c r="Q1109" s="2" t="s">
        <v>1221</v>
      </c>
      <c r="R1109" s="2" t="s">
        <v>1214</v>
      </c>
      <c r="S1109" s="2" t="s">
        <v>1215</v>
      </c>
      <c r="T1109" s="2" t="s">
        <v>1218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>
        <v>0</v>
      </c>
      <c r="AD1109" s="2" t="s">
        <v>1403</v>
      </c>
      <c r="AE1109" s="2">
        <v>1069960001</v>
      </c>
      <c r="AF1109" s="2" t="s">
        <v>1438</v>
      </c>
      <c r="AG1109" s="2" t="s">
        <v>663</v>
      </c>
      <c r="AH1109" s="2" t="s">
        <v>212</v>
      </c>
      <c r="AI1109" s="2" t="s">
        <v>1393</v>
      </c>
      <c r="AJ1109" s="2" t="s">
        <v>1214</v>
      </c>
      <c r="AK1109" s="2" t="s">
        <v>1406</v>
      </c>
      <c r="AL1109" s="2">
        <v>0</v>
      </c>
      <c r="AM1109" s="2" t="s">
        <v>199</v>
      </c>
      <c r="AN1109" s="2">
        <v>0</v>
      </c>
      <c r="AO1109" s="2" t="s">
        <v>41</v>
      </c>
    </row>
    <row r="1110" spans="1:41" ht="15" customHeight="1" x14ac:dyDescent="0.3">
      <c r="A1110" s="2" t="s">
        <v>96</v>
      </c>
      <c r="B1110" s="2" t="s">
        <v>919</v>
      </c>
      <c r="C1110" s="2" t="s">
        <v>921</v>
      </c>
      <c r="D1110" s="2" t="s">
        <v>2690</v>
      </c>
      <c r="E1110" s="115" t="s">
        <v>4173</v>
      </c>
      <c r="F1110" s="2">
        <v>18</v>
      </c>
      <c r="G1110" s="2" t="s">
        <v>36</v>
      </c>
      <c r="H1110" s="2" t="s">
        <v>61</v>
      </c>
      <c r="I1110" s="2" t="s">
        <v>62</v>
      </c>
      <c r="J1110" s="2" t="s">
        <v>38</v>
      </c>
      <c r="K1110" s="2" t="s">
        <v>562</v>
      </c>
      <c r="L1110" s="2" t="s">
        <v>1212</v>
      </c>
      <c r="M1110" s="2" t="s">
        <v>1213</v>
      </c>
      <c r="N1110" s="2" t="s">
        <v>1213</v>
      </c>
      <c r="O1110" s="113" t="s">
        <v>644</v>
      </c>
      <c r="P1110" s="2" t="s">
        <v>720</v>
      </c>
      <c r="Q1110" s="2" t="s">
        <v>591</v>
      </c>
      <c r="R1110" s="2" t="s">
        <v>1214</v>
      </c>
      <c r="S1110" s="2" t="s">
        <v>1215</v>
      </c>
      <c r="T1110" s="2" t="s">
        <v>1297</v>
      </c>
      <c r="U1110" s="2" t="s">
        <v>40</v>
      </c>
      <c r="V1110" s="2" t="s">
        <v>40</v>
      </c>
      <c r="W1110" s="2" t="s">
        <v>41</v>
      </c>
      <c r="X1110" s="2" t="s">
        <v>40</v>
      </c>
      <c r="Y1110" s="2">
        <v>0</v>
      </c>
      <c r="Z1110" s="2" t="s">
        <v>41</v>
      </c>
      <c r="AA1110" s="2" t="s">
        <v>20</v>
      </c>
      <c r="AB1110" s="2" t="s">
        <v>563</v>
      </c>
      <c r="AC1110" s="2">
        <v>0</v>
      </c>
      <c r="AD1110" s="2" t="s">
        <v>1452</v>
      </c>
      <c r="AE1110" s="2">
        <v>1019960005</v>
      </c>
      <c r="AF1110" s="2" t="s">
        <v>664</v>
      </c>
      <c r="AG1110" s="2" t="s">
        <v>663</v>
      </c>
      <c r="AH1110" s="2" t="s">
        <v>212</v>
      </c>
      <c r="AI1110" s="2" t="s">
        <v>1393</v>
      </c>
      <c r="AJ1110" s="2" t="s">
        <v>1214</v>
      </c>
      <c r="AK1110" s="2" t="s">
        <v>1406</v>
      </c>
      <c r="AL1110" s="2">
        <v>0</v>
      </c>
      <c r="AM1110" s="2" t="s">
        <v>201</v>
      </c>
      <c r="AN1110" s="2" t="s">
        <v>463</v>
      </c>
      <c r="AO1110" s="2" t="s">
        <v>40</v>
      </c>
    </row>
    <row r="1111" spans="1:41" ht="15" customHeight="1" x14ac:dyDescent="0.3">
      <c r="A1111" s="2" t="s">
        <v>96</v>
      </c>
      <c r="B1111" s="2" t="s">
        <v>919</v>
      </c>
      <c r="C1111" s="2" t="s">
        <v>920</v>
      </c>
      <c r="D1111" s="2" t="s">
        <v>3680</v>
      </c>
      <c r="E1111" s="115" t="s">
        <v>4173</v>
      </c>
      <c r="F1111" s="2">
        <v>18</v>
      </c>
      <c r="G1111" s="2" t="s">
        <v>36</v>
      </c>
      <c r="H1111" s="2" t="s">
        <v>61</v>
      </c>
      <c r="I1111" s="2" t="s">
        <v>62</v>
      </c>
      <c r="J1111" s="2" t="s">
        <v>1217</v>
      </c>
      <c r="K1111" s="2" t="s">
        <v>64</v>
      </c>
      <c r="L1111" s="2" t="s">
        <v>1239</v>
      </c>
      <c r="M1111" s="2" t="s">
        <v>1213</v>
      </c>
      <c r="N1111" s="2" t="s">
        <v>1213</v>
      </c>
      <c r="O1111" s="113" t="s">
        <v>644</v>
      </c>
      <c r="P1111" s="2" t="s">
        <v>720</v>
      </c>
      <c r="Q1111" s="2" t="s">
        <v>1221</v>
      </c>
      <c r="R1111" s="2" t="s">
        <v>1214</v>
      </c>
      <c r="S1111" s="2" t="s">
        <v>1215</v>
      </c>
      <c r="T1111" s="2" t="e">
        <v>#VALUE!</v>
      </c>
      <c r="U1111" s="2" t="s">
        <v>41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1438</v>
      </c>
      <c r="AG1111" s="2" t="s">
        <v>663</v>
      </c>
      <c r="AH1111" s="2" t="s">
        <v>212</v>
      </c>
      <c r="AI1111" s="2" t="s">
        <v>1393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</row>
    <row r="1112" spans="1:41" ht="15" customHeight="1" x14ac:dyDescent="0.3">
      <c r="A1112" s="2" t="s">
        <v>96</v>
      </c>
      <c r="B1112" s="2" t="s">
        <v>919</v>
      </c>
      <c r="C1112" s="2" t="s">
        <v>819</v>
      </c>
      <c r="D1112" s="2" t="s">
        <v>2349</v>
      </c>
      <c r="E1112" s="115" t="s">
        <v>4173</v>
      </c>
      <c r="F1112" s="2">
        <v>18</v>
      </c>
      <c r="G1112" s="2" t="s">
        <v>36</v>
      </c>
      <c r="H1112" s="2" t="s">
        <v>61</v>
      </c>
      <c r="I1112" s="2" t="s">
        <v>62</v>
      </c>
      <c r="J1112" s="2" t="s">
        <v>38</v>
      </c>
      <c r="K1112" s="2" t="s">
        <v>1236</v>
      </c>
      <c r="L1112" s="2" t="s">
        <v>1239</v>
      </c>
      <c r="M1112" s="2" t="s">
        <v>1213</v>
      </c>
      <c r="N1112" s="2" t="s">
        <v>1213</v>
      </c>
      <c r="O1112" s="113" t="s">
        <v>644</v>
      </c>
      <c r="P1112" s="2" t="s">
        <v>720</v>
      </c>
      <c r="Q1112" s="2" t="s">
        <v>1221</v>
      </c>
      <c r="R1112" s="2" t="s">
        <v>1214</v>
      </c>
      <c r="S1112" s="2" t="s">
        <v>1215</v>
      </c>
      <c r="T1112" s="2" t="e">
        <v>#VALUE!</v>
      </c>
      <c r="U1112" s="2" t="s">
        <v>40</v>
      </c>
      <c r="V1112" s="2" t="s">
        <v>41</v>
      </c>
      <c r="W1112" s="2" t="s">
        <v>40</v>
      </c>
      <c r="X1112" s="2" t="s">
        <v>40</v>
      </c>
      <c r="Y1112" s="2">
        <v>0</v>
      </c>
      <c r="Z1112" s="2" t="s">
        <v>41</v>
      </c>
      <c r="AA1112" s="2" t="s">
        <v>21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1416</v>
      </c>
      <c r="AG1112" s="2" t="s">
        <v>663</v>
      </c>
      <c r="AH1112" s="2" t="s">
        <v>212</v>
      </c>
      <c r="AI1112" s="2" t="s">
        <v>1393</v>
      </c>
      <c r="AJ1112" s="2">
        <v>0</v>
      </c>
      <c r="AK1112" s="2">
        <v>0</v>
      </c>
      <c r="AL1112" s="2">
        <v>0</v>
      </c>
      <c r="AM1112" s="2" t="s">
        <v>201</v>
      </c>
      <c r="AN1112" s="2">
        <v>0</v>
      </c>
      <c r="AO1112" s="2" t="s">
        <v>40</v>
      </c>
    </row>
    <row r="1113" spans="1:41" ht="15" customHeight="1" x14ac:dyDescent="0.3">
      <c r="A1113" s="2" t="s">
        <v>96</v>
      </c>
      <c r="B1113" s="2" t="s">
        <v>919</v>
      </c>
      <c r="C1113" s="2" t="s">
        <v>921</v>
      </c>
      <c r="D1113" s="2" t="s">
        <v>2690</v>
      </c>
      <c r="E1113" s="115" t="s">
        <v>4173</v>
      </c>
      <c r="F1113" s="2">
        <v>18</v>
      </c>
      <c r="G1113" s="2" t="s">
        <v>36</v>
      </c>
      <c r="H1113" s="2" t="s">
        <v>61</v>
      </c>
      <c r="I1113" s="2" t="s">
        <v>62</v>
      </c>
      <c r="J1113" s="2" t="s">
        <v>38</v>
      </c>
      <c r="K1113" s="2" t="s">
        <v>562</v>
      </c>
      <c r="L1113" s="2" t="s">
        <v>1212</v>
      </c>
      <c r="M1113" s="2" t="s">
        <v>1213</v>
      </c>
      <c r="N1113" s="2" t="s">
        <v>1213</v>
      </c>
      <c r="O1113" s="113" t="s">
        <v>644</v>
      </c>
      <c r="P1113" s="2" t="s">
        <v>720</v>
      </c>
      <c r="Q1113" s="2" t="s">
        <v>591</v>
      </c>
      <c r="R1113" s="2" t="s">
        <v>1214</v>
      </c>
      <c r="S1113" s="2" t="s">
        <v>1215</v>
      </c>
      <c r="T1113" s="2" t="s">
        <v>1297</v>
      </c>
      <c r="U1113" s="2" t="s">
        <v>40</v>
      </c>
      <c r="V1113" s="2" t="s">
        <v>40</v>
      </c>
      <c r="W1113" s="2" t="s">
        <v>41</v>
      </c>
      <c r="X1113" s="2" t="s">
        <v>40</v>
      </c>
      <c r="Y1113" s="2">
        <v>0</v>
      </c>
      <c r="Z1113" s="2" t="s">
        <v>41</v>
      </c>
      <c r="AA1113" s="2" t="s">
        <v>20</v>
      </c>
      <c r="AB1113" s="2" t="s">
        <v>563</v>
      </c>
      <c r="AC1113" s="2">
        <v>0</v>
      </c>
      <c r="AD1113" s="2" t="s">
        <v>1452</v>
      </c>
      <c r="AE1113" s="2">
        <v>1019960005</v>
      </c>
      <c r="AF1113" s="2" t="s">
        <v>664</v>
      </c>
      <c r="AG1113" s="2" t="s">
        <v>663</v>
      </c>
      <c r="AH1113" s="2" t="s">
        <v>212</v>
      </c>
      <c r="AI1113" s="2" t="s">
        <v>1393</v>
      </c>
      <c r="AJ1113" s="2" t="s">
        <v>1214</v>
      </c>
      <c r="AK1113" s="2" t="s">
        <v>1406</v>
      </c>
      <c r="AL1113" s="2">
        <v>0</v>
      </c>
      <c r="AM1113" s="2" t="s">
        <v>201</v>
      </c>
      <c r="AN1113" s="2" t="s">
        <v>463</v>
      </c>
      <c r="AO1113" s="2" t="s">
        <v>40</v>
      </c>
    </row>
    <row r="1114" spans="1:41" ht="15" customHeight="1" x14ac:dyDescent="0.3">
      <c r="A1114" s="2" t="s">
        <v>96</v>
      </c>
      <c r="B1114" s="2" t="s">
        <v>919</v>
      </c>
      <c r="C1114" s="2" t="s">
        <v>819</v>
      </c>
      <c r="D1114" s="2" t="s">
        <v>2349</v>
      </c>
      <c r="E1114" s="115" t="s">
        <v>4173</v>
      </c>
      <c r="F1114" s="2">
        <v>18</v>
      </c>
      <c r="G1114" s="2" t="s">
        <v>36</v>
      </c>
      <c r="H1114" s="2" t="s">
        <v>61</v>
      </c>
      <c r="I1114" s="2" t="s">
        <v>62</v>
      </c>
      <c r="J1114" s="2" t="s">
        <v>38</v>
      </c>
      <c r="K1114" s="2" t="s">
        <v>1236</v>
      </c>
      <c r="L1114" s="2" t="s">
        <v>1239</v>
      </c>
      <c r="M1114" s="2" t="s">
        <v>1213</v>
      </c>
      <c r="N1114" s="2" t="s">
        <v>1213</v>
      </c>
      <c r="O1114" s="113" t="s">
        <v>644</v>
      </c>
      <c r="P1114" s="2" t="s">
        <v>720</v>
      </c>
      <c r="Q1114" s="2" t="s">
        <v>1221</v>
      </c>
      <c r="R1114" s="2" t="s">
        <v>1214</v>
      </c>
      <c r="S1114" s="2" t="s">
        <v>1215</v>
      </c>
      <c r="T1114" s="2" t="e">
        <v>#VALUE!</v>
      </c>
      <c r="U1114" s="2" t="s">
        <v>40</v>
      </c>
      <c r="V1114" s="2" t="s">
        <v>41</v>
      </c>
      <c r="W1114" s="2" t="s">
        <v>40</v>
      </c>
      <c r="X1114" s="2" t="s">
        <v>40</v>
      </c>
      <c r="Y1114" s="2">
        <v>0</v>
      </c>
      <c r="Z1114" s="2" t="s">
        <v>41</v>
      </c>
      <c r="AA1114" s="2" t="s">
        <v>21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1416</v>
      </c>
      <c r="AG1114" s="2" t="s">
        <v>663</v>
      </c>
      <c r="AH1114" s="2" t="s">
        <v>212</v>
      </c>
      <c r="AI1114" s="2" t="s">
        <v>1393</v>
      </c>
      <c r="AJ1114" s="2">
        <v>0</v>
      </c>
      <c r="AK1114" s="2">
        <v>0</v>
      </c>
      <c r="AL1114" s="2">
        <v>0</v>
      </c>
      <c r="AM1114" s="2" t="s">
        <v>201</v>
      </c>
      <c r="AN1114" s="2">
        <v>0</v>
      </c>
      <c r="AO1114" s="2" t="s">
        <v>40</v>
      </c>
    </row>
    <row r="1115" spans="1:41" ht="15" customHeight="1" x14ac:dyDescent="0.3">
      <c r="A1115" s="2" t="s">
        <v>96</v>
      </c>
      <c r="B1115" s="2" t="s">
        <v>919</v>
      </c>
      <c r="C1115" s="2" t="s">
        <v>921</v>
      </c>
      <c r="D1115" s="2" t="s">
        <v>2690</v>
      </c>
      <c r="E1115" s="115" t="s">
        <v>4173</v>
      </c>
      <c r="F1115" s="2">
        <v>18</v>
      </c>
      <c r="G1115" s="2" t="s">
        <v>36</v>
      </c>
      <c r="H1115" s="2" t="s">
        <v>61</v>
      </c>
      <c r="I1115" s="2" t="s">
        <v>62</v>
      </c>
      <c r="J1115" s="2" t="s">
        <v>38</v>
      </c>
      <c r="K1115" s="2" t="s">
        <v>562</v>
      </c>
      <c r="L1115" s="2" t="s">
        <v>1212</v>
      </c>
      <c r="M1115" s="2" t="s">
        <v>1213</v>
      </c>
      <c r="N1115" s="2" t="s">
        <v>1213</v>
      </c>
      <c r="O1115" s="113" t="s">
        <v>644</v>
      </c>
      <c r="P1115" s="2" t="s">
        <v>720</v>
      </c>
      <c r="Q1115" s="2" t="s">
        <v>591</v>
      </c>
      <c r="R1115" s="2" t="s">
        <v>1214</v>
      </c>
      <c r="S1115" s="2" t="s">
        <v>1215</v>
      </c>
      <c r="T1115" s="2" t="s">
        <v>1297</v>
      </c>
      <c r="U1115" s="2" t="s">
        <v>40</v>
      </c>
      <c r="V1115" s="2" t="s">
        <v>40</v>
      </c>
      <c r="W1115" s="2" t="s">
        <v>41</v>
      </c>
      <c r="X1115" s="2" t="s">
        <v>40</v>
      </c>
      <c r="Y1115" s="2">
        <v>0</v>
      </c>
      <c r="Z1115" s="2" t="s">
        <v>41</v>
      </c>
      <c r="AA1115" s="2" t="s">
        <v>20</v>
      </c>
      <c r="AB1115" s="2" t="s">
        <v>563</v>
      </c>
      <c r="AC1115" s="2">
        <v>0</v>
      </c>
      <c r="AD1115" s="2" t="s">
        <v>1452</v>
      </c>
      <c r="AE1115" s="2">
        <v>1019960005</v>
      </c>
      <c r="AF1115" s="2" t="s">
        <v>664</v>
      </c>
      <c r="AG1115" s="2" t="s">
        <v>663</v>
      </c>
      <c r="AH1115" s="2" t="s">
        <v>212</v>
      </c>
      <c r="AI1115" s="2" t="s">
        <v>1393</v>
      </c>
      <c r="AJ1115" s="2" t="s">
        <v>1214</v>
      </c>
      <c r="AK1115" s="2" t="s">
        <v>1406</v>
      </c>
      <c r="AL1115" s="2">
        <v>0</v>
      </c>
      <c r="AM1115" s="2" t="s">
        <v>201</v>
      </c>
      <c r="AN1115" s="2" t="s">
        <v>463</v>
      </c>
      <c r="AO1115" s="2" t="s">
        <v>40</v>
      </c>
    </row>
    <row r="1116" spans="1:41" ht="15" customHeight="1" x14ac:dyDescent="0.3">
      <c r="A1116" s="2" t="s">
        <v>96</v>
      </c>
      <c r="B1116" s="2" t="s">
        <v>919</v>
      </c>
      <c r="C1116" s="2" t="s">
        <v>819</v>
      </c>
      <c r="D1116" s="2" t="s">
        <v>2349</v>
      </c>
      <c r="E1116" s="115" t="s">
        <v>4173</v>
      </c>
      <c r="F1116" s="2">
        <v>18</v>
      </c>
      <c r="G1116" s="2" t="s">
        <v>36</v>
      </c>
      <c r="H1116" s="2" t="s">
        <v>61</v>
      </c>
      <c r="I1116" s="2" t="s">
        <v>62</v>
      </c>
      <c r="J1116" s="2" t="s">
        <v>38</v>
      </c>
      <c r="K1116" s="2" t="s">
        <v>1236</v>
      </c>
      <c r="L1116" s="2" t="s">
        <v>1239</v>
      </c>
      <c r="M1116" s="2" t="s">
        <v>1213</v>
      </c>
      <c r="N1116" s="2" t="s">
        <v>1213</v>
      </c>
      <c r="O1116" s="113" t="s">
        <v>644</v>
      </c>
      <c r="P1116" s="2" t="s">
        <v>720</v>
      </c>
      <c r="Q1116" s="2" t="s">
        <v>1221</v>
      </c>
      <c r="R1116" s="2" t="s">
        <v>1214</v>
      </c>
      <c r="S1116" s="2" t="s">
        <v>1215</v>
      </c>
      <c r="T1116" s="2" t="e">
        <v>#VALUE!</v>
      </c>
      <c r="U1116" s="2" t="s">
        <v>40</v>
      </c>
      <c r="V1116" s="2" t="s">
        <v>41</v>
      </c>
      <c r="W1116" s="2" t="s">
        <v>40</v>
      </c>
      <c r="X1116" s="2" t="s">
        <v>40</v>
      </c>
      <c r="Y1116" s="2">
        <v>0</v>
      </c>
      <c r="Z1116" s="2" t="s">
        <v>41</v>
      </c>
      <c r="AA1116" s="2" t="s">
        <v>21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1416</v>
      </c>
      <c r="AG1116" s="2" t="s">
        <v>663</v>
      </c>
      <c r="AH1116" s="2" t="s">
        <v>212</v>
      </c>
      <c r="AI1116" s="2" t="s">
        <v>1393</v>
      </c>
      <c r="AJ1116" s="2">
        <v>0</v>
      </c>
      <c r="AK1116" s="2">
        <v>0</v>
      </c>
      <c r="AL1116" s="2">
        <v>0</v>
      </c>
      <c r="AM1116" s="2" t="s">
        <v>201</v>
      </c>
      <c r="AN1116" s="2">
        <v>0</v>
      </c>
      <c r="AO1116" s="2" t="s">
        <v>40</v>
      </c>
    </row>
    <row r="1117" spans="1:41" ht="15" customHeight="1" x14ac:dyDescent="0.3">
      <c r="A1117" s="2" t="s">
        <v>96</v>
      </c>
      <c r="B1117" s="2" t="s">
        <v>919</v>
      </c>
      <c r="C1117" s="2" t="s">
        <v>921</v>
      </c>
      <c r="D1117" s="2" t="s">
        <v>2690</v>
      </c>
      <c r="E1117" s="115" t="s">
        <v>4173</v>
      </c>
      <c r="F1117" s="2">
        <v>18</v>
      </c>
      <c r="G1117" s="2" t="s">
        <v>36</v>
      </c>
      <c r="H1117" s="2" t="s">
        <v>61</v>
      </c>
      <c r="I1117" s="2" t="s">
        <v>62</v>
      </c>
      <c r="J1117" s="2" t="s">
        <v>38</v>
      </c>
      <c r="K1117" s="2" t="s">
        <v>562</v>
      </c>
      <c r="L1117" s="2" t="s">
        <v>1212</v>
      </c>
      <c r="M1117" s="2" t="s">
        <v>1213</v>
      </c>
      <c r="N1117" s="2" t="s">
        <v>1213</v>
      </c>
      <c r="O1117" s="113" t="s">
        <v>644</v>
      </c>
      <c r="P1117" s="2" t="s">
        <v>720</v>
      </c>
      <c r="Q1117" s="2" t="s">
        <v>591</v>
      </c>
      <c r="R1117" s="2" t="s">
        <v>1214</v>
      </c>
      <c r="S1117" s="2" t="s">
        <v>1215</v>
      </c>
      <c r="T1117" s="2" t="s">
        <v>1297</v>
      </c>
      <c r="U1117" s="2" t="s">
        <v>40</v>
      </c>
      <c r="V1117" s="2" t="s">
        <v>40</v>
      </c>
      <c r="W1117" s="2" t="s">
        <v>41</v>
      </c>
      <c r="X1117" s="2" t="s">
        <v>40</v>
      </c>
      <c r="Y1117" s="2">
        <v>0</v>
      </c>
      <c r="Z1117" s="2" t="s">
        <v>41</v>
      </c>
      <c r="AA1117" s="2" t="s">
        <v>20</v>
      </c>
      <c r="AB1117" s="2" t="s">
        <v>563</v>
      </c>
      <c r="AC1117" s="2">
        <v>0</v>
      </c>
      <c r="AD1117" s="2" t="s">
        <v>1452</v>
      </c>
      <c r="AE1117" s="2">
        <v>1019960005</v>
      </c>
      <c r="AF1117" s="2" t="s">
        <v>664</v>
      </c>
      <c r="AG1117" s="2" t="s">
        <v>663</v>
      </c>
      <c r="AH1117" s="2" t="s">
        <v>212</v>
      </c>
      <c r="AI1117" s="2" t="s">
        <v>1393</v>
      </c>
      <c r="AJ1117" s="2" t="s">
        <v>1214</v>
      </c>
      <c r="AK1117" s="2" t="s">
        <v>1406</v>
      </c>
      <c r="AL1117" s="2">
        <v>0</v>
      </c>
      <c r="AM1117" s="2" t="s">
        <v>201</v>
      </c>
      <c r="AN1117" s="2" t="s">
        <v>463</v>
      </c>
      <c r="AO1117" s="2" t="s">
        <v>40</v>
      </c>
    </row>
    <row r="1118" spans="1:41" ht="15" customHeight="1" x14ac:dyDescent="0.3">
      <c r="A1118" s="2" t="s">
        <v>96</v>
      </c>
      <c r="B1118" s="2" t="s">
        <v>919</v>
      </c>
      <c r="C1118" s="2" t="s">
        <v>819</v>
      </c>
      <c r="D1118" s="2" t="s">
        <v>2349</v>
      </c>
      <c r="E1118" s="115" t="s">
        <v>4173</v>
      </c>
      <c r="F1118" s="2">
        <v>18</v>
      </c>
      <c r="G1118" s="2" t="s">
        <v>36</v>
      </c>
      <c r="H1118" s="2" t="s">
        <v>61</v>
      </c>
      <c r="I1118" s="2" t="s">
        <v>62</v>
      </c>
      <c r="J1118" s="2" t="s">
        <v>38</v>
      </c>
      <c r="K1118" s="2" t="s">
        <v>1236</v>
      </c>
      <c r="L1118" s="2" t="s">
        <v>1239</v>
      </c>
      <c r="M1118" s="2" t="s">
        <v>1213</v>
      </c>
      <c r="N1118" s="2" t="s">
        <v>1213</v>
      </c>
      <c r="O1118" s="113" t="s">
        <v>644</v>
      </c>
      <c r="P1118" s="2" t="s">
        <v>720</v>
      </c>
      <c r="Q1118" s="2" t="s">
        <v>1221</v>
      </c>
      <c r="R1118" s="2" t="s">
        <v>1214</v>
      </c>
      <c r="S1118" s="2" t="s">
        <v>1215</v>
      </c>
      <c r="T1118" s="2" t="e">
        <v>#VALUE!</v>
      </c>
      <c r="U1118" s="2" t="s">
        <v>40</v>
      </c>
      <c r="V1118" s="2" t="s">
        <v>41</v>
      </c>
      <c r="W1118" s="2" t="s">
        <v>40</v>
      </c>
      <c r="X1118" s="2" t="s">
        <v>40</v>
      </c>
      <c r="Y1118" s="2">
        <v>0</v>
      </c>
      <c r="Z1118" s="2" t="s">
        <v>41</v>
      </c>
      <c r="AA1118" s="2" t="s">
        <v>21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1416</v>
      </c>
      <c r="AG1118" s="2" t="s">
        <v>663</v>
      </c>
      <c r="AH1118" s="2" t="s">
        <v>212</v>
      </c>
      <c r="AI1118" s="2" t="s">
        <v>1393</v>
      </c>
      <c r="AJ1118" s="2">
        <v>0</v>
      </c>
      <c r="AK1118" s="2">
        <v>0</v>
      </c>
      <c r="AL1118" s="2">
        <v>0</v>
      </c>
      <c r="AM1118" s="2" t="s">
        <v>201</v>
      </c>
      <c r="AN1118" s="2">
        <v>0</v>
      </c>
      <c r="AO1118" s="2" t="s">
        <v>40</v>
      </c>
    </row>
    <row r="1119" spans="1:41" ht="15" customHeight="1" x14ac:dyDescent="0.3">
      <c r="A1119" s="2" t="s">
        <v>96</v>
      </c>
      <c r="B1119" s="2" t="s">
        <v>919</v>
      </c>
      <c r="C1119" s="2" t="s">
        <v>921</v>
      </c>
      <c r="D1119" s="2" t="s">
        <v>2690</v>
      </c>
      <c r="E1119" s="115" t="s">
        <v>4173</v>
      </c>
      <c r="F1119" s="2">
        <v>18</v>
      </c>
      <c r="G1119" s="2" t="s">
        <v>36</v>
      </c>
      <c r="H1119" s="2" t="s">
        <v>61</v>
      </c>
      <c r="I1119" s="2" t="s">
        <v>62</v>
      </c>
      <c r="J1119" s="2" t="s">
        <v>38</v>
      </c>
      <c r="K1119" s="2" t="s">
        <v>562</v>
      </c>
      <c r="L1119" s="2" t="s">
        <v>1212</v>
      </c>
      <c r="M1119" s="2" t="s">
        <v>1213</v>
      </c>
      <c r="N1119" s="2" t="s">
        <v>1213</v>
      </c>
      <c r="O1119" s="113" t="s">
        <v>644</v>
      </c>
      <c r="P1119" s="2" t="s">
        <v>720</v>
      </c>
      <c r="Q1119" s="2" t="s">
        <v>591</v>
      </c>
      <c r="R1119" s="2" t="s">
        <v>1214</v>
      </c>
      <c r="S1119" s="2" t="s">
        <v>1215</v>
      </c>
      <c r="T1119" s="2" t="s">
        <v>1297</v>
      </c>
      <c r="U1119" s="2" t="s">
        <v>40</v>
      </c>
      <c r="V1119" s="2" t="s">
        <v>40</v>
      </c>
      <c r="W1119" s="2" t="s">
        <v>41</v>
      </c>
      <c r="X1119" s="2" t="s">
        <v>40</v>
      </c>
      <c r="Y1119" s="2">
        <v>0</v>
      </c>
      <c r="Z1119" s="2" t="s">
        <v>41</v>
      </c>
      <c r="AA1119" s="2" t="s">
        <v>20</v>
      </c>
      <c r="AB1119" s="2" t="s">
        <v>563</v>
      </c>
      <c r="AC1119" s="2">
        <v>0</v>
      </c>
      <c r="AD1119" s="2" t="s">
        <v>1452</v>
      </c>
      <c r="AE1119" s="2">
        <v>1019960005</v>
      </c>
      <c r="AF1119" s="2" t="s">
        <v>664</v>
      </c>
      <c r="AG1119" s="2" t="s">
        <v>663</v>
      </c>
      <c r="AH1119" s="2" t="s">
        <v>212</v>
      </c>
      <c r="AI1119" s="2" t="s">
        <v>1393</v>
      </c>
      <c r="AJ1119" s="2" t="s">
        <v>1214</v>
      </c>
      <c r="AK1119" s="2" t="s">
        <v>1406</v>
      </c>
      <c r="AL1119" s="2">
        <v>0</v>
      </c>
      <c r="AM1119" s="2" t="s">
        <v>201</v>
      </c>
      <c r="AN1119" s="2" t="s">
        <v>463</v>
      </c>
      <c r="AO1119" s="2" t="s">
        <v>40</v>
      </c>
    </row>
    <row r="1120" spans="1:41" ht="15" customHeight="1" x14ac:dyDescent="0.3">
      <c r="A1120" s="2" t="s">
        <v>922</v>
      </c>
      <c r="B1120" s="2" t="s">
        <v>2691</v>
      </c>
      <c r="C1120" s="2" t="s">
        <v>923</v>
      </c>
      <c r="D1120" s="2" t="s">
        <v>2692</v>
      </c>
      <c r="E1120" s="115" t="s">
        <v>4173</v>
      </c>
      <c r="F1120" s="2">
        <v>18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644</v>
      </c>
      <c r="P1120" s="2" t="s">
        <v>720</v>
      </c>
      <c r="Q1120" s="2" t="s">
        <v>1221</v>
      </c>
      <c r="R1120" s="2" t="s">
        <v>1202</v>
      </c>
      <c r="S1120" s="2" t="s">
        <v>1203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1393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</row>
    <row r="1121" spans="1:41" ht="15" customHeight="1" x14ac:dyDescent="0.3">
      <c r="A1121" s="2" t="s">
        <v>922</v>
      </c>
      <c r="B1121" s="2" t="s">
        <v>2691</v>
      </c>
      <c r="C1121" s="2" t="s">
        <v>923</v>
      </c>
      <c r="D1121" s="2" t="s">
        <v>2693</v>
      </c>
      <c r="E1121" s="115" t="s">
        <v>4173</v>
      </c>
      <c r="F1121" s="2">
        <v>18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1201</v>
      </c>
      <c r="N1121" s="2" t="s">
        <v>1201</v>
      </c>
      <c r="O1121" s="113" t="s">
        <v>644</v>
      </c>
      <c r="P1121" s="2" t="s">
        <v>720</v>
      </c>
      <c r="Q1121" s="2" t="s">
        <v>1221</v>
      </c>
      <c r="R1121" s="2" t="s">
        <v>1202</v>
      </c>
      <c r="S1121" s="2" t="s">
        <v>1203</v>
      </c>
      <c r="T1121" s="2" t="e">
        <v>#VALUE!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43</v>
      </c>
      <c r="AG1121" s="2" t="s">
        <v>37</v>
      </c>
      <c r="AH1121" s="2" t="s">
        <v>635</v>
      </c>
      <c r="AI1121" s="2" t="s">
        <v>1393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41</v>
      </c>
    </row>
    <row r="1122" spans="1:41" ht="15" customHeight="1" x14ac:dyDescent="0.3">
      <c r="A1122" s="2" t="s">
        <v>922</v>
      </c>
      <c r="B1122" s="2" t="s">
        <v>2691</v>
      </c>
      <c r="C1122" s="2" t="s">
        <v>923</v>
      </c>
      <c r="D1122" s="2" t="s">
        <v>2694</v>
      </c>
      <c r="E1122" s="115" t="s">
        <v>4173</v>
      </c>
      <c r="F1122" s="2">
        <v>18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644</v>
      </c>
      <c r="P1122" s="2" t="s">
        <v>720</v>
      </c>
      <c r="Q1122" s="2" t="s">
        <v>1221</v>
      </c>
      <c r="R1122" s="2" t="s">
        <v>1202</v>
      </c>
      <c r="S1122" s="2" t="s">
        <v>1203</v>
      </c>
      <c r="T1122" s="2" t="e">
        <v>#VALUE!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43</v>
      </c>
      <c r="AG1122" s="2" t="s">
        <v>37</v>
      </c>
      <c r="AH1122" s="2" t="s">
        <v>635</v>
      </c>
      <c r="AI1122" s="2" t="s">
        <v>1393</v>
      </c>
      <c r="AJ1122" s="2">
        <v>0</v>
      </c>
      <c r="AK1122" s="2">
        <v>0</v>
      </c>
      <c r="AL1122" s="2">
        <v>0</v>
      </c>
      <c r="AM1122" s="2" t="s">
        <v>199</v>
      </c>
      <c r="AN1122" s="2">
        <v>0</v>
      </c>
      <c r="AO1122" s="2" t="s">
        <v>41</v>
      </c>
    </row>
    <row r="1123" spans="1:41" ht="15" customHeight="1" x14ac:dyDescent="0.3">
      <c r="A1123" s="2" t="s">
        <v>922</v>
      </c>
      <c r="B1123" s="2" t="s">
        <v>2691</v>
      </c>
      <c r="C1123" s="2" t="s">
        <v>923</v>
      </c>
      <c r="D1123" s="2" t="s">
        <v>2695</v>
      </c>
      <c r="E1123" s="115" t="s">
        <v>4173</v>
      </c>
      <c r="F1123" s="2">
        <v>18</v>
      </c>
      <c r="G1123" s="2" t="s">
        <v>36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644</v>
      </c>
      <c r="P1123" s="2" t="s">
        <v>720</v>
      </c>
      <c r="Q1123" s="2" t="s">
        <v>1221</v>
      </c>
      <c r="R1123" s="2" t="s">
        <v>1202</v>
      </c>
      <c r="S1123" s="2" t="s">
        <v>1203</v>
      </c>
      <c r="T1123" s="2" t="e">
        <v>#VALUE!</v>
      </c>
      <c r="U1123" s="2" t="s">
        <v>41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43</v>
      </c>
      <c r="AG1123" s="2" t="s">
        <v>37</v>
      </c>
      <c r="AH1123" s="2" t="s">
        <v>635</v>
      </c>
      <c r="AI1123" s="2" t="s">
        <v>1393</v>
      </c>
      <c r="AJ1123" s="2">
        <v>0</v>
      </c>
      <c r="AK1123" s="2">
        <v>0</v>
      </c>
      <c r="AL1123" s="2">
        <v>0</v>
      </c>
      <c r="AM1123" s="2" t="s">
        <v>199</v>
      </c>
      <c r="AN1123" s="2">
        <v>0</v>
      </c>
      <c r="AO1123" s="2" t="s">
        <v>41</v>
      </c>
    </row>
    <row r="1124" spans="1:41" ht="15" customHeight="1" x14ac:dyDescent="0.3">
      <c r="A1124" s="2" t="s">
        <v>922</v>
      </c>
      <c r="B1124" s="2" t="s">
        <v>2691</v>
      </c>
      <c r="C1124" s="2" t="s">
        <v>923</v>
      </c>
      <c r="D1124" s="2" t="s">
        <v>2696</v>
      </c>
      <c r="E1124" s="115" t="s">
        <v>4173</v>
      </c>
      <c r="F1124" s="2">
        <v>18</v>
      </c>
      <c r="G1124" s="2" t="s">
        <v>36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1201</v>
      </c>
      <c r="N1124" s="2" t="s">
        <v>1201</v>
      </c>
      <c r="O1124" s="113" t="s">
        <v>644</v>
      </c>
      <c r="P1124" s="2" t="s">
        <v>720</v>
      </c>
      <c r="Q1124" s="2" t="s">
        <v>1221</v>
      </c>
      <c r="R1124" s="2" t="s">
        <v>1202</v>
      </c>
      <c r="S1124" s="2" t="s">
        <v>1203</v>
      </c>
      <c r="T1124" s="2" t="e">
        <v>#VALUE!</v>
      </c>
      <c r="U1124" s="2" t="s">
        <v>41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43</v>
      </c>
      <c r="AG1124" s="2" t="s">
        <v>37</v>
      </c>
      <c r="AH1124" s="2" t="s">
        <v>635</v>
      </c>
      <c r="AI1124" s="2" t="s">
        <v>1393</v>
      </c>
      <c r="AJ1124" s="2">
        <v>0</v>
      </c>
      <c r="AK1124" s="2">
        <v>0</v>
      </c>
      <c r="AL1124" s="2">
        <v>0</v>
      </c>
      <c r="AM1124" s="2" t="s">
        <v>199</v>
      </c>
      <c r="AN1124" s="2">
        <v>0</v>
      </c>
      <c r="AO1124" s="2" t="s">
        <v>41</v>
      </c>
    </row>
    <row r="1125" spans="1:41" ht="15" customHeight="1" x14ac:dyDescent="0.3">
      <c r="A1125" s="2" t="s">
        <v>922</v>
      </c>
      <c r="B1125" s="2" t="s">
        <v>2691</v>
      </c>
      <c r="C1125" s="2" t="s">
        <v>923</v>
      </c>
      <c r="D1125" s="2" t="s">
        <v>2697</v>
      </c>
      <c r="E1125" s="115" t="s">
        <v>4173</v>
      </c>
      <c r="F1125" s="2">
        <v>18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1201</v>
      </c>
      <c r="N1125" s="2" t="s">
        <v>1201</v>
      </c>
      <c r="O1125" s="113" t="s">
        <v>644</v>
      </c>
      <c r="P1125" s="2" t="s">
        <v>720</v>
      </c>
      <c r="Q1125" s="2" t="s">
        <v>1221</v>
      </c>
      <c r="R1125" s="2" t="s">
        <v>1202</v>
      </c>
      <c r="S1125" s="2" t="s">
        <v>1203</v>
      </c>
      <c r="T1125" s="2" t="e">
        <v>#VALUE!</v>
      </c>
      <c r="U1125" s="2" t="s">
        <v>41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43</v>
      </c>
      <c r="AG1125" s="2" t="s">
        <v>37</v>
      </c>
      <c r="AH1125" s="2" t="s">
        <v>635</v>
      </c>
      <c r="AI1125" s="2" t="s">
        <v>1393</v>
      </c>
      <c r="AJ1125" s="2">
        <v>0</v>
      </c>
      <c r="AK1125" s="2">
        <v>0</v>
      </c>
      <c r="AL1125" s="2">
        <v>0</v>
      </c>
      <c r="AM1125" s="2" t="s">
        <v>199</v>
      </c>
      <c r="AN1125" s="2">
        <v>0</v>
      </c>
      <c r="AO1125" s="2" t="s">
        <v>41</v>
      </c>
    </row>
    <row r="1126" spans="1:41" ht="15" customHeight="1" x14ac:dyDescent="0.3">
      <c r="A1126" s="2" t="s">
        <v>922</v>
      </c>
      <c r="B1126" s="2" t="s">
        <v>2691</v>
      </c>
      <c r="C1126" s="2" t="s">
        <v>923</v>
      </c>
      <c r="D1126" s="2" t="s">
        <v>2698</v>
      </c>
      <c r="E1126" s="115" t="s">
        <v>4173</v>
      </c>
      <c r="F1126" s="2">
        <v>18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644</v>
      </c>
      <c r="P1126" s="2" t="s">
        <v>720</v>
      </c>
      <c r="Q1126" s="2" t="s">
        <v>1221</v>
      </c>
      <c r="R1126" s="2" t="s">
        <v>1202</v>
      </c>
      <c r="S1126" s="2" t="s">
        <v>1203</v>
      </c>
      <c r="T1126" s="2" t="e">
        <v>#VALUE!</v>
      </c>
      <c r="U1126" s="2" t="s">
        <v>41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43</v>
      </c>
      <c r="AG1126" s="2" t="s">
        <v>37</v>
      </c>
      <c r="AH1126" s="2" t="s">
        <v>635</v>
      </c>
      <c r="AI1126" s="2" t="s">
        <v>1393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41</v>
      </c>
    </row>
    <row r="1127" spans="1:41" ht="15" customHeight="1" x14ac:dyDescent="0.3">
      <c r="A1127" s="2" t="s">
        <v>922</v>
      </c>
      <c r="B1127" s="2" t="s">
        <v>2691</v>
      </c>
      <c r="C1127" s="2" t="s">
        <v>923</v>
      </c>
      <c r="D1127" s="2" t="s">
        <v>2695</v>
      </c>
      <c r="E1127" s="115" t="s">
        <v>4173</v>
      </c>
      <c r="F1127" s="2">
        <v>18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1239</v>
      </c>
      <c r="M1127" s="2" t="s">
        <v>1201</v>
      </c>
      <c r="N1127" s="2" t="s">
        <v>1201</v>
      </c>
      <c r="O1127" s="113" t="s">
        <v>644</v>
      </c>
      <c r="P1127" s="2" t="s">
        <v>720</v>
      </c>
      <c r="Q1127" s="2" t="s">
        <v>1221</v>
      </c>
      <c r="R1127" s="2" t="s">
        <v>1202</v>
      </c>
      <c r="S1127" s="2" t="s">
        <v>1203</v>
      </c>
      <c r="T1127" s="2" t="e">
        <v>#VALUE!</v>
      </c>
      <c r="U1127" s="2" t="s">
        <v>41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1393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41</v>
      </c>
    </row>
    <row r="1128" spans="1:41" ht="15" customHeight="1" x14ac:dyDescent="0.3">
      <c r="A1128" s="2" t="s">
        <v>922</v>
      </c>
      <c r="B1128" s="2" t="s">
        <v>2691</v>
      </c>
      <c r="C1128" s="2" t="s">
        <v>923</v>
      </c>
      <c r="D1128" s="2" t="s">
        <v>2699</v>
      </c>
      <c r="E1128" s="115" t="s">
        <v>4173</v>
      </c>
      <c r="F1128" s="2">
        <v>18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644</v>
      </c>
      <c r="P1128" s="2" t="s">
        <v>720</v>
      </c>
      <c r="Q1128" s="2" t="s">
        <v>1221</v>
      </c>
      <c r="R1128" s="2" t="s">
        <v>1202</v>
      </c>
      <c r="S1128" s="2" t="s">
        <v>1203</v>
      </c>
      <c r="T1128" s="2" t="e">
        <v>#VALUE!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1393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41</v>
      </c>
    </row>
    <row r="1129" spans="1:41" ht="15" customHeight="1" x14ac:dyDescent="0.3">
      <c r="A1129" s="2" t="s">
        <v>922</v>
      </c>
      <c r="B1129" s="2" t="s">
        <v>2691</v>
      </c>
      <c r="C1129" s="2" t="s">
        <v>923</v>
      </c>
      <c r="D1129" s="2" t="s">
        <v>2700</v>
      </c>
      <c r="E1129" s="115" t="s">
        <v>4173</v>
      </c>
      <c r="F1129" s="2">
        <v>18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644</v>
      </c>
      <c r="P1129" s="2" t="s">
        <v>720</v>
      </c>
      <c r="Q1129" s="2" t="s">
        <v>1221</v>
      </c>
      <c r="R1129" s="2" t="s">
        <v>1202</v>
      </c>
      <c r="S1129" s="2" t="s">
        <v>1203</v>
      </c>
      <c r="T1129" s="2" t="e">
        <v>#VALUE!</v>
      </c>
      <c r="U1129" s="2" t="s">
        <v>41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1393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</row>
    <row r="1130" spans="1:41" ht="15" customHeight="1" x14ac:dyDescent="0.3">
      <c r="A1130" s="2" t="s">
        <v>922</v>
      </c>
      <c r="B1130" s="2" t="s">
        <v>2691</v>
      </c>
      <c r="C1130" s="2" t="s">
        <v>923</v>
      </c>
      <c r="D1130" s="2" t="s">
        <v>2698</v>
      </c>
      <c r="E1130" s="115" t="s">
        <v>4173</v>
      </c>
      <c r="F1130" s="2">
        <v>18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1201</v>
      </c>
      <c r="N1130" s="2" t="s">
        <v>1201</v>
      </c>
      <c r="O1130" s="113" t="s">
        <v>644</v>
      </c>
      <c r="P1130" s="2" t="s">
        <v>720</v>
      </c>
      <c r="Q1130" s="2" t="s">
        <v>1221</v>
      </c>
      <c r="R1130" s="2" t="s">
        <v>1202</v>
      </c>
      <c r="S1130" s="2" t="s">
        <v>1203</v>
      </c>
      <c r="T1130" s="2" t="e">
        <v>#VALUE!</v>
      </c>
      <c r="U1130" s="2" t="s">
        <v>41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1393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</row>
    <row r="1131" spans="1:41" ht="15" customHeight="1" x14ac:dyDescent="0.3">
      <c r="A1131" s="2" t="s">
        <v>922</v>
      </c>
      <c r="B1131" s="2" t="s">
        <v>2691</v>
      </c>
      <c r="C1131" s="2" t="s">
        <v>931</v>
      </c>
      <c r="D1131" s="2" t="s">
        <v>3683</v>
      </c>
      <c r="E1131" s="115" t="s">
        <v>4173</v>
      </c>
      <c r="F1131" s="2">
        <v>18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644</v>
      </c>
      <c r="P1131" s="2" t="s">
        <v>720</v>
      </c>
      <c r="Q1131" s="2" t="s">
        <v>1221</v>
      </c>
      <c r="R1131" s="2" t="s">
        <v>1202</v>
      </c>
      <c r="S1131" s="2" t="s">
        <v>1203</v>
      </c>
      <c r="T1131" s="2" t="e">
        <v>#VALUE!</v>
      </c>
      <c r="U1131" s="2" t="s">
        <v>41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1393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</row>
    <row r="1132" spans="1:41" ht="15" customHeight="1" x14ac:dyDescent="0.3">
      <c r="A1132" s="2" t="s">
        <v>922</v>
      </c>
      <c r="B1132" s="2" t="s">
        <v>2691</v>
      </c>
      <c r="C1132" s="2" t="s">
        <v>923</v>
      </c>
      <c r="D1132" s="2" t="s">
        <v>3684</v>
      </c>
      <c r="E1132" s="115" t="s">
        <v>4173</v>
      </c>
      <c r="F1132" s="2">
        <v>18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1239</v>
      </c>
      <c r="M1132" s="2" t="s">
        <v>1201</v>
      </c>
      <c r="N1132" s="2" t="s">
        <v>1201</v>
      </c>
      <c r="O1132" s="113" t="s">
        <v>644</v>
      </c>
      <c r="P1132" s="2" t="s">
        <v>720</v>
      </c>
      <c r="Q1132" s="2" t="s">
        <v>1221</v>
      </c>
      <c r="R1132" s="2" t="s">
        <v>1202</v>
      </c>
      <c r="S1132" s="2" t="s">
        <v>1203</v>
      </c>
      <c r="T1132" s="2" t="e">
        <v>#VALUE!</v>
      </c>
      <c r="U1132" s="2" t="s">
        <v>41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1393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</row>
    <row r="1133" spans="1:41" ht="15" customHeight="1" x14ac:dyDescent="0.3">
      <c r="A1133" s="2" t="s">
        <v>922</v>
      </c>
      <c r="B1133" s="2" t="s">
        <v>2691</v>
      </c>
      <c r="C1133" s="2" t="s">
        <v>923</v>
      </c>
      <c r="D1133" s="2" t="s">
        <v>3685</v>
      </c>
      <c r="E1133" s="115" t="s">
        <v>4173</v>
      </c>
      <c r="F1133" s="2">
        <v>18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1239</v>
      </c>
      <c r="M1133" s="2" t="s">
        <v>1201</v>
      </c>
      <c r="N1133" s="2" t="s">
        <v>1201</v>
      </c>
      <c r="O1133" s="113" t="s">
        <v>644</v>
      </c>
      <c r="P1133" s="2" t="s">
        <v>720</v>
      </c>
      <c r="Q1133" s="2" t="s">
        <v>1221</v>
      </c>
      <c r="R1133" s="2" t="s">
        <v>1202</v>
      </c>
      <c r="S1133" s="2" t="s">
        <v>1203</v>
      </c>
      <c r="T1133" s="2" t="e">
        <v>#VALUE!</v>
      </c>
      <c r="U1133" s="2" t="s">
        <v>41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1393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</row>
    <row r="1134" spans="1:41" ht="15" customHeight="1" x14ac:dyDescent="0.3">
      <c r="A1134" s="2" t="s">
        <v>922</v>
      </c>
      <c r="B1134" s="2" t="s">
        <v>2691</v>
      </c>
      <c r="C1134" s="2" t="s">
        <v>923</v>
      </c>
      <c r="D1134" s="2" t="s">
        <v>3686</v>
      </c>
      <c r="E1134" s="115" t="s">
        <v>4173</v>
      </c>
      <c r="F1134" s="2">
        <v>18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1239</v>
      </c>
      <c r="M1134" s="2" t="s">
        <v>1201</v>
      </c>
      <c r="N1134" s="2" t="s">
        <v>1201</v>
      </c>
      <c r="O1134" s="113" t="s">
        <v>644</v>
      </c>
      <c r="P1134" s="2" t="s">
        <v>720</v>
      </c>
      <c r="Q1134" s="2" t="s">
        <v>1221</v>
      </c>
      <c r="R1134" s="2" t="s">
        <v>1202</v>
      </c>
      <c r="S1134" s="2" t="s">
        <v>1203</v>
      </c>
      <c r="T1134" s="2" t="e">
        <v>#VALUE!</v>
      </c>
      <c r="U1134" s="2" t="s">
        <v>41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1393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</row>
    <row r="1135" spans="1:41" ht="15" customHeight="1" x14ac:dyDescent="0.3">
      <c r="A1135" s="2" t="s">
        <v>922</v>
      </c>
      <c r="B1135" s="2" t="s">
        <v>2691</v>
      </c>
      <c r="C1135" s="2" t="s">
        <v>923</v>
      </c>
      <c r="D1135" s="2" t="s">
        <v>3710</v>
      </c>
      <c r="E1135" s="115" t="s">
        <v>4173</v>
      </c>
      <c r="F1135" s="2">
        <v>18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1239</v>
      </c>
      <c r="M1135" s="2" t="s">
        <v>1201</v>
      </c>
      <c r="N1135" s="2" t="s">
        <v>1201</v>
      </c>
      <c r="O1135" s="113" t="s">
        <v>644</v>
      </c>
      <c r="P1135" s="2" t="s">
        <v>720</v>
      </c>
      <c r="Q1135" s="2" t="s">
        <v>1221</v>
      </c>
      <c r="R1135" s="2" t="s">
        <v>1202</v>
      </c>
      <c r="S1135" s="2" t="s">
        <v>1203</v>
      </c>
      <c r="T1135" s="2" t="e">
        <v>#VALUE!</v>
      </c>
      <c r="U1135" s="2" t="s">
        <v>41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1393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41</v>
      </c>
    </row>
    <row r="1136" spans="1:41" ht="15" customHeight="1" x14ac:dyDescent="0.3">
      <c r="A1136" s="2" t="s">
        <v>922</v>
      </c>
      <c r="B1136" s="2" t="s">
        <v>2691</v>
      </c>
      <c r="C1136" s="2" t="s">
        <v>923</v>
      </c>
      <c r="D1136" s="2" t="s">
        <v>4407</v>
      </c>
      <c r="E1136" s="115" t="s">
        <v>4173</v>
      </c>
      <c r="F1136" s="2">
        <v>18</v>
      </c>
      <c r="G1136" s="2" t="s">
        <v>36</v>
      </c>
      <c r="H1136" s="2" t="s">
        <v>198</v>
      </c>
      <c r="I1136" s="2" t="s">
        <v>37</v>
      </c>
      <c r="J1136" s="2" t="s">
        <v>1217</v>
      </c>
      <c r="K1136" s="2" t="s">
        <v>43</v>
      </c>
      <c r="L1136" s="2" t="s">
        <v>1239</v>
      </c>
      <c r="M1136" s="2" t="s">
        <v>1201</v>
      </c>
      <c r="N1136" s="2" t="s">
        <v>1201</v>
      </c>
      <c r="O1136" s="113" t="s">
        <v>644</v>
      </c>
      <c r="P1136" s="2" t="s">
        <v>720</v>
      </c>
      <c r="Q1136" s="2" t="s">
        <v>1221</v>
      </c>
      <c r="R1136" s="2" t="s">
        <v>1202</v>
      </c>
      <c r="S1136" s="2" t="s">
        <v>1203</v>
      </c>
      <c r="T1136" s="2" t="e">
        <v>#VALUE!</v>
      </c>
      <c r="U1136" s="2" t="s">
        <v>41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43</v>
      </c>
      <c r="AG1136" s="2" t="s">
        <v>37</v>
      </c>
      <c r="AH1136" s="2" t="s">
        <v>635</v>
      </c>
      <c r="AI1136" s="2" t="s">
        <v>1393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41</v>
      </c>
    </row>
    <row r="1137" spans="1:41" ht="15" customHeight="1" x14ac:dyDescent="0.3">
      <c r="A1137" s="2" t="s">
        <v>922</v>
      </c>
      <c r="B1137" s="2" t="s">
        <v>2691</v>
      </c>
      <c r="C1137" s="2" t="s">
        <v>923</v>
      </c>
      <c r="D1137" s="2" t="s">
        <v>4408</v>
      </c>
      <c r="E1137" s="115" t="s">
        <v>4173</v>
      </c>
      <c r="F1137" s="2">
        <v>18</v>
      </c>
      <c r="G1137" s="2" t="s">
        <v>36</v>
      </c>
      <c r="H1137" s="2" t="s">
        <v>198</v>
      </c>
      <c r="I1137" s="2" t="s">
        <v>37</v>
      </c>
      <c r="J1137" s="2" t="s">
        <v>1217</v>
      </c>
      <c r="K1137" s="2" t="s">
        <v>43</v>
      </c>
      <c r="L1137" s="2" t="s">
        <v>1239</v>
      </c>
      <c r="M1137" s="2" t="s">
        <v>1201</v>
      </c>
      <c r="N1137" s="2" t="s">
        <v>1201</v>
      </c>
      <c r="O1137" s="113" t="s">
        <v>644</v>
      </c>
      <c r="P1137" s="2" t="s">
        <v>720</v>
      </c>
      <c r="Q1137" s="2" t="s">
        <v>1221</v>
      </c>
      <c r="R1137" s="2" t="s">
        <v>1202</v>
      </c>
      <c r="S1137" s="2" t="s">
        <v>1203</v>
      </c>
      <c r="T1137" s="2" t="e">
        <v>#VALUE!</v>
      </c>
      <c r="U1137" s="2" t="s">
        <v>41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43</v>
      </c>
      <c r="AG1137" s="2" t="s">
        <v>37</v>
      </c>
      <c r="AH1137" s="2" t="s">
        <v>635</v>
      </c>
      <c r="AI1137" s="2" t="s">
        <v>1393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41</v>
      </c>
    </row>
    <row r="1138" spans="1:41" ht="15" customHeight="1" x14ac:dyDescent="0.3">
      <c r="A1138" s="2" t="s">
        <v>922</v>
      </c>
      <c r="B1138" s="2" t="s">
        <v>2691</v>
      </c>
      <c r="C1138" s="2" t="s">
        <v>923</v>
      </c>
      <c r="D1138" s="2" t="s">
        <v>4409</v>
      </c>
      <c r="E1138" s="115" t="s">
        <v>4173</v>
      </c>
      <c r="F1138" s="2">
        <v>18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1239</v>
      </c>
      <c r="M1138" s="2" t="s">
        <v>1201</v>
      </c>
      <c r="N1138" s="2" t="s">
        <v>1201</v>
      </c>
      <c r="O1138" s="113" t="s">
        <v>644</v>
      </c>
      <c r="P1138" s="2" t="s">
        <v>720</v>
      </c>
      <c r="Q1138" s="2" t="s">
        <v>1221</v>
      </c>
      <c r="R1138" s="2" t="s">
        <v>1202</v>
      </c>
      <c r="S1138" s="2" t="s">
        <v>1203</v>
      </c>
      <c r="T1138" s="2" t="e">
        <v>#VALUE!</v>
      </c>
      <c r="U1138" s="2" t="s">
        <v>41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1393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41</v>
      </c>
    </row>
    <row r="1139" spans="1:41" ht="15" customHeight="1" x14ac:dyDescent="0.3">
      <c r="A1139" s="2" t="s">
        <v>922</v>
      </c>
      <c r="B1139" s="2" t="s">
        <v>2691</v>
      </c>
      <c r="C1139" s="2" t="s">
        <v>923</v>
      </c>
      <c r="D1139" s="2" t="s">
        <v>2698</v>
      </c>
      <c r="E1139" s="115" t="s">
        <v>4173</v>
      </c>
      <c r="F1139" s="2">
        <v>18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1239</v>
      </c>
      <c r="M1139" s="2" t="s">
        <v>1201</v>
      </c>
      <c r="N1139" s="2" t="s">
        <v>1201</v>
      </c>
      <c r="O1139" s="113" t="s">
        <v>644</v>
      </c>
      <c r="P1139" s="2" t="s">
        <v>720</v>
      </c>
      <c r="Q1139" s="2" t="s">
        <v>1221</v>
      </c>
      <c r="R1139" s="2" t="s">
        <v>1202</v>
      </c>
      <c r="S1139" s="2" t="s">
        <v>1203</v>
      </c>
      <c r="T1139" s="2" t="e">
        <v>#VALUE!</v>
      </c>
      <c r="U1139" s="2" t="s">
        <v>41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1393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41</v>
      </c>
    </row>
    <row r="1140" spans="1:41" ht="15" customHeight="1" x14ac:dyDescent="0.3">
      <c r="A1140" s="2" t="s">
        <v>922</v>
      </c>
      <c r="B1140" s="2" t="s">
        <v>2691</v>
      </c>
      <c r="C1140" s="2" t="s">
        <v>923</v>
      </c>
      <c r="D1140" s="2" t="s">
        <v>3686</v>
      </c>
      <c r="E1140" s="115" t="s">
        <v>4173</v>
      </c>
      <c r="F1140" s="2">
        <v>18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1201</v>
      </c>
      <c r="N1140" s="2" t="s">
        <v>1201</v>
      </c>
      <c r="O1140" s="113" t="s">
        <v>644</v>
      </c>
      <c r="P1140" s="2" t="s">
        <v>720</v>
      </c>
      <c r="Q1140" s="2" t="s">
        <v>1221</v>
      </c>
      <c r="R1140" s="2" t="s">
        <v>1202</v>
      </c>
      <c r="S1140" s="2" t="s">
        <v>1203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1393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</row>
    <row r="1141" spans="1:41" ht="15" customHeight="1" x14ac:dyDescent="0.3">
      <c r="A1141" s="2" t="s">
        <v>922</v>
      </c>
      <c r="B1141" s="2" t="s">
        <v>2691</v>
      </c>
      <c r="C1141" s="2" t="s">
        <v>923</v>
      </c>
      <c r="D1141" s="2" t="s">
        <v>3710</v>
      </c>
      <c r="E1141" s="115" t="s">
        <v>4173</v>
      </c>
      <c r="F1141" s="2">
        <v>18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1201</v>
      </c>
      <c r="N1141" s="2" t="s">
        <v>1201</v>
      </c>
      <c r="O1141" s="113" t="s">
        <v>644</v>
      </c>
      <c r="P1141" s="2" t="s">
        <v>720</v>
      </c>
      <c r="Q1141" s="2" t="s">
        <v>1221</v>
      </c>
      <c r="R1141" s="2" t="s">
        <v>1202</v>
      </c>
      <c r="S1141" s="2" t="s">
        <v>1203</v>
      </c>
      <c r="T1141" s="2" t="e">
        <v>#VALUE!</v>
      </c>
      <c r="U1141" s="2" t="s">
        <v>41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43</v>
      </c>
      <c r="AG1141" s="2" t="s">
        <v>37</v>
      </c>
      <c r="AH1141" s="2" t="s">
        <v>635</v>
      </c>
      <c r="AI1141" s="2" t="s">
        <v>1393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41</v>
      </c>
    </row>
    <row r="1142" spans="1:41" ht="15" customHeight="1" x14ac:dyDescent="0.3">
      <c r="A1142" s="2" t="s">
        <v>922</v>
      </c>
      <c r="B1142" s="2" t="s">
        <v>2691</v>
      </c>
      <c r="C1142" s="2" t="s">
        <v>931</v>
      </c>
      <c r="D1142" s="2" t="s">
        <v>4410</v>
      </c>
      <c r="E1142" s="115" t="s">
        <v>4173</v>
      </c>
      <c r="F1142" s="2">
        <v>18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1211</v>
      </c>
      <c r="N1142" s="2" t="s">
        <v>1211</v>
      </c>
      <c r="O1142" s="113" t="s">
        <v>644</v>
      </c>
      <c r="P1142" s="2" t="s">
        <v>720</v>
      </c>
      <c r="Q1142" s="2" t="s">
        <v>1221</v>
      </c>
      <c r="R1142" s="2" t="s">
        <v>1202</v>
      </c>
      <c r="S1142" s="2" t="s">
        <v>1203</v>
      </c>
      <c r="T1142" s="2" t="e">
        <v>#VALUE!</v>
      </c>
      <c r="U1142" s="2" t="s">
        <v>41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1393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41</v>
      </c>
    </row>
    <row r="1143" spans="1:41" ht="15" customHeight="1" x14ac:dyDescent="0.3">
      <c r="A1143" s="2" t="s">
        <v>922</v>
      </c>
      <c r="B1143" s="2" t="s">
        <v>2691</v>
      </c>
      <c r="C1143" s="2" t="s">
        <v>923</v>
      </c>
      <c r="D1143" s="2" t="s">
        <v>4407</v>
      </c>
      <c r="E1143" s="115" t="s">
        <v>4173</v>
      </c>
      <c r="F1143" s="2">
        <v>18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1201</v>
      </c>
      <c r="N1143" s="2" t="s">
        <v>1201</v>
      </c>
      <c r="O1143" s="113" t="s">
        <v>644</v>
      </c>
      <c r="P1143" s="2" t="s">
        <v>720</v>
      </c>
      <c r="Q1143" s="2" t="s">
        <v>1221</v>
      </c>
      <c r="R1143" s="2" t="s">
        <v>1202</v>
      </c>
      <c r="S1143" s="2" t="s">
        <v>1203</v>
      </c>
      <c r="T1143" s="2" t="e">
        <v>#VALUE!</v>
      </c>
      <c r="U1143" s="2" t="s">
        <v>41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43</v>
      </c>
      <c r="AG1143" s="2" t="s">
        <v>37</v>
      </c>
      <c r="AH1143" s="2" t="s">
        <v>635</v>
      </c>
      <c r="AI1143" s="2" t="s">
        <v>1393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41</v>
      </c>
    </row>
    <row r="1144" spans="1:41" ht="15" customHeight="1" x14ac:dyDescent="0.3">
      <c r="A1144" s="2" t="s">
        <v>922</v>
      </c>
      <c r="B1144" s="2" t="s">
        <v>2691</v>
      </c>
      <c r="C1144" s="2" t="s">
        <v>923</v>
      </c>
      <c r="D1144" s="2" t="s">
        <v>4408</v>
      </c>
      <c r="E1144" s="115" t="s">
        <v>4173</v>
      </c>
      <c r="F1144" s="2">
        <v>18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1201</v>
      </c>
      <c r="N1144" s="2" t="s">
        <v>1201</v>
      </c>
      <c r="O1144" s="113" t="s">
        <v>644</v>
      </c>
      <c r="P1144" s="2" t="s">
        <v>720</v>
      </c>
      <c r="Q1144" s="2" t="s">
        <v>1221</v>
      </c>
      <c r="R1144" s="2" t="s">
        <v>1202</v>
      </c>
      <c r="S1144" s="2" t="s">
        <v>1203</v>
      </c>
      <c r="T1144" s="2" t="e">
        <v>#VALUE!</v>
      </c>
      <c r="U1144" s="2" t="s">
        <v>41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1393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41</v>
      </c>
    </row>
    <row r="1145" spans="1:41" ht="15" customHeight="1" x14ac:dyDescent="0.3">
      <c r="A1145" s="2" t="s">
        <v>922</v>
      </c>
      <c r="B1145" s="2" t="s">
        <v>2691</v>
      </c>
      <c r="C1145" s="2" t="s">
        <v>923</v>
      </c>
      <c r="D1145" s="2" t="s">
        <v>4411</v>
      </c>
      <c r="E1145" s="115" t="s">
        <v>4173</v>
      </c>
      <c r="F1145" s="2">
        <v>18</v>
      </c>
      <c r="G1145" s="2" t="s">
        <v>36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1239</v>
      </c>
      <c r="M1145" s="2" t="s">
        <v>1201</v>
      </c>
      <c r="N1145" s="2" t="s">
        <v>1201</v>
      </c>
      <c r="O1145" s="113" t="s">
        <v>644</v>
      </c>
      <c r="P1145" s="2" t="s">
        <v>720</v>
      </c>
      <c r="Q1145" s="2" t="s">
        <v>1221</v>
      </c>
      <c r="R1145" s="2" t="s">
        <v>1202</v>
      </c>
      <c r="S1145" s="2" t="s">
        <v>1203</v>
      </c>
      <c r="T1145" s="2" t="e">
        <v>#VALUE!</v>
      </c>
      <c r="U1145" s="2" t="s">
        <v>41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43</v>
      </c>
      <c r="AG1145" s="2" t="s">
        <v>37</v>
      </c>
      <c r="AH1145" s="2" t="s">
        <v>635</v>
      </c>
      <c r="AI1145" s="2" t="s">
        <v>1393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41</v>
      </c>
    </row>
    <row r="1146" spans="1:41" ht="15" customHeight="1" x14ac:dyDescent="0.3">
      <c r="A1146" s="2" t="s">
        <v>922</v>
      </c>
      <c r="B1146" s="2" t="s">
        <v>2691</v>
      </c>
      <c r="C1146" s="2" t="s">
        <v>923</v>
      </c>
      <c r="D1146" s="2" t="s">
        <v>4409</v>
      </c>
      <c r="E1146" s="115" t="s">
        <v>4173</v>
      </c>
      <c r="F1146" s="2">
        <v>18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1201</v>
      </c>
      <c r="N1146" s="2" t="s">
        <v>1201</v>
      </c>
      <c r="O1146" s="113" t="s">
        <v>644</v>
      </c>
      <c r="P1146" s="2" t="s">
        <v>720</v>
      </c>
      <c r="Q1146" s="2" t="s">
        <v>1221</v>
      </c>
      <c r="R1146" s="2" t="s">
        <v>1202</v>
      </c>
      <c r="S1146" s="2" t="s">
        <v>1203</v>
      </c>
      <c r="T1146" s="2" t="e">
        <v>#VALUE!</v>
      </c>
      <c r="U1146" s="2" t="s">
        <v>41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635</v>
      </c>
      <c r="AI1146" s="2" t="s">
        <v>1393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41</v>
      </c>
    </row>
    <row r="1147" spans="1:41" ht="15" customHeight="1" x14ac:dyDescent="0.3">
      <c r="A1147" s="2" t="s">
        <v>922</v>
      </c>
      <c r="B1147" s="2" t="s">
        <v>2691</v>
      </c>
      <c r="C1147" s="2" t="s">
        <v>931</v>
      </c>
      <c r="D1147" s="2" t="s">
        <v>4412</v>
      </c>
      <c r="E1147" s="115" t="s">
        <v>4173</v>
      </c>
      <c r="F1147" s="2">
        <v>18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1211</v>
      </c>
      <c r="N1147" s="2" t="s">
        <v>1211</v>
      </c>
      <c r="O1147" s="113" t="s">
        <v>644</v>
      </c>
      <c r="P1147" s="2" t="s">
        <v>720</v>
      </c>
      <c r="Q1147" s="2" t="s">
        <v>1221</v>
      </c>
      <c r="R1147" s="2" t="s">
        <v>1202</v>
      </c>
      <c r="S1147" s="2" t="s">
        <v>1203</v>
      </c>
      <c r="T1147" s="2" t="e">
        <v>#VALUE!</v>
      </c>
      <c r="U1147" s="2" t="s">
        <v>41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43</v>
      </c>
      <c r="AG1147" s="2" t="s">
        <v>37</v>
      </c>
      <c r="AH1147" s="2" t="s">
        <v>635</v>
      </c>
      <c r="AI1147" s="2" t="s">
        <v>1393</v>
      </c>
      <c r="AJ1147" s="2">
        <v>0</v>
      </c>
      <c r="AK1147" s="2">
        <v>0</v>
      </c>
      <c r="AL1147" s="2">
        <v>0</v>
      </c>
      <c r="AM1147" s="2" t="s">
        <v>199</v>
      </c>
      <c r="AN1147" s="2">
        <v>0</v>
      </c>
      <c r="AO1147" s="2" t="s">
        <v>41</v>
      </c>
    </row>
    <row r="1148" spans="1:41" ht="15" customHeight="1" x14ac:dyDescent="0.3">
      <c r="A1148" s="2" t="s">
        <v>924</v>
      </c>
      <c r="B1148" s="2" t="s">
        <v>2701</v>
      </c>
      <c r="C1148" s="2" t="s">
        <v>796</v>
      </c>
      <c r="D1148" s="2" t="s">
        <v>925</v>
      </c>
      <c r="E1148" s="115" t="s">
        <v>4173</v>
      </c>
      <c r="F1148" s="2">
        <v>18</v>
      </c>
      <c r="G1148" s="2" t="s">
        <v>36</v>
      </c>
      <c r="H1148" s="2" t="s">
        <v>198</v>
      </c>
      <c r="I1148" s="2" t="s">
        <v>37</v>
      </c>
      <c r="J1148" s="2" t="s">
        <v>1217</v>
      </c>
      <c r="K1148" s="2" t="s">
        <v>43</v>
      </c>
      <c r="L1148" s="2" t="s">
        <v>1239</v>
      </c>
      <c r="M1148" s="2" t="s">
        <v>1213</v>
      </c>
      <c r="N1148" s="2" t="s">
        <v>1213</v>
      </c>
      <c r="O1148" s="113" t="s">
        <v>644</v>
      </c>
      <c r="P1148" s="2" t="s">
        <v>720</v>
      </c>
      <c r="Q1148" s="2" t="s">
        <v>1221</v>
      </c>
      <c r="R1148" s="2" t="s">
        <v>1214</v>
      </c>
      <c r="S1148" s="2" t="s">
        <v>1215</v>
      </c>
      <c r="T1148" s="2" t="s">
        <v>1218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1402</v>
      </c>
      <c r="AC1148" s="2">
        <v>0</v>
      </c>
      <c r="AD1148" s="2" t="s">
        <v>1403</v>
      </c>
      <c r="AE1148" s="2">
        <v>1069960001</v>
      </c>
      <c r="AF1148" s="2" t="s">
        <v>43</v>
      </c>
      <c r="AG1148" s="2" t="s">
        <v>37</v>
      </c>
      <c r="AH1148" s="2" t="s">
        <v>212</v>
      </c>
      <c r="AI1148" s="2" t="s">
        <v>1393</v>
      </c>
      <c r="AJ1148" s="2" t="s">
        <v>1214</v>
      </c>
      <c r="AK1148" s="2" t="s">
        <v>1406</v>
      </c>
      <c r="AL1148" s="2">
        <v>0</v>
      </c>
      <c r="AM1148" s="2" t="s">
        <v>199</v>
      </c>
      <c r="AN1148" s="2">
        <v>0</v>
      </c>
      <c r="AO1148" s="2" t="s">
        <v>41</v>
      </c>
    </row>
    <row r="1149" spans="1:41" ht="15" customHeight="1" x14ac:dyDescent="0.3">
      <c r="A1149" s="2" t="s">
        <v>924</v>
      </c>
      <c r="B1149" s="2" t="s">
        <v>2701</v>
      </c>
      <c r="C1149" s="2" t="s">
        <v>828</v>
      </c>
      <c r="D1149" s="2" t="s">
        <v>926</v>
      </c>
      <c r="E1149" s="115" t="s">
        <v>4173</v>
      </c>
      <c r="F1149" s="2">
        <v>18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48</v>
      </c>
      <c r="L1149" s="2" t="s">
        <v>4554</v>
      </c>
      <c r="M1149" s="2" t="s">
        <v>44</v>
      </c>
      <c r="N1149" s="2" t="s">
        <v>44</v>
      </c>
      <c r="O1149" s="113" t="s">
        <v>644</v>
      </c>
      <c r="P1149" s="2" t="s">
        <v>720</v>
      </c>
      <c r="Q1149" s="2" t="s">
        <v>591</v>
      </c>
      <c r="R1149" s="2" t="s">
        <v>1249</v>
      </c>
      <c r="S1149" s="2" t="s">
        <v>1249</v>
      </c>
      <c r="T1149" s="2" t="s">
        <v>1267</v>
      </c>
      <c r="U1149" s="2" t="s">
        <v>40</v>
      </c>
      <c r="V1149" s="2" t="s">
        <v>40</v>
      </c>
      <c r="W1149" s="2" t="s">
        <v>40</v>
      </c>
      <c r="X1149" s="2" t="s">
        <v>41</v>
      </c>
      <c r="Y1149" s="2">
        <v>0</v>
      </c>
      <c r="Z1149" s="2" t="s">
        <v>41</v>
      </c>
      <c r="AA1149" s="2" t="s">
        <v>197</v>
      </c>
      <c r="AB1149" s="2" t="s">
        <v>1402</v>
      </c>
      <c r="AC1149" s="2">
        <v>0</v>
      </c>
      <c r="AD1149" s="2" t="s">
        <v>1435</v>
      </c>
      <c r="AE1149" s="2">
        <v>1019950020</v>
      </c>
      <c r="AF1149" s="2" t="s">
        <v>48</v>
      </c>
      <c r="AG1149" s="2" t="s">
        <v>37</v>
      </c>
      <c r="AH1149" s="2" t="s">
        <v>212</v>
      </c>
      <c r="AI1149" s="2" t="s">
        <v>1393</v>
      </c>
      <c r="AJ1149" s="2" t="s">
        <v>1422</v>
      </c>
      <c r="AK1149" s="2">
        <v>0</v>
      </c>
      <c r="AL1149" s="2">
        <v>0</v>
      </c>
      <c r="AM1149" s="2" t="s">
        <v>201</v>
      </c>
      <c r="AN1149" s="2" t="s">
        <v>463</v>
      </c>
      <c r="AO1149" s="2" t="s">
        <v>40</v>
      </c>
    </row>
    <row r="1150" spans="1:41" ht="15" customHeight="1" x14ac:dyDescent="0.3">
      <c r="A1150" s="2" t="s">
        <v>924</v>
      </c>
      <c r="B1150" s="2" t="s">
        <v>2701</v>
      </c>
      <c r="C1150" s="2" t="s">
        <v>897</v>
      </c>
      <c r="D1150" s="2" t="s">
        <v>2702</v>
      </c>
      <c r="E1150" s="115" t="s">
        <v>4173</v>
      </c>
      <c r="F1150" s="2">
        <v>18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1213</v>
      </c>
      <c r="N1150" s="2" t="s">
        <v>1213</v>
      </c>
      <c r="O1150" s="113" t="s">
        <v>644</v>
      </c>
      <c r="P1150" s="2" t="s">
        <v>720</v>
      </c>
      <c r="Q1150" s="2" t="s">
        <v>591</v>
      </c>
      <c r="R1150" s="2" t="s">
        <v>1214</v>
      </c>
      <c r="S1150" s="2" t="s">
        <v>1215</v>
      </c>
      <c r="T1150" s="2" t="s">
        <v>3437</v>
      </c>
      <c r="U1150" s="2" t="s">
        <v>40</v>
      </c>
      <c r="V1150" s="2" t="s">
        <v>40</v>
      </c>
      <c r="W1150" s="2" t="s">
        <v>41</v>
      </c>
      <c r="X1150" s="2" t="s">
        <v>40</v>
      </c>
      <c r="Y1150" s="2">
        <v>0</v>
      </c>
      <c r="Z1150" s="2" t="s">
        <v>41</v>
      </c>
      <c r="AA1150" s="2" t="s">
        <v>20</v>
      </c>
      <c r="AB1150" s="2" t="s">
        <v>563</v>
      </c>
      <c r="AC1150" s="2">
        <v>0</v>
      </c>
      <c r="AD1150" s="2" t="s">
        <v>3471</v>
      </c>
      <c r="AE1150" s="2">
        <v>1069960001</v>
      </c>
      <c r="AF1150" s="2" t="s">
        <v>48</v>
      </c>
      <c r="AG1150" s="2" t="s">
        <v>37</v>
      </c>
      <c r="AH1150" s="2" t="s">
        <v>212</v>
      </c>
      <c r="AI1150" s="2" t="s">
        <v>1393</v>
      </c>
      <c r="AJ1150" s="2" t="s">
        <v>1214</v>
      </c>
      <c r="AK1150" s="2" t="s">
        <v>1406</v>
      </c>
      <c r="AL1150" s="2">
        <v>0</v>
      </c>
      <c r="AM1150" s="2" t="s">
        <v>201</v>
      </c>
      <c r="AN1150" s="2" t="s">
        <v>463</v>
      </c>
      <c r="AO1150" s="2" t="s">
        <v>40</v>
      </c>
    </row>
    <row r="1151" spans="1:41" ht="15" customHeight="1" x14ac:dyDescent="0.3">
      <c r="A1151" s="2" t="s">
        <v>924</v>
      </c>
      <c r="B1151" s="2" t="s">
        <v>2701</v>
      </c>
      <c r="C1151" s="2" t="s">
        <v>796</v>
      </c>
      <c r="D1151" s="2" t="s">
        <v>925</v>
      </c>
      <c r="E1151" s="115" t="s">
        <v>4173</v>
      </c>
      <c r="F1151" s="2">
        <v>18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1239</v>
      </c>
      <c r="M1151" s="2" t="s">
        <v>1213</v>
      </c>
      <c r="N1151" s="2" t="s">
        <v>1213</v>
      </c>
      <c r="O1151" s="113" t="s">
        <v>644</v>
      </c>
      <c r="P1151" s="2" t="s">
        <v>720</v>
      </c>
      <c r="Q1151" s="2" t="s">
        <v>1221</v>
      </c>
      <c r="R1151" s="2" t="s">
        <v>1214</v>
      </c>
      <c r="S1151" s="2" t="s">
        <v>1215</v>
      </c>
      <c r="T1151" s="2" t="s">
        <v>1218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 t="s">
        <v>1402</v>
      </c>
      <c r="AC1151" s="2">
        <v>0</v>
      </c>
      <c r="AD1151" s="2" t="s">
        <v>1403</v>
      </c>
      <c r="AE1151" s="2">
        <v>1069960001</v>
      </c>
      <c r="AF1151" s="2" t="s">
        <v>43</v>
      </c>
      <c r="AG1151" s="2" t="s">
        <v>37</v>
      </c>
      <c r="AH1151" s="2" t="s">
        <v>212</v>
      </c>
      <c r="AI1151" s="2" t="s">
        <v>1393</v>
      </c>
      <c r="AJ1151" s="2" t="s">
        <v>1214</v>
      </c>
      <c r="AK1151" s="2" t="s">
        <v>1406</v>
      </c>
      <c r="AL1151" s="2">
        <v>0</v>
      </c>
      <c r="AM1151" s="2" t="s">
        <v>199</v>
      </c>
      <c r="AN1151" s="2">
        <v>0</v>
      </c>
      <c r="AO1151" s="2" t="s">
        <v>41</v>
      </c>
    </row>
    <row r="1152" spans="1:41" ht="15" customHeight="1" x14ac:dyDescent="0.3">
      <c r="A1152" s="2" t="s">
        <v>924</v>
      </c>
      <c r="B1152" s="2" t="s">
        <v>2701</v>
      </c>
      <c r="C1152" s="2" t="s">
        <v>796</v>
      </c>
      <c r="D1152" s="2" t="s">
        <v>3687</v>
      </c>
      <c r="E1152" s="115" t="s">
        <v>4173</v>
      </c>
      <c r="F1152" s="2">
        <v>18</v>
      </c>
      <c r="G1152" s="2" t="s">
        <v>36</v>
      </c>
      <c r="H1152" s="2" t="s">
        <v>198</v>
      </c>
      <c r="I1152" s="2" t="s">
        <v>37</v>
      </c>
      <c r="J1152" s="2" t="s">
        <v>1217</v>
      </c>
      <c r="K1152" s="2" t="s">
        <v>43</v>
      </c>
      <c r="L1152" s="2" t="s">
        <v>1239</v>
      </c>
      <c r="M1152" s="2" t="s">
        <v>1213</v>
      </c>
      <c r="N1152" s="2" t="s">
        <v>1213</v>
      </c>
      <c r="O1152" s="113" t="s">
        <v>644</v>
      </c>
      <c r="P1152" s="2" t="s">
        <v>720</v>
      </c>
      <c r="Q1152" s="2" t="s">
        <v>1221</v>
      </c>
      <c r="R1152" s="2" t="s">
        <v>1214</v>
      </c>
      <c r="S1152" s="2" t="s">
        <v>1215</v>
      </c>
      <c r="T1152" s="2" t="s">
        <v>1218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1402</v>
      </c>
      <c r="AC1152" s="2">
        <v>0</v>
      </c>
      <c r="AD1152" s="2" t="s">
        <v>1403</v>
      </c>
      <c r="AE1152" s="2">
        <v>1069960001</v>
      </c>
      <c r="AF1152" s="2" t="s">
        <v>43</v>
      </c>
      <c r="AG1152" s="2" t="s">
        <v>37</v>
      </c>
      <c r="AH1152" s="2" t="s">
        <v>212</v>
      </c>
      <c r="AI1152" s="2" t="s">
        <v>1393</v>
      </c>
      <c r="AJ1152" s="2" t="s">
        <v>1214</v>
      </c>
      <c r="AK1152" s="2" t="s">
        <v>1406</v>
      </c>
      <c r="AL1152" s="2">
        <v>0</v>
      </c>
      <c r="AM1152" s="2" t="s">
        <v>199</v>
      </c>
      <c r="AN1152" s="2">
        <v>0</v>
      </c>
      <c r="AO1152" s="2" t="s">
        <v>41</v>
      </c>
    </row>
    <row r="1153" spans="1:41" ht="15" customHeight="1" x14ac:dyDescent="0.3">
      <c r="A1153" s="2" t="s">
        <v>924</v>
      </c>
      <c r="B1153" s="2" t="s">
        <v>2701</v>
      </c>
      <c r="C1153" s="2" t="s">
        <v>793</v>
      </c>
      <c r="D1153" s="2" t="s">
        <v>4413</v>
      </c>
      <c r="E1153" s="115" t="s">
        <v>4173</v>
      </c>
      <c r="F1153" s="2">
        <v>18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46</v>
      </c>
      <c r="L1153" s="2" t="s">
        <v>1212</v>
      </c>
      <c r="M1153" s="2" t="s">
        <v>1213</v>
      </c>
      <c r="N1153" s="2" t="s">
        <v>1213</v>
      </c>
      <c r="O1153" s="113" t="s">
        <v>644</v>
      </c>
      <c r="P1153" s="2" t="s">
        <v>720</v>
      </c>
      <c r="Q1153" s="2" t="s">
        <v>591</v>
      </c>
      <c r="R1153" s="2" t="s">
        <v>1214</v>
      </c>
      <c r="S1153" s="2" t="s">
        <v>1215</v>
      </c>
      <c r="T1153" s="2" t="e">
        <v>#VALUE!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46</v>
      </c>
      <c r="AG1153" s="2" t="s">
        <v>37</v>
      </c>
      <c r="AH1153" s="2" t="s">
        <v>212</v>
      </c>
      <c r="AI1153" s="2" t="s">
        <v>1393</v>
      </c>
      <c r="AJ1153" s="2">
        <v>0</v>
      </c>
      <c r="AK1153" s="2">
        <v>0</v>
      </c>
      <c r="AL1153" s="2">
        <v>0</v>
      </c>
      <c r="AM1153" s="2" t="s">
        <v>199</v>
      </c>
      <c r="AN1153" s="2">
        <v>0</v>
      </c>
      <c r="AO1153" s="2" t="s">
        <v>40</v>
      </c>
    </row>
    <row r="1154" spans="1:41" ht="15" customHeight="1" x14ac:dyDescent="0.3">
      <c r="A1154" s="2" t="s">
        <v>924</v>
      </c>
      <c r="B1154" s="2" t="s">
        <v>2701</v>
      </c>
      <c r="C1154" s="2" t="s">
        <v>796</v>
      </c>
      <c r="D1154" s="2" t="s">
        <v>4414</v>
      </c>
      <c r="E1154" s="115" t="s">
        <v>4173</v>
      </c>
      <c r="F1154" s="2">
        <v>18</v>
      </c>
      <c r="G1154" s="2" t="s">
        <v>36</v>
      </c>
      <c r="H1154" s="2" t="s">
        <v>198</v>
      </c>
      <c r="I1154" s="2" t="s">
        <v>37</v>
      </c>
      <c r="J1154" s="2" t="s">
        <v>1217</v>
      </c>
      <c r="K1154" s="2" t="s">
        <v>43</v>
      </c>
      <c r="L1154" s="2" t="s">
        <v>1239</v>
      </c>
      <c r="M1154" s="2" t="s">
        <v>1213</v>
      </c>
      <c r="N1154" s="2" t="s">
        <v>1213</v>
      </c>
      <c r="O1154" s="113" t="s">
        <v>644</v>
      </c>
      <c r="P1154" s="2" t="s">
        <v>720</v>
      </c>
      <c r="Q1154" s="2" t="s">
        <v>1221</v>
      </c>
      <c r="R1154" s="2" t="s">
        <v>1214</v>
      </c>
      <c r="S1154" s="2" t="s">
        <v>1215</v>
      </c>
      <c r="T1154" s="2" t="s">
        <v>1218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1402</v>
      </c>
      <c r="AC1154" s="2">
        <v>0</v>
      </c>
      <c r="AD1154" s="2" t="s">
        <v>1403</v>
      </c>
      <c r="AE1154" s="2">
        <v>1069960001</v>
      </c>
      <c r="AF1154" s="2" t="s">
        <v>43</v>
      </c>
      <c r="AG1154" s="2" t="s">
        <v>37</v>
      </c>
      <c r="AH1154" s="2" t="s">
        <v>212</v>
      </c>
      <c r="AI1154" s="2" t="s">
        <v>1393</v>
      </c>
      <c r="AJ1154" s="2" t="s">
        <v>1214</v>
      </c>
      <c r="AK1154" s="2" t="s">
        <v>1406</v>
      </c>
      <c r="AL1154" s="2">
        <v>0</v>
      </c>
      <c r="AM1154" s="2" t="s">
        <v>199</v>
      </c>
      <c r="AN1154" s="2">
        <v>0</v>
      </c>
      <c r="AO1154" s="2" t="s">
        <v>41</v>
      </c>
    </row>
    <row r="1155" spans="1:41" ht="15" customHeight="1" x14ac:dyDescent="0.3">
      <c r="A1155" s="2" t="s">
        <v>924</v>
      </c>
      <c r="B1155" s="2" t="s">
        <v>2701</v>
      </c>
      <c r="C1155" s="2" t="s">
        <v>796</v>
      </c>
      <c r="D1155" s="2" t="s">
        <v>4415</v>
      </c>
      <c r="E1155" s="115" t="s">
        <v>4173</v>
      </c>
      <c r="F1155" s="2">
        <v>18</v>
      </c>
      <c r="G1155" s="2" t="s">
        <v>36</v>
      </c>
      <c r="H1155" s="2" t="s">
        <v>198</v>
      </c>
      <c r="I1155" s="2" t="s">
        <v>37</v>
      </c>
      <c r="J1155" s="2" t="s">
        <v>1217</v>
      </c>
      <c r="K1155" s="2" t="s">
        <v>43</v>
      </c>
      <c r="L1155" s="2" t="s">
        <v>1239</v>
      </c>
      <c r="M1155" s="2" t="s">
        <v>1213</v>
      </c>
      <c r="N1155" s="2" t="s">
        <v>1213</v>
      </c>
      <c r="O1155" s="113" t="s">
        <v>644</v>
      </c>
      <c r="P1155" s="2" t="s">
        <v>720</v>
      </c>
      <c r="Q1155" s="2" t="s">
        <v>1221</v>
      </c>
      <c r="R1155" s="2" t="s">
        <v>1214</v>
      </c>
      <c r="S1155" s="2" t="s">
        <v>1215</v>
      </c>
      <c r="T1155" s="2" t="s">
        <v>1218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1402</v>
      </c>
      <c r="AC1155" s="2">
        <v>0</v>
      </c>
      <c r="AD1155" s="2" t="s">
        <v>1403</v>
      </c>
      <c r="AE1155" s="2">
        <v>1069960001</v>
      </c>
      <c r="AF1155" s="2" t="s">
        <v>43</v>
      </c>
      <c r="AG1155" s="2" t="s">
        <v>37</v>
      </c>
      <c r="AH1155" s="2" t="s">
        <v>212</v>
      </c>
      <c r="AI1155" s="2" t="s">
        <v>1393</v>
      </c>
      <c r="AJ1155" s="2" t="s">
        <v>1214</v>
      </c>
      <c r="AK1155" s="2" t="s">
        <v>1406</v>
      </c>
      <c r="AL1155" s="2">
        <v>0</v>
      </c>
      <c r="AM1155" s="2" t="s">
        <v>199</v>
      </c>
      <c r="AN1155" s="2">
        <v>0</v>
      </c>
      <c r="AO1155" s="2" t="s">
        <v>41</v>
      </c>
    </row>
    <row r="1156" spans="1:41" ht="15" customHeight="1" x14ac:dyDescent="0.3">
      <c r="A1156" s="2" t="s">
        <v>924</v>
      </c>
      <c r="B1156" s="2" t="s">
        <v>2701</v>
      </c>
      <c r="C1156" s="2" t="s">
        <v>897</v>
      </c>
      <c r="D1156" s="2" t="s">
        <v>4416</v>
      </c>
      <c r="E1156" s="115" t="s">
        <v>4173</v>
      </c>
      <c r="F1156" s="2">
        <v>18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48</v>
      </c>
      <c r="L1156" s="2" t="s">
        <v>1212</v>
      </c>
      <c r="M1156" s="2" t="s">
        <v>1213</v>
      </c>
      <c r="N1156" s="2" t="s">
        <v>1213</v>
      </c>
      <c r="O1156" s="113" t="s">
        <v>644</v>
      </c>
      <c r="P1156" s="2" t="s">
        <v>720</v>
      </c>
      <c r="Q1156" s="2" t="s">
        <v>591</v>
      </c>
      <c r="R1156" s="2" t="s">
        <v>1214</v>
      </c>
      <c r="S1156" s="2" t="s">
        <v>1215</v>
      </c>
      <c r="T1156" s="2" t="s">
        <v>4564</v>
      </c>
      <c r="U1156" s="2" t="s">
        <v>40</v>
      </c>
      <c r="V1156" s="2" t="s">
        <v>40</v>
      </c>
      <c r="W1156" s="2" t="s">
        <v>41</v>
      </c>
      <c r="X1156" s="2" t="s">
        <v>40</v>
      </c>
      <c r="Y1156" s="2">
        <v>0</v>
      </c>
      <c r="Z1156" s="2" t="s">
        <v>41</v>
      </c>
      <c r="AA1156" s="2" t="s">
        <v>20</v>
      </c>
      <c r="AB1156" s="2" t="s">
        <v>563</v>
      </c>
      <c r="AC1156" s="2">
        <v>0</v>
      </c>
      <c r="AD1156" s="2" t="s">
        <v>4589</v>
      </c>
      <c r="AE1156" s="2">
        <v>1069960001</v>
      </c>
      <c r="AF1156" s="2" t="s">
        <v>48</v>
      </c>
      <c r="AG1156" s="2" t="s">
        <v>37</v>
      </c>
      <c r="AH1156" s="2" t="s">
        <v>212</v>
      </c>
      <c r="AI1156" s="2" t="s">
        <v>1393</v>
      </c>
      <c r="AJ1156" s="2" t="s">
        <v>1214</v>
      </c>
      <c r="AK1156" s="2" t="s">
        <v>1406</v>
      </c>
      <c r="AL1156" s="2">
        <v>0</v>
      </c>
      <c r="AM1156" s="2" t="s">
        <v>201</v>
      </c>
      <c r="AN1156" s="2" t="s">
        <v>463</v>
      </c>
      <c r="AO1156" s="2" t="s">
        <v>40</v>
      </c>
    </row>
    <row r="1157" spans="1:41" ht="15" customHeight="1" x14ac:dyDescent="0.3">
      <c r="A1157" s="2" t="s">
        <v>924</v>
      </c>
      <c r="B1157" s="2" t="s">
        <v>2701</v>
      </c>
      <c r="C1157" s="2" t="s">
        <v>793</v>
      </c>
      <c r="D1157" s="2" t="s">
        <v>4417</v>
      </c>
      <c r="E1157" s="115" t="s">
        <v>4173</v>
      </c>
      <c r="F1157" s="2">
        <v>18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46</v>
      </c>
      <c r="L1157" s="2" t="s">
        <v>1212</v>
      </c>
      <c r="M1157" s="2" t="s">
        <v>1213</v>
      </c>
      <c r="N1157" s="2" t="s">
        <v>1213</v>
      </c>
      <c r="O1157" s="113" t="s">
        <v>644</v>
      </c>
      <c r="P1157" s="2" t="s">
        <v>720</v>
      </c>
      <c r="Q1157" s="2" t="s">
        <v>591</v>
      </c>
      <c r="R1157" s="2" t="s">
        <v>1214</v>
      </c>
      <c r="S1157" s="2" t="s">
        <v>1215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46</v>
      </c>
      <c r="AG1157" s="2" t="s">
        <v>37</v>
      </c>
      <c r="AH1157" s="2" t="s">
        <v>212</v>
      </c>
      <c r="AI1157" s="2" t="s">
        <v>1393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</row>
    <row r="1158" spans="1:41" ht="15" customHeight="1" x14ac:dyDescent="0.3">
      <c r="A1158" s="2" t="s">
        <v>924</v>
      </c>
      <c r="B1158" s="2" t="s">
        <v>2701</v>
      </c>
      <c r="C1158" s="2" t="s">
        <v>897</v>
      </c>
      <c r="D1158" s="2" t="s">
        <v>4418</v>
      </c>
      <c r="E1158" s="115" t="s">
        <v>4173</v>
      </c>
      <c r="F1158" s="2">
        <v>18</v>
      </c>
      <c r="G1158" s="2" t="s">
        <v>36</v>
      </c>
      <c r="H1158" s="2" t="s">
        <v>198</v>
      </c>
      <c r="I1158" s="2" t="s">
        <v>37</v>
      </c>
      <c r="J1158" s="2" t="s">
        <v>38</v>
      </c>
      <c r="K1158" s="2" t="s">
        <v>48</v>
      </c>
      <c r="L1158" s="2" t="s">
        <v>1212</v>
      </c>
      <c r="M1158" s="2" t="s">
        <v>1213</v>
      </c>
      <c r="N1158" s="2" t="s">
        <v>1213</v>
      </c>
      <c r="O1158" s="113" t="s">
        <v>644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3435</v>
      </c>
      <c r="U1158" s="2" t="s">
        <v>40</v>
      </c>
      <c r="V1158" s="2" t="s">
        <v>40</v>
      </c>
      <c r="W1158" s="2" t="s">
        <v>41</v>
      </c>
      <c r="X1158" s="2" t="s">
        <v>40</v>
      </c>
      <c r="Y1158" s="2">
        <v>0</v>
      </c>
      <c r="Z1158" s="2" t="s">
        <v>41</v>
      </c>
      <c r="AA1158" s="2" t="s">
        <v>20</v>
      </c>
      <c r="AB1158" s="2" t="s">
        <v>563</v>
      </c>
      <c r="AC1158" s="2">
        <v>0</v>
      </c>
      <c r="AD1158" s="2" t="s">
        <v>3470</v>
      </c>
      <c r="AE1158" s="2">
        <v>1019960008</v>
      </c>
      <c r="AF1158" s="2" t="s">
        <v>48</v>
      </c>
      <c r="AG1158" s="2" t="s">
        <v>37</v>
      </c>
      <c r="AH1158" s="2" t="s">
        <v>212</v>
      </c>
      <c r="AI1158" s="2" t="s">
        <v>1393</v>
      </c>
      <c r="AJ1158" s="2" t="s">
        <v>1214</v>
      </c>
      <c r="AK1158" s="2" t="s">
        <v>1406</v>
      </c>
      <c r="AL1158" s="2">
        <v>0</v>
      </c>
      <c r="AM1158" s="2" t="s">
        <v>201</v>
      </c>
      <c r="AN1158" s="2" t="s">
        <v>463</v>
      </c>
      <c r="AO1158" s="2" t="s">
        <v>40</v>
      </c>
    </row>
    <row r="1159" spans="1:41" ht="15" customHeight="1" x14ac:dyDescent="0.3">
      <c r="A1159" s="2" t="s">
        <v>924</v>
      </c>
      <c r="B1159" s="2" t="s">
        <v>2701</v>
      </c>
      <c r="C1159" s="2" t="s">
        <v>796</v>
      </c>
      <c r="D1159" s="2" t="s">
        <v>4415</v>
      </c>
      <c r="E1159" s="115" t="s">
        <v>4173</v>
      </c>
      <c r="F1159" s="2">
        <v>18</v>
      </c>
      <c r="G1159" s="2" t="s">
        <v>36</v>
      </c>
      <c r="H1159" s="2" t="s">
        <v>198</v>
      </c>
      <c r="I1159" s="2" t="s">
        <v>37</v>
      </c>
      <c r="J1159" s="2" t="s">
        <v>1217</v>
      </c>
      <c r="K1159" s="2" t="s">
        <v>43</v>
      </c>
      <c r="L1159" s="2" t="s">
        <v>1239</v>
      </c>
      <c r="M1159" s="2" t="s">
        <v>1213</v>
      </c>
      <c r="N1159" s="2" t="s">
        <v>1213</v>
      </c>
      <c r="O1159" s="113" t="s">
        <v>644</v>
      </c>
      <c r="P1159" s="2" t="s">
        <v>720</v>
      </c>
      <c r="Q1159" s="2" t="s">
        <v>1221</v>
      </c>
      <c r="R1159" s="2" t="s">
        <v>1214</v>
      </c>
      <c r="S1159" s="2" t="s">
        <v>1215</v>
      </c>
      <c r="T1159" s="2" t="s">
        <v>1218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1402</v>
      </c>
      <c r="AC1159" s="2">
        <v>0</v>
      </c>
      <c r="AD1159" s="2" t="s">
        <v>1403</v>
      </c>
      <c r="AE1159" s="2">
        <v>1069960001</v>
      </c>
      <c r="AF1159" s="2" t="s">
        <v>43</v>
      </c>
      <c r="AG1159" s="2" t="s">
        <v>37</v>
      </c>
      <c r="AH1159" s="2" t="s">
        <v>212</v>
      </c>
      <c r="AI1159" s="2" t="s">
        <v>1393</v>
      </c>
      <c r="AJ1159" s="2" t="s">
        <v>1214</v>
      </c>
      <c r="AK1159" s="2" t="s">
        <v>1406</v>
      </c>
      <c r="AL1159" s="2">
        <v>0</v>
      </c>
      <c r="AM1159" s="2" t="s">
        <v>199</v>
      </c>
      <c r="AN1159" s="2">
        <v>0</v>
      </c>
      <c r="AO1159" s="2" t="s">
        <v>41</v>
      </c>
    </row>
    <row r="1160" spans="1:41" ht="15" customHeight="1" x14ac:dyDescent="0.3">
      <c r="A1160" s="2" t="s">
        <v>98</v>
      </c>
      <c r="B1160" s="2" t="s">
        <v>2703</v>
      </c>
      <c r="C1160" s="2" t="s">
        <v>892</v>
      </c>
      <c r="D1160" s="2" t="s">
        <v>2704</v>
      </c>
      <c r="E1160" s="115" t="s">
        <v>4173</v>
      </c>
      <c r="F1160" s="2">
        <v>18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1239</v>
      </c>
      <c r="M1160" s="2" t="s">
        <v>1232</v>
      </c>
      <c r="N1160" s="2" t="s">
        <v>1232</v>
      </c>
      <c r="O1160" s="113" t="s">
        <v>644</v>
      </c>
      <c r="P1160" s="2" t="s">
        <v>720</v>
      </c>
      <c r="Q1160" s="2" t="s">
        <v>1221</v>
      </c>
      <c r="R1160" s="2" t="s">
        <v>561</v>
      </c>
      <c r="S1160" s="2" t="s">
        <v>560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212</v>
      </c>
      <c r="AI1160" s="2" t="s">
        <v>1393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</row>
    <row r="1161" spans="1:41" ht="15" customHeight="1" x14ac:dyDescent="0.3">
      <c r="A1161" s="2" t="s">
        <v>98</v>
      </c>
      <c r="B1161" s="2" t="s">
        <v>2703</v>
      </c>
      <c r="C1161" s="2" t="s">
        <v>808</v>
      </c>
      <c r="D1161" s="2" t="s">
        <v>2705</v>
      </c>
      <c r="E1161" s="115" t="s">
        <v>4173</v>
      </c>
      <c r="F1161" s="2">
        <v>18</v>
      </c>
      <c r="G1161" s="2" t="s">
        <v>36</v>
      </c>
      <c r="H1161" s="2" t="s">
        <v>198</v>
      </c>
      <c r="I1161" s="2" t="s">
        <v>37</v>
      </c>
      <c r="J1161" s="2" t="s">
        <v>38</v>
      </c>
      <c r="K1161" s="2" t="s">
        <v>48</v>
      </c>
      <c r="L1161" s="2" t="s">
        <v>631</v>
      </c>
      <c r="M1161" s="2" t="s">
        <v>1232</v>
      </c>
      <c r="N1161" s="2" t="s">
        <v>1232</v>
      </c>
      <c r="O1161" s="113" t="s">
        <v>644</v>
      </c>
      <c r="P1161" s="2" t="s">
        <v>720</v>
      </c>
      <c r="Q1161" s="2" t="s">
        <v>4551</v>
      </c>
      <c r="R1161" s="2" t="s">
        <v>561</v>
      </c>
      <c r="S1161" s="2" t="s">
        <v>560</v>
      </c>
      <c r="T1161" s="2" t="s">
        <v>1314</v>
      </c>
      <c r="U1161" s="2" t="s">
        <v>40</v>
      </c>
      <c r="V1161" s="2" t="s">
        <v>40</v>
      </c>
      <c r="W1161" s="2" t="s">
        <v>40</v>
      </c>
      <c r="X1161" s="2" t="s">
        <v>41</v>
      </c>
      <c r="Y1161" s="2">
        <v>0</v>
      </c>
      <c r="Z1161" s="2" t="s">
        <v>41</v>
      </c>
      <c r="AA1161" s="2" t="s">
        <v>197</v>
      </c>
      <c r="AB1161" s="2" t="s">
        <v>1402</v>
      </c>
      <c r="AC1161" s="2">
        <v>0</v>
      </c>
      <c r="AD1161" s="2" t="s">
        <v>1467</v>
      </c>
      <c r="AE1161" s="2">
        <v>1019950020</v>
      </c>
      <c r="AF1161" s="2" t="s">
        <v>48</v>
      </c>
      <c r="AG1161" s="2" t="s">
        <v>37</v>
      </c>
      <c r="AH1161" s="2" t="s">
        <v>212</v>
      </c>
      <c r="AI1161" s="2" t="s">
        <v>1393</v>
      </c>
      <c r="AJ1161" s="2" t="s">
        <v>561</v>
      </c>
      <c r="AK1161" s="2" t="s">
        <v>564</v>
      </c>
      <c r="AL1161" s="2">
        <v>0</v>
      </c>
      <c r="AM1161" s="2" t="s">
        <v>201</v>
      </c>
      <c r="AN1161" s="2" t="s">
        <v>1531</v>
      </c>
      <c r="AO1161" s="2" t="s">
        <v>40</v>
      </c>
    </row>
    <row r="1162" spans="1:41" ht="15" customHeight="1" x14ac:dyDescent="0.3">
      <c r="A1162" s="2" t="s">
        <v>98</v>
      </c>
      <c r="B1162" s="2" t="s">
        <v>2703</v>
      </c>
      <c r="C1162" s="2" t="s">
        <v>808</v>
      </c>
      <c r="D1162" s="2" t="s">
        <v>2706</v>
      </c>
      <c r="E1162" s="115" t="s">
        <v>4173</v>
      </c>
      <c r="F1162" s="2">
        <v>18</v>
      </c>
      <c r="G1162" s="2" t="s">
        <v>36</v>
      </c>
      <c r="H1162" s="2" t="s">
        <v>198</v>
      </c>
      <c r="I1162" s="2" t="s">
        <v>37</v>
      </c>
      <c r="J1162" s="2" t="s">
        <v>38</v>
      </c>
      <c r="K1162" s="2" t="s">
        <v>48</v>
      </c>
      <c r="L1162" s="2" t="s">
        <v>631</v>
      </c>
      <c r="M1162" s="2" t="s">
        <v>1232</v>
      </c>
      <c r="N1162" s="2" t="s">
        <v>1232</v>
      </c>
      <c r="O1162" s="113" t="s">
        <v>644</v>
      </c>
      <c r="P1162" s="2" t="s">
        <v>720</v>
      </c>
      <c r="Q1162" s="2" t="s">
        <v>4551</v>
      </c>
      <c r="R1162" s="2" t="s">
        <v>561</v>
      </c>
      <c r="S1162" s="2" t="s">
        <v>560</v>
      </c>
      <c r="T1162" s="2" t="s">
        <v>1315</v>
      </c>
      <c r="U1162" s="2" t="s">
        <v>40</v>
      </c>
      <c r="V1162" s="2" t="s">
        <v>40</v>
      </c>
      <c r="W1162" s="2" t="s">
        <v>40</v>
      </c>
      <c r="X1162" s="2" t="s">
        <v>41</v>
      </c>
      <c r="Y1162" s="2">
        <v>0</v>
      </c>
      <c r="Z1162" s="2" t="s">
        <v>41</v>
      </c>
      <c r="AA1162" s="2" t="s">
        <v>197</v>
      </c>
      <c r="AB1162" s="2" t="s">
        <v>1402</v>
      </c>
      <c r="AC1162" s="2">
        <v>0</v>
      </c>
      <c r="AD1162" s="2" t="s">
        <v>4052</v>
      </c>
      <c r="AE1162" s="2">
        <v>1019950020</v>
      </c>
      <c r="AF1162" s="2" t="s">
        <v>48</v>
      </c>
      <c r="AG1162" s="2" t="s">
        <v>37</v>
      </c>
      <c r="AH1162" s="2" t="s">
        <v>212</v>
      </c>
      <c r="AI1162" s="2" t="s">
        <v>1393</v>
      </c>
      <c r="AJ1162" s="2" t="s">
        <v>561</v>
      </c>
      <c r="AK1162" s="2" t="s">
        <v>564</v>
      </c>
      <c r="AL1162" s="2">
        <v>0</v>
      </c>
      <c r="AM1162" s="2" t="s">
        <v>201</v>
      </c>
      <c r="AN1162" s="2" t="s">
        <v>463</v>
      </c>
      <c r="AO1162" s="2" t="s">
        <v>40</v>
      </c>
    </row>
    <row r="1163" spans="1:41" ht="15" customHeight="1" x14ac:dyDescent="0.3">
      <c r="A1163" s="2" t="s">
        <v>98</v>
      </c>
      <c r="B1163" s="2" t="s">
        <v>2703</v>
      </c>
      <c r="C1163" s="2" t="s">
        <v>892</v>
      </c>
      <c r="D1163" s="2" t="s">
        <v>2704</v>
      </c>
      <c r="E1163" s="115" t="s">
        <v>4173</v>
      </c>
      <c r="F1163" s="2">
        <v>18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1239</v>
      </c>
      <c r="M1163" s="2" t="s">
        <v>1232</v>
      </c>
      <c r="N1163" s="2" t="s">
        <v>1232</v>
      </c>
      <c r="O1163" s="113" t="s">
        <v>644</v>
      </c>
      <c r="P1163" s="2" t="s">
        <v>720</v>
      </c>
      <c r="Q1163" s="2" t="s">
        <v>1221</v>
      </c>
      <c r="R1163" s="2" t="s">
        <v>561</v>
      </c>
      <c r="S1163" s="2" t="s">
        <v>560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212</v>
      </c>
      <c r="AI1163" s="2" t="s">
        <v>1393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</row>
    <row r="1164" spans="1:41" ht="15" customHeight="1" x14ac:dyDescent="0.3">
      <c r="A1164" s="2" t="s">
        <v>98</v>
      </c>
      <c r="B1164" s="2" t="s">
        <v>2703</v>
      </c>
      <c r="C1164" s="2" t="s">
        <v>892</v>
      </c>
      <c r="D1164" s="2" t="s">
        <v>2707</v>
      </c>
      <c r="E1164" s="115" t="s">
        <v>4173</v>
      </c>
      <c r="F1164" s="2">
        <v>18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1239</v>
      </c>
      <c r="M1164" s="2" t="s">
        <v>1232</v>
      </c>
      <c r="N1164" s="2" t="s">
        <v>1232</v>
      </c>
      <c r="O1164" s="113" t="s">
        <v>644</v>
      </c>
      <c r="P1164" s="2" t="s">
        <v>720</v>
      </c>
      <c r="Q1164" s="2" t="s">
        <v>1221</v>
      </c>
      <c r="R1164" s="2" t="s">
        <v>561</v>
      </c>
      <c r="S1164" s="2" t="s">
        <v>560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212</v>
      </c>
      <c r="AI1164" s="2" t="s">
        <v>1393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41</v>
      </c>
    </row>
    <row r="1165" spans="1:41" ht="15" customHeight="1" x14ac:dyDescent="0.3">
      <c r="A1165" s="2" t="s">
        <v>98</v>
      </c>
      <c r="B1165" s="2" t="s">
        <v>2703</v>
      </c>
      <c r="C1165" s="2" t="s">
        <v>808</v>
      </c>
      <c r="D1165" s="2" t="s">
        <v>2706</v>
      </c>
      <c r="E1165" s="115" t="s">
        <v>4173</v>
      </c>
      <c r="F1165" s="2">
        <v>18</v>
      </c>
      <c r="G1165" s="2" t="s">
        <v>36</v>
      </c>
      <c r="H1165" s="2" t="s">
        <v>198</v>
      </c>
      <c r="I1165" s="2" t="s">
        <v>37</v>
      </c>
      <c r="J1165" s="2" t="s">
        <v>38</v>
      </c>
      <c r="K1165" s="2" t="s">
        <v>48</v>
      </c>
      <c r="L1165" s="2" t="s">
        <v>631</v>
      </c>
      <c r="M1165" s="2" t="s">
        <v>1232</v>
      </c>
      <c r="N1165" s="2" t="s">
        <v>1232</v>
      </c>
      <c r="O1165" s="113" t="s">
        <v>644</v>
      </c>
      <c r="P1165" s="2" t="s">
        <v>720</v>
      </c>
      <c r="Q1165" s="2" t="s">
        <v>4551</v>
      </c>
      <c r="R1165" s="2" t="s">
        <v>561</v>
      </c>
      <c r="S1165" s="2" t="s">
        <v>560</v>
      </c>
      <c r="T1165" s="2" t="s">
        <v>1315</v>
      </c>
      <c r="U1165" s="2" t="s">
        <v>40</v>
      </c>
      <c r="V1165" s="2" t="s">
        <v>40</v>
      </c>
      <c r="W1165" s="2" t="s">
        <v>40</v>
      </c>
      <c r="X1165" s="2" t="s">
        <v>41</v>
      </c>
      <c r="Y1165" s="2">
        <v>0</v>
      </c>
      <c r="Z1165" s="2" t="s">
        <v>41</v>
      </c>
      <c r="AA1165" s="2" t="s">
        <v>197</v>
      </c>
      <c r="AB1165" s="2" t="s">
        <v>1402</v>
      </c>
      <c r="AC1165" s="2">
        <v>0</v>
      </c>
      <c r="AD1165" s="2" t="s">
        <v>4052</v>
      </c>
      <c r="AE1165" s="2">
        <v>1019950020</v>
      </c>
      <c r="AF1165" s="2" t="s">
        <v>48</v>
      </c>
      <c r="AG1165" s="2" t="s">
        <v>37</v>
      </c>
      <c r="AH1165" s="2" t="s">
        <v>212</v>
      </c>
      <c r="AI1165" s="2" t="s">
        <v>1393</v>
      </c>
      <c r="AJ1165" s="2" t="s">
        <v>561</v>
      </c>
      <c r="AK1165" s="2" t="s">
        <v>564</v>
      </c>
      <c r="AL1165" s="2">
        <v>0</v>
      </c>
      <c r="AM1165" s="2" t="s">
        <v>201</v>
      </c>
      <c r="AN1165" s="2" t="s">
        <v>463</v>
      </c>
      <c r="AO1165" s="2" t="s">
        <v>40</v>
      </c>
    </row>
    <row r="1166" spans="1:41" ht="15" customHeight="1" x14ac:dyDescent="0.3">
      <c r="A1166" s="2" t="s">
        <v>98</v>
      </c>
      <c r="B1166" s="2" t="s">
        <v>2703</v>
      </c>
      <c r="C1166" s="2" t="s">
        <v>892</v>
      </c>
      <c r="D1166" s="2" t="s">
        <v>2704</v>
      </c>
      <c r="E1166" s="115" t="s">
        <v>4173</v>
      </c>
      <c r="F1166" s="2">
        <v>18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1239</v>
      </c>
      <c r="M1166" s="2" t="s">
        <v>1232</v>
      </c>
      <c r="N1166" s="2" t="s">
        <v>1232</v>
      </c>
      <c r="O1166" s="113" t="s">
        <v>644</v>
      </c>
      <c r="P1166" s="2" t="s">
        <v>720</v>
      </c>
      <c r="Q1166" s="2" t="s">
        <v>1221</v>
      </c>
      <c r="R1166" s="2" t="s">
        <v>561</v>
      </c>
      <c r="S1166" s="2" t="s">
        <v>560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212</v>
      </c>
      <c r="AI1166" s="2" t="s">
        <v>1393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</row>
    <row r="1167" spans="1:41" ht="15" customHeight="1" x14ac:dyDescent="0.3">
      <c r="A1167" s="2" t="s">
        <v>98</v>
      </c>
      <c r="B1167" s="2" t="s">
        <v>2703</v>
      </c>
      <c r="C1167" s="2" t="s">
        <v>808</v>
      </c>
      <c r="D1167" s="2" t="s">
        <v>2706</v>
      </c>
      <c r="E1167" s="115" t="s">
        <v>4173</v>
      </c>
      <c r="F1167" s="2">
        <v>18</v>
      </c>
      <c r="G1167" s="2" t="s">
        <v>36</v>
      </c>
      <c r="H1167" s="2" t="s">
        <v>198</v>
      </c>
      <c r="I1167" s="2" t="s">
        <v>37</v>
      </c>
      <c r="J1167" s="2" t="s">
        <v>38</v>
      </c>
      <c r="K1167" s="2" t="s">
        <v>48</v>
      </c>
      <c r="L1167" s="2" t="s">
        <v>631</v>
      </c>
      <c r="M1167" s="2" t="s">
        <v>1232</v>
      </c>
      <c r="N1167" s="2" t="s">
        <v>1232</v>
      </c>
      <c r="O1167" s="113" t="s">
        <v>644</v>
      </c>
      <c r="P1167" s="2" t="s">
        <v>720</v>
      </c>
      <c r="Q1167" s="2" t="s">
        <v>4551</v>
      </c>
      <c r="R1167" s="2" t="s">
        <v>561</v>
      </c>
      <c r="S1167" s="2" t="s">
        <v>560</v>
      </c>
      <c r="T1167" s="2" t="s">
        <v>1315</v>
      </c>
      <c r="U1167" s="2" t="s">
        <v>40</v>
      </c>
      <c r="V1167" s="2" t="s">
        <v>40</v>
      </c>
      <c r="W1167" s="2" t="s">
        <v>40</v>
      </c>
      <c r="X1167" s="2" t="s">
        <v>41</v>
      </c>
      <c r="Y1167" s="2">
        <v>0</v>
      </c>
      <c r="Z1167" s="2" t="s">
        <v>41</v>
      </c>
      <c r="AA1167" s="2" t="s">
        <v>197</v>
      </c>
      <c r="AB1167" s="2" t="s">
        <v>1402</v>
      </c>
      <c r="AC1167" s="2">
        <v>0</v>
      </c>
      <c r="AD1167" s="2" t="s">
        <v>4052</v>
      </c>
      <c r="AE1167" s="2">
        <v>1019950020</v>
      </c>
      <c r="AF1167" s="2" t="s">
        <v>48</v>
      </c>
      <c r="AG1167" s="2" t="s">
        <v>37</v>
      </c>
      <c r="AH1167" s="2" t="s">
        <v>212</v>
      </c>
      <c r="AI1167" s="2" t="s">
        <v>1393</v>
      </c>
      <c r="AJ1167" s="2" t="s">
        <v>561</v>
      </c>
      <c r="AK1167" s="2" t="s">
        <v>564</v>
      </c>
      <c r="AL1167" s="2">
        <v>0</v>
      </c>
      <c r="AM1167" s="2" t="s">
        <v>201</v>
      </c>
      <c r="AN1167" s="2" t="s">
        <v>463</v>
      </c>
      <c r="AO1167" s="2" t="s">
        <v>40</v>
      </c>
    </row>
    <row r="1168" spans="1:41" ht="15" customHeight="1" x14ac:dyDescent="0.3">
      <c r="A1168" s="2" t="s">
        <v>98</v>
      </c>
      <c r="B1168" s="2" t="s">
        <v>2703</v>
      </c>
      <c r="C1168" s="2" t="s">
        <v>892</v>
      </c>
      <c r="D1168" s="2" t="s">
        <v>2704</v>
      </c>
      <c r="E1168" s="115" t="s">
        <v>4173</v>
      </c>
      <c r="F1168" s="2">
        <v>18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1239</v>
      </c>
      <c r="M1168" s="2" t="s">
        <v>1232</v>
      </c>
      <c r="N1168" s="2" t="s">
        <v>1232</v>
      </c>
      <c r="O1168" s="113" t="s">
        <v>644</v>
      </c>
      <c r="P1168" s="2" t="s">
        <v>720</v>
      </c>
      <c r="Q1168" s="2" t="s">
        <v>1221</v>
      </c>
      <c r="R1168" s="2" t="s">
        <v>561</v>
      </c>
      <c r="S1168" s="2" t="s">
        <v>560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212</v>
      </c>
      <c r="AI1168" s="2" t="s">
        <v>1393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</row>
    <row r="1169" spans="1:41" ht="15" customHeight="1" x14ac:dyDescent="0.3">
      <c r="A1169" s="2" t="s">
        <v>98</v>
      </c>
      <c r="B1169" s="2" t="s">
        <v>2703</v>
      </c>
      <c r="C1169" s="2" t="s">
        <v>1045</v>
      </c>
      <c r="D1169" s="2" t="s">
        <v>4419</v>
      </c>
      <c r="E1169" s="115" t="s">
        <v>4173</v>
      </c>
      <c r="F1169" s="2">
        <v>18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1292</v>
      </c>
      <c r="L1169" s="2" t="s">
        <v>1212</v>
      </c>
      <c r="M1169" s="2" t="s">
        <v>1351</v>
      </c>
      <c r="N1169" s="2" t="s">
        <v>1351</v>
      </c>
      <c r="O1169" s="113" t="s">
        <v>644</v>
      </c>
      <c r="P1169" s="2" t="s">
        <v>720</v>
      </c>
      <c r="Q1169" s="2" t="s">
        <v>591</v>
      </c>
      <c r="R1169" s="2">
        <v>0</v>
      </c>
      <c r="S1169" s="2">
        <v>0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1292</v>
      </c>
      <c r="AG1169" s="2" t="s">
        <v>37</v>
      </c>
      <c r="AH1169" s="2" t="s">
        <v>212</v>
      </c>
      <c r="AI1169" s="2" t="s">
        <v>1393</v>
      </c>
      <c r="AJ1169" s="2">
        <v>0</v>
      </c>
      <c r="AK1169" s="2">
        <v>0</v>
      </c>
      <c r="AL1169" s="2">
        <v>0</v>
      </c>
      <c r="AM1169" s="2" t="s">
        <v>1532</v>
      </c>
      <c r="AN1169" s="2">
        <v>0</v>
      </c>
      <c r="AO1169" s="2" t="s">
        <v>40</v>
      </c>
    </row>
    <row r="1170" spans="1:41" ht="15" customHeight="1" x14ac:dyDescent="0.3">
      <c r="A1170" s="2" t="s">
        <v>98</v>
      </c>
      <c r="B1170" s="2" t="s">
        <v>2703</v>
      </c>
      <c r="C1170" s="2" t="s">
        <v>808</v>
      </c>
      <c r="D1170" s="2" t="s">
        <v>2706</v>
      </c>
      <c r="E1170" s="115" t="s">
        <v>4173</v>
      </c>
      <c r="F1170" s="2">
        <v>18</v>
      </c>
      <c r="G1170" s="2" t="s">
        <v>36</v>
      </c>
      <c r="H1170" s="2" t="s">
        <v>198</v>
      </c>
      <c r="I1170" s="2" t="s">
        <v>37</v>
      </c>
      <c r="J1170" s="2" t="s">
        <v>38</v>
      </c>
      <c r="K1170" s="2" t="s">
        <v>48</v>
      </c>
      <c r="L1170" s="2" t="s">
        <v>631</v>
      </c>
      <c r="M1170" s="2" t="s">
        <v>1232</v>
      </c>
      <c r="N1170" s="2" t="s">
        <v>1232</v>
      </c>
      <c r="O1170" s="113" t="s">
        <v>644</v>
      </c>
      <c r="P1170" s="2" t="s">
        <v>720</v>
      </c>
      <c r="Q1170" s="2" t="s">
        <v>4551</v>
      </c>
      <c r="R1170" s="2" t="s">
        <v>561</v>
      </c>
      <c r="S1170" s="2" t="s">
        <v>560</v>
      </c>
      <c r="T1170" s="2" t="s">
        <v>1315</v>
      </c>
      <c r="U1170" s="2" t="s">
        <v>40</v>
      </c>
      <c r="V1170" s="2" t="s">
        <v>40</v>
      </c>
      <c r="W1170" s="2" t="s">
        <v>40</v>
      </c>
      <c r="X1170" s="2" t="s">
        <v>41</v>
      </c>
      <c r="Y1170" s="2">
        <v>0</v>
      </c>
      <c r="Z1170" s="2" t="s">
        <v>41</v>
      </c>
      <c r="AA1170" s="2" t="s">
        <v>197</v>
      </c>
      <c r="AB1170" s="2" t="s">
        <v>1402</v>
      </c>
      <c r="AC1170" s="2">
        <v>0</v>
      </c>
      <c r="AD1170" s="2" t="s">
        <v>4052</v>
      </c>
      <c r="AE1170" s="2">
        <v>1019950020</v>
      </c>
      <c r="AF1170" s="2" t="s">
        <v>48</v>
      </c>
      <c r="AG1170" s="2" t="s">
        <v>37</v>
      </c>
      <c r="AH1170" s="2" t="s">
        <v>212</v>
      </c>
      <c r="AI1170" s="2" t="s">
        <v>1393</v>
      </c>
      <c r="AJ1170" s="2" t="s">
        <v>561</v>
      </c>
      <c r="AK1170" s="2" t="s">
        <v>564</v>
      </c>
      <c r="AL1170" s="2">
        <v>0</v>
      </c>
      <c r="AM1170" s="2" t="s">
        <v>201</v>
      </c>
      <c r="AN1170" s="2" t="s">
        <v>463</v>
      </c>
      <c r="AO1170" s="2" t="s">
        <v>40</v>
      </c>
    </row>
    <row r="1171" spans="1:41" ht="15" customHeight="1" x14ac:dyDescent="0.3">
      <c r="A1171" s="2" t="s">
        <v>98</v>
      </c>
      <c r="B1171" s="2" t="s">
        <v>2703</v>
      </c>
      <c r="C1171" s="2" t="s">
        <v>892</v>
      </c>
      <c r="D1171" s="2" t="s">
        <v>2704</v>
      </c>
      <c r="E1171" s="115" t="s">
        <v>4173</v>
      </c>
      <c r="F1171" s="2">
        <v>18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1239</v>
      </c>
      <c r="M1171" s="2" t="s">
        <v>1232</v>
      </c>
      <c r="N1171" s="2" t="s">
        <v>1232</v>
      </c>
      <c r="O1171" s="113" t="s">
        <v>644</v>
      </c>
      <c r="P1171" s="2" t="s">
        <v>720</v>
      </c>
      <c r="Q1171" s="2" t="s">
        <v>1221</v>
      </c>
      <c r="R1171" s="2" t="s">
        <v>561</v>
      </c>
      <c r="S1171" s="2" t="s">
        <v>560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212</v>
      </c>
      <c r="AI1171" s="2" t="s">
        <v>1393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</row>
    <row r="1172" spans="1:41" ht="15" customHeight="1" x14ac:dyDescent="0.3">
      <c r="A1172" s="2" t="s">
        <v>98</v>
      </c>
      <c r="B1172" s="2" t="s">
        <v>2703</v>
      </c>
      <c r="C1172" s="2" t="s">
        <v>1045</v>
      </c>
      <c r="D1172" s="2" t="s">
        <v>4419</v>
      </c>
      <c r="E1172" s="115" t="s">
        <v>4173</v>
      </c>
      <c r="F1172" s="2">
        <v>18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1351</v>
      </c>
      <c r="N1172" s="2" t="s">
        <v>1351</v>
      </c>
      <c r="O1172" s="113" t="s">
        <v>644</v>
      </c>
      <c r="P1172" s="2" t="s">
        <v>720</v>
      </c>
      <c r="Q1172" s="2" t="s">
        <v>591</v>
      </c>
      <c r="R1172" s="2">
        <v>0</v>
      </c>
      <c r="S1172" s="2">
        <v>0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1292</v>
      </c>
      <c r="AG1172" s="2" t="s">
        <v>37</v>
      </c>
      <c r="AH1172" s="2" t="s">
        <v>212</v>
      </c>
      <c r="AI1172" s="2" t="s">
        <v>1393</v>
      </c>
      <c r="AJ1172" s="2">
        <v>0</v>
      </c>
      <c r="AK1172" s="2">
        <v>0</v>
      </c>
      <c r="AL1172" s="2">
        <v>0</v>
      </c>
      <c r="AM1172" s="2" t="s">
        <v>1532</v>
      </c>
      <c r="AN1172" s="2">
        <v>0</v>
      </c>
      <c r="AO1172" s="2" t="s">
        <v>40</v>
      </c>
    </row>
    <row r="1173" spans="1:41" ht="15" customHeight="1" x14ac:dyDescent="0.3">
      <c r="A1173" s="2" t="s">
        <v>98</v>
      </c>
      <c r="B1173" s="2" t="s">
        <v>2703</v>
      </c>
      <c r="C1173" s="2" t="s">
        <v>808</v>
      </c>
      <c r="D1173" s="2" t="s">
        <v>2706</v>
      </c>
      <c r="E1173" s="115" t="s">
        <v>4173</v>
      </c>
      <c r="F1173" s="2">
        <v>18</v>
      </c>
      <c r="G1173" s="2" t="s">
        <v>36</v>
      </c>
      <c r="H1173" s="2" t="s">
        <v>198</v>
      </c>
      <c r="I1173" s="2" t="s">
        <v>37</v>
      </c>
      <c r="J1173" s="2" t="s">
        <v>38</v>
      </c>
      <c r="K1173" s="2" t="s">
        <v>48</v>
      </c>
      <c r="L1173" s="2" t="s">
        <v>631</v>
      </c>
      <c r="M1173" s="2" t="s">
        <v>1232</v>
      </c>
      <c r="N1173" s="2" t="s">
        <v>1232</v>
      </c>
      <c r="O1173" s="113" t="s">
        <v>644</v>
      </c>
      <c r="P1173" s="2" t="s">
        <v>720</v>
      </c>
      <c r="Q1173" s="2" t="s">
        <v>4551</v>
      </c>
      <c r="R1173" s="2" t="s">
        <v>561</v>
      </c>
      <c r="S1173" s="2" t="s">
        <v>560</v>
      </c>
      <c r="T1173" s="2" t="s">
        <v>1315</v>
      </c>
      <c r="U1173" s="2" t="s">
        <v>40</v>
      </c>
      <c r="V1173" s="2" t="s">
        <v>40</v>
      </c>
      <c r="W1173" s="2" t="s">
        <v>40</v>
      </c>
      <c r="X1173" s="2" t="s">
        <v>41</v>
      </c>
      <c r="Y1173" s="2">
        <v>0</v>
      </c>
      <c r="Z1173" s="2" t="s">
        <v>41</v>
      </c>
      <c r="AA1173" s="2" t="s">
        <v>197</v>
      </c>
      <c r="AB1173" s="2" t="s">
        <v>1402</v>
      </c>
      <c r="AC1173" s="2">
        <v>0</v>
      </c>
      <c r="AD1173" s="2" t="s">
        <v>4052</v>
      </c>
      <c r="AE1173" s="2">
        <v>1019950020</v>
      </c>
      <c r="AF1173" s="2" t="s">
        <v>48</v>
      </c>
      <c r="AG1173" s="2" t="s">
        <v>37</v>
      </c>
      <c r="AH1173" s="2" t="s">
        <v>212</v>
      </c>
      <c r="AI1173" s="2" t="s">
        <v>1393</v>
      </c>
      <c r="AJ1173" s="2" t="s">
        <v>561</v>
      </c>
      <c r="AK1173" s="2" t="s">
        <v>564</v>
      </c>
      <c r="AL1173" s="2">
        <v>0</v>
      </c>
      <c r="AM1173" s="2" t="s">
        <v>201</v>
      </c>
      <c r="AN1173" s="2" t="s">
        <v>463</v>
      </c>
      <c r="AO1173" s="2" t="s">
        <v>40</v>
      </c>
    </row>
    <row r="1174" spans="1:41" ht="15" customHeight="1" x14ac:dyDescent="0.3">
      <c r="A1174" s="2" t="s">
        <v>4420</v>
      </c>
      <c r="B1174" s="2" t="s">
        <v>4421</v>
      </c>
      <c r="C1174" s="2" t="s">
        <v>1031</v>
      </c>
      <c r="D1174" s="2" t="s">
        <v>2351</v>
      </c>
      <c r="E1174" s="115" t="s">
        <v>4173</v>
      </c>
      <c r="F1174" s="2">
        <v>18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1348</v>
      </c>
      <c r="L1174" s="2" t="s">
        <v>1210</v>
      </c>
      <c r="M1174" s="2" t="s">
        <v>44</v>
      </c>
      <c r="N1174" s="2" t="s">
        <v>44</v>
      </c>
      <c r="O1174" s="113" t="s">
        <v>644</v>
      </c>
      <c r="P1174" s="2" t="s">
        <v>720</v>
      </c>
      <c r="Q1174" s="2" t="s">
        <v>49</v>
      </c>
      <c r="R1174" s="2">
        <v>0</v>
      </c>
      <c r="S1174" s="2">
        <v>0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1494</v>
      </c>
      <c r="AG1174" s="2" t="s">
        <v>37</v>
      </c>
      <c r="AH1174" s="2">
        <v>0</v>
      </c>
      <c r="AI1174" s="2" t="s">
        <v>1393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</row>
    <row r="1175" spans="1:41" ht="15" customHeight="1" x14ac:dyDescent="0.3">
      <c r="A1175" s="2" t="s">
        <v>4420</v>
      </c>
      <c r="B1175" s="2" t="s">
        <v>4421</v>
      </c>
      <c r="C1175" s="2" t="s">
        <v>1031</v>
      </c>
      <c r="D1175" s="2" t="s">
        <v>2351</v>
      </c>
      <c r="E1175" s="115" t="s">
        <v>4173</v>
      </c>
      <c r="F1175" s="2">
        <v>18</v>
      </c>
      <c r="G1175" s="2" t="s">
        <v>36</v>
      </c>
      <c r="H1175" s="2" t="s">
        <v>198</v>
      </c>
      <c r="I1175" s="2" t="s">
        <v>37</v>
      </c>
      <c r="J1175" s="2" t="s">
        <v>712</v>
      </c>
      <c r="K1175" s="2" t="s">
        <v>1348</v>
      </c>
      <c r="L1175" s="2" t="s">
        <v>1210</v>
      </c>
      <c r="M1175" s="2" t="s">
        <v>44</v>
      </c>
      <c r="N1175" s="2" t="s">
        <v>44</v>
      </c>
      <c r="O1175" s="113" t="s">
        <v>644</v>
      </c>
      <c r="P1175" s="2" t="s">
        <v>720</v>
      </c>
      <c r="Q1175" s="2" t="s">
        <v>49</v>
      </c>
      <c r="R1175" s="2">
        <v>0</v>
      </c>
      <c r="S1175" s="2">
        <v>0</v>
      </c>
      <c r="T1175" s="2" t="e">
        <v>#VALUE!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1494</v>
      </c>
      <c r="AG1175" s="2" t="s">
        <v>37</v>
      </c>
      <c r="AH1175" s="2">
        <v>0</v>
      </c>
      <c r="AI1175" s="2" t="s">
        <v>1393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40</v>
      </c>
    </row>
    <row r="1176" spans="1:41" ht="15" customHeight="1" x14ac:dyDescent="0.3">
      <c r="A1176" s="2" t="s">
        <v>99</v>
      </c>
      <c r="B1176" s="2" t="s">
        <v>2708</v>
      </c>
      <c r="C1176" s="2" t="s">
        <v>921</v>
      </c>
      <c r="D1176" s="2" t="s">
        <v>2709</v>
      </c>
      <c r="E1176" s="115" t="s">
        <v>4173</v>
      </c>
      <c r="F1176" s="2">
        <v>18</v>
      </c>
      <c r="G1176" s="2" t="s">
        <v>36</v>
      </c>
      <c r="H1176" s="2" t="s">
        <v>61</v>
      </c>
      <c r="I1176" s="2" t="s">
        <v>62</v>
      </c>
      <c r="J1176" s="2" t="s">
        <v>38</v>
      </c>
      <c r="K1176" s="2" t="s">
        <v>562</v>
      </c>
      <c r="L1176" s="2" t="s">
        <v>1212</v>
      </c>
      <c r="M1176" s="2" t="s">
        <v>1213</v>
      </c>
      <c r="N1176" s="2" t="s">
        <v>1213</v>
      </c>
      <c r="O1176" s="113" t="s">
        <v>644</v>
      </c>
      <c r="P1176" s="2" t="s">
        <v>720</v>
      </c>
      <c r="Q1176" s="2" t="s">
        <v>591</v>
      </c>
      <c r="R1176" s="2" t="s">
        <v>1214</v>
      </c>
      <c r="S1176" s="2" t="s">
        <v>1215</v>
      </c>
      <c r="T1176" s="2" t="s">
        <v>1216</v>
      </c>
      <c r="U1176" s="2" t="s">
        <v>40</v>
      </c>
      <c r="V1176" s="2" t="s">
        <v>40</v>
      </c>
      <c r="W1176" s="2" t="s">
        <v>41</v>
      </c>
      <c r="X1176" s="2" t="s">
        <v>40</v>
      </c>
      <c r="Y1176" s="2">
        <v>0</v>
      </c>
      <c r="Z1176" s="2" t="s">
        <v>41</v>
      </c>
      <c r="AA1176" s="2" t="s">
        <v>20</v>
      </c>
      <c r="AB1176" s="2" t="s">
        <v>563</v>
      </c>
      <c r="AC1176" s="2">
        <v>0</v>
      </c>
      <c r="AD1176" s="2" t="s">
        <v>1400</v>
      </c>
      <c r="AE1176" s="2">
        <v>1019960005</v>
      </c>
      <c r="AF1176" s="2" t="s">
        <v>664</v>
      </c>
      <c r="AG1176" s="2" t="s">
        <v>663</v>
      </c>
      <c r="AH1176" s="2" t="s">
        <v>213</v>
      </c>
      <c r="AI1176" s="2" t="s">
        <v>1393</v>
      </c>
      <c r="AJ1176" s="2" t="s">
        <v>1214</v>
      </c>
      <c r="AK1176" s="2" t="s">
        <v>564</v>
      </c>
      <c r="AL1176" s="2">
        <v>0</v>
      </c>
      <c r="AM1176" s="2" t="s">
        <v>201</v>
      </c>
      <c r="AN1176" s="2" t="s">
        <v>463</v>
      </c>
      <c r="AO1176" s="2" t="s">
        <v>40</v>
      </c>
    </row>
    <row r="1177" spans="1:41" ht="15" customHeight="1" x14ac:dyDescent="0.3">
      <c r="A1177" s="2" t="s">
        <v>99</v>
      </c>
      <c r="B1177" s="2" t="s">
        <v>2708</v>
      </c>
      <c r="C1177" s="2" t="s">
        <v>927</v>
      </c>
      <c r="D1177" s="2" t="s">
        <v>2710</v>
      </c>
      <c r="E1177" s="115" t="s">
        <v>4173</v>
      </c>
      <c r="F1177" s="2">
        <v>18</v>
      </c>
      <c r="G1177" s="2" t="s">
        <v>36</v>
      </c>
      <c r="H1177" s="2" t="s">
        <v>61</v>
      </c>
      <c r="I1177" s="2" t="s">
        <v>62</v>
      </c>
      <c r="J1177" s="2" t="s">
        <v>38</v>
      </c>
      <c r="K1177" s="2" t="s">
        <v>562</v>
      </c>
      <c r="L1177" s="2" t="s">
        <v>1239</v>
      </c>
      <c r="M1177" s="2" t="s">
        <v>1256</v>
      </c>
      <c r="N1177" s="2" t="s">
        <v>1257</v>
      </c>
      <c r="O1177" s="113" t="s">
        <v>644</v>
      </c>
      <c r="P1177" s="2" t="s">
        <v>720</v>
      </c>
      <c r="Q1177" s="2" t="s">
        <v>1221</v>
      </c>
      <c r="R1177" s="2" t="s">
        <v>1258</v>
      </c>
      <c r="S1177" s="2" t="s">
        <v>1259</v>
      </c>
      <c r="T1177" s="2" t="s">
        <v>1262</v>
      </c>
      <c r="U1177" s="2" t="s">
        <v>40</v>
      </c>
      <c r="V1177" s="2" t="s">
        <v>40</v>
      </c>
      <c r="W1177" s="2" t="s">
        <v>41</v>
      </c>
      <c r="X1177" s="2" t="s">
        <v>40</v>
      </c>
      <c r="Y1177" s="2">
        <v>0</v>
      </c>
      <c r="Z1177" s="2" t="s">
        <v>41</v>
      </c>
      <c r="AA1177" s="2" t="s">
        <v>20</v>
      </c>
      <c r="AB1177" s="2" t="s">
        <v>563</v>
      </c>
      <c r="AC1177" s="2">
        <v>0</v>
      </c>
      <c r="AD1177" s="2" t="s">
        <v>1433</v>
      </c>
      <c r="AE1177" s="2">
        <v>1019960005</v>
      </c>
      <c r="AF1177" s="2" t="s">
        <v>664</v>
      </c>
      <c r="AG1177" s="2" t="s">
        <v>663</v>
      </c>
      <c r="AH1177" s="2" t="s">
        <v>213</v>
      </c>
      <c r="AI1177" s="2" t="s">
        <v>1393</v>
      </c>
      <c r="AJ1177" s="2" t="s">
        <v>1258</v>
      </c>
      <c r="AK1177" s="2" t="s">
        <v>1419</v>
      </c>
      <c r="AL1177" s="2">
        <v>0</v>
      </c>
      <c r="AM1177" s="2" t="s">
        <v>201</v>
      </c>
      <c r="AN1177" s="2" t="s">
        <v>463</v>
      </c>
      <c r="AO1177" s="2" t="s">
        <v>40</v>
      </c>
    </row>
    <row r="1178" spans="1:41" ht="15" customHeight="1" x14ac:dyDescent="0.3">
      <c r="A1178" s="2" t="s">
        <v>99</v>
      </c>
      <c r="B1178" s="2" t="s">
        <v>2708</v>
      </c>
      <c r="C1178" s="2" t="s">
        <v>921</v>
      </c>
      <c r="D1178" s="2" t="s">
        <v>2709</v>
      </c>
      <c r="E1178" s="115" t="s">
        <v>4173</v>
      </c>
      <c r="F1178" s="2">
        <v>18</v>
      </c>
      <c r="G1178" s="2" t="s">
        <v>36</v>
      </c>
      <c r="H1178" s="2" t="s">
        <v>61</v>
      </c>
      <c r="I1178" s="2" t="s">
        <v>62</v>
      </c>
      <c r="J1178" s="2" t="s">
        <v>38</v>
      </c>
      <c r="K1178" s="2" t="s">
        <v>562</v>
      </c>
      <c r="L1178" s="2" t="s">
        <v>1212</v>
      </c>
      <c r="M1178" s="2" t="s">
        <v>1213</v>
      </c>
      <c r="N1178" s="2" t="s">
        <v>1213</v>
      </c>
      <c r="O1178" s="113" t="s">
        <v>644</v>
      </c>
      <c r="P1178" s="2" t="s">
        <v>720</v>
      </c>
      <c r="Q1178" s="2" t="s">
        <v>591</v>
      </c>
      <c r="R1178" s="2" t="s">
        <v>1214</v>
      </c>
      <c r="S1178" s="2" t="s">
        <v>1215</v>
      </c>
      <c r="T1178" s="2" t="s">
        <v>1216</v>
      </c>
      <c r="U1178" s="2" t="s">
        <v>40</v>
      </c>
      <c r="V1178" s="2" t="s">
        <v>40</v>
      </c>
      <c r="W1178" s="2" t="s">
        <v>41</v>
      </c>
      <c r="X1178" s="2" t="s">
        <v>40</v>
      </c>
      <c r="Y1178" s="2">
        <v>0</v>
      </c>
      <c r="Z1178" s="2" t="s">
        <v>41</v>
      </c>
      <c r="AA1178" s="2" t="s">
        <v>20</v>
      </c>
      <c r="AB1178" s="2" t="s">
        <v>563</v>
      </c>
      <c r="AC1178" s="2">
        <v>0</v>
      </c>
      <c r="AD1178" s="2" t="s">
        <v>1400</v>
      </c>
      <c r="AE1178" s="2">
        <v>1019960005</v>
      </c>
      <c r="AF1178" s="2" t="s">
        <v>664</v>
      </c>
      <c r="AG1178" s="2" t="s">
        <v>663</v>
      </c>
      <c r="AH1178" s="2" t="s">
        <v>213</v>
      </c>
      <c r="AI1178" s="2" t="s">
        <v>1393</v>
      </c>
      <c r="AJ1178" s="2" t="s">
        <v>1214</v>
      </c>
      <c r="AK1178" s="2" t="s">
        <v>564</v>
      </c>
      <c r="AL1178" s="2">
        <v>0</v>
      </c>
      <c r="AM1178" s="2" t="s">
        <v>201</v>
      </c>
      <c r="AN1178" s="2" t="s">
        <v>463</v>
      </c>
      <c r="AO1178" s="2" t="s">
        <v>40</v>
      </c>
    </row>
    <row r="1179" spans="1:41" ht="15" customHeight="1" x14ac:dyDescent="0.3">
      <c r="A1179" s="2" t="s">
        <v>99</v>
      </c>
      <c r="B1179" s="2" t="s">
        <v>2708</v>
      </c>
      <c r="C1179" s="2" t="s">
        <v>921</v>
      </c>
      <c r="D1179" s="2" t="s">
        <v>2709</v>
      </c>
      <c r="E1179" s="115" t="s">
        <v>4173</v>
      </c>
      <c r="F1179" s="2">
        <v>18</v>
      </c>
      <c r="G1179" s="2" t="s">
        <v>36</v>
      </c>
      <c r="H1179" s="2" t="s">
        <v>61</v>
      </c>
      <c r="I1179" s="2" t="s">
        <v>62</v>
      </c>
      <c r="J1179" s="2" t="s">
        <v>38</v>
      </c>
      <c r="K1179" s="2" t="s">
        <v>562</v>
      </c>
      <c r="L1179" s="2" t="s">
        <v>1212</v>
      </c>
      <c r="M1179" s="2" t="s">
        <v>1213</v>
      </c>
      <c r="N1179" s="2" t="s">
        <v>1213</v>
      </c>
      <c r="O1179" s="113" t="s">
        <v>644</v>
      </c>
      <c r="P1179" s="2" t="s">
        <v>720</v>
      </c>
      <c r="Q1179" s="2" t="s">
        <v>591</v>
      </c>
      <c r="R1179" s="2" t="s">
        <v>1214</v>
      </c>
      <c r="S1179" s="2" t="s">
        <v>1215</v>
      </c>
      <c r="T1179" s="2" t="s">
        <v>1216</v>
      </c>
      <c r="U1179" s="2" t="s">
        <v>40</v>
      </c>
      <c r="V1179" s="2" t="s">
        <v>40</v>
      </c>
      <c r="W1179" s="2" t="s">
        <v>41</v>
      </c>
      <c r="X1179" s="2" t="s">
        <v>40</v>
      </c>
      <c r="Y1179" s="2">
        <v>0</v>
      </c>
      <c r="Z1179" s="2" t="s">
        <v>41</v>
      </c>
      <c r="AA1179" s="2" t="s">
        <v>20</v>
      </c>
      <c r="AB1179" s="2" t="s">
        <v>563</v>
      </c>
      <c r="AC1179" s="2">
        <v>0</v>
      </c>
      <c r="AD1179" s="2" t="s">
        <v>1400</v>
      </c>
      <c r="AE1179" s="2">
        <v>1019960005</v>
      </c>
      <c r="AF1179" s="2" t="s">
        <v>664</v>
      </c>
      <c r="AG1179" s="2" t="s">
        <v>663</v>
      </c>
      <c r="AH1179" s="2" t="s">
        <v>213</v>
      </c>
      <c r="AI1179" s="2" t="s">
        <v>1393</v>
      </c>
      <c r="AJ1179" s="2" t="s">
        <v>1214</v>
      </c>
      <c r="AK1179" s="2" t="s">
        <v>564</v>
      </c>
      <c r="AL1179" s="2">
        <v>0</v>
      </c>
      <c r="AM1179" s="2" t="s">
        <v>201</v>
      </c>
      <c r="AN1179" s="2" t="s">
        <v>463</v>
      </c>
      <c r="AO1179" s="2" t="s">
        <v>40</v>
      </c>
    </row>
    <row r="1180" spans="1:41" ht="15" customHeight="1" x14ac:dyDescent="0.3">
      <c r="A1180" s="2" t="s">
        <v>99</v>
      </c>
      <c r="B1180" s="2" t="s">
        <v>2708</v>
      </c>
      <c r="C1180" s="2" t="s">
        <v>921</v>
      </c>
      <c r="D1180" s="2" t="s">
        <v>2709</v>
      </c>
      <c r="E1180" s="115" t="s">
        <v>4173</v>
      </c>
      <c r="F1180" s="2">
        <v>18</v>
      </c>
      <c r="G1180" s="2" t="s">
        <v>36</v>
      </c>
      <c r="H1180" s="2" t="s">
        <v>61</v>
      </c>
      <c r="I1180" s="2" t="s">
        <v>62</v>
      </c>
      <c r="J1180" s="2" t="s">
        <v>38</v>
      </c>
      <c r="K1180" s="2" t="s">
        <v>562</v>
      </c>
      <c r="L1180" s="2" t="s">
        <v>1212</v>
      </c>
      <c r="M1180" s="2" t="s">
        <v>1213</v>
      </c>
      <c r="N1180" s="2" t="s">
        <v>1213</v>
      </c>
      <c r="O1180" s="113" t="s">
        <v>644</v>
      </c>
      <c r="P1180" s="2" t="s">
        <v>720</v>
      </c>
      <c r="Q1180" s="2" t="s">
        <v>591</v>
      </c>
      <c r="R1180" s="2" t="s">
        <v>1214</v>
      </c>
      <c r="S1180" s="2" t="s">
        <v>1215</v>
      </c>
      <c r="T1180" s="2" t="s">
        <v>1216</v>
      </c>
      <c r="U1180" s="2" t="s">
        <v>40</v>
      </c>
      <c r="V1180" s="2" t="s">
        <v>40</v>
      </c>
      <c r="W1180" s="2" t="s">
        <v>41</v>
      </c>
      <c r="X1180" s="2" t="s">
        <v>40</v>
      </c>
      <c r="Y1180" s="2">
        <v>0</v>
      </c>
      <c r="Z1180" s="2" t="s">
        <v>41</v>
      </c>
      <c r="AA1180" s="2" t="s">
        <v>20</v>
      </c>
      <c r="AB1180" s="2" t="s">
        <v>563</v>
      </c>
      <c r="AC1180" s="2">
        <v>0</v>
      </c>
      <c r="AD1180" s="2" t="s">
        <v>1400</v>
      </c>
      <c r="AE1180" s="2">
        <v>1019960005</v>
      </c>
      <c r="AF1180" s="2" t="s">
        <v>664</v>
      </c>
      <c r="AG1180" s="2" t="s">
        <v>663</v>
      </c>
      <c r="AH1180" s="2" t="s">
        <v>213</v>
      </c>
      <c r="AI1180" s="2" t="s">
        <v>1393</v>
      </c>
      <c r="AJ1180" s="2" t="s">
        <v>1214</v>
      </c>
      <c r="AK1180" s="2" t="s">
        <v>564</v>
      </c>
      <c r="AL1180" s="2">
        <v>0</v>
      </c>
      <c r="AM1180" s="2" t="s">
        <v>201</v>
      </c>
      <c r="AN1180" s="2" t="s">
        <v>463</v>
      </c>
      <c r="AO1180" s="2" t="s">
        <v>40</v>
      </c>
    </row>
    <row r="1181" spans="1:41" ht="15" customHeight="1" x14ac:dyDescent="0.3">
      <c r="A1181" s="2" t="s">
        <v>99</v>
      </c>
      <c r="B1181" s="2" t="s">
        <v>2708</v>
      </c>
      <c r="C1181" s="2" t="s">
        <v>927</v>
      </c>
      <c r="D1181" s="2" t="s">
        <v>3688</v>
      </c>
      <c r="E1181" s="115" t="s">
        <v>4173</v>
      </c>
      <c r="F1181" s="2">
        <v>18</v>
      </c>
      <c r="G1181" s="2" t="s">
        <v>36</v>
      </c>
      <c r="H1181" s="2" t="s">
        <v>61</v>
      </c>
      <c r="I1181" s="2" t="s">
        <v>62</v>
      </c>
      <c r="J1181" s="2" t="s">
        <v>38</v>
      </c>
      <c r="K1181" s="2" t="s">
        <v>562</v>
      </c>
      <c r="L1181" s="2" t="s">
        <v>1239</v>
      </c>
      <c r="M1181" s="2" t="s">
        <v>1256</v>
      </c>
      <c r="N1181" s="2" t="s">
        <v>1257</v>
      </c>
      <c r="O1181" s="113" t="s">
        <v>644</v>
      </c>
      <c r="P1181" s="2" t="s">
        <v>720</v>
      </c>
      <c r="Q1181" s="2" t="s">
        <v>1221</v>
      </c>
      <c r="R1181" s="2" t="s">
        <v>1258</v>
      </c>
      <c r="S1181" s="2" t="s">
        <v>1259</v>
      </c>
      <c r="T1181" s="2" t="s">
        <v>1261</v>
      </c>
      <c r="U1181" s="2" t="s">
        <v>40</v>
      </c>
      <c r="V1181" s="2" t="s">
        <v>40</v>
      </c>
      <c r="W1181" s="2" t="s">
        <v>41</v>
      </c>
      <c r="X1181" s="2" t="s">
        <v>40</v>
      </c>
      <c r="Y1181" s="2">
        <v>0</v>
      </c>
      <c r="Z1181" s="2" t="s">
        <v>41</v>
      </c>
      <c r="AA1181" s="2" t="s">
        <v>20</v>
      </c>
      <c r="AB1181" s="2" t="s">
        <v>563</v>
      </c>
      <c r="AC1181" s="2">
        <v>0</v>
      </c>
      <c r="AD1181" s="2" t="s">
        <v>1432</v>
      </c>
      <c r="AE1181" s="2">
        <v>1019960005</v>
      </c>
      <c r="AF1181" s="2" t="s">
        <v>664</v>
      </c>
      <c r="AG1181" s="2" t="s">
        <v>663</v>
      </c>
      <c r="AH1181" s="2" t="s">
        <v>213</v>
      </c>
      <c r="AI1181" s="2" t="s">
        <v>1393</v>
      </c>
      <c r="AJ1181" s="2" t="s">
        <v>1258</v>
      </c>
      <c r="AK1181" s="2" t="s">
        <v>1419</v>
      </c>
      <c r="AL1181" s="2">
        <v>0</v>
      </c>
      <c r="AM1181" s="2" t="s">
        <v>201</v>
      </c>
      <c r="AN1181" s="2" t="s">
        <v>463</v>
      </c>
      <c r="AO1181" s="2" t="s">
        <v>40</v>
      </c>
    </row>
    <row r="1182" spans="1:41" ht="15" customHeight="1" x14ac:dyDescent="0.3">
      <c r="A1182" s="2" t="s">
        <v>99</v>
      </c>
      <c r="B1182" s="2" t="s">
        <v>2708</v>
      </c>
      <c r="C1182" s="2" t="s">
        <v>927</v>
      </c>
      <c r="D1182" s="2" t="s">
        <v>3688</v>
      </c>
      <c r="E1182" s="115" t="s">
        <v>4173</v>
      </c>
      <c r="F1182" s="2">
        <v>18</v>
      </c>
      <c r="G1182" s="2" t="s">
        <v>36</v>
      </c>
      <c r="H1182" s="2" t="s">
        <v>61</v>
      </c>
      <c r="I1182" s="2" t="s">
        <v>62</v>
      </c>
      <c r="J1182" s="2" t="s">
        <v>38</v>
      </c>
      <c r="K1182" s="2" t="s">
        <v>562</v>
      </c>
      <c r="L1182" s="2" t="s">
        <v>1239</v>
      </c>
      <c r="M1182" s="2" t="s">
        <v>1256</v>
      </c>
      <c r="N1182" s="2" t="s">
        <v>1257</v>
      </c>
      <c r="O1182" s="113" t="s">
        <v>644</v>
      </c>
      <c r="P1182" s="2" t="s">
        <v>720</v>
      </c>
      <c r="Q1182" s="2" t="s">
        <v>1221</v>
      </c>
      <c r="R1182" s="2" t="s">
        <v>1258</v>
      </c>
      <c r="S1182" s="2" t="s">
        <v>1259</v>
      </c>
      <c r="T1182" s="2" t="s">
        <v>1261</v>
      </c>
      <c r="U1182" s="2" t="s">
        <v>40</v>
      </c>
      <c r="V1182" s="2" t="s">
        <v>40</v>
      </c>
      <c r="W1182" s="2" t="s">
        <v>41</v>
      </c>
      <c r="X1182" s="2" t="s">
        <v>40</v>
      </c>
      <c r="Y1182" s="2">
        <v>0</v>
      </c>
      <c r="Z1182" s="2" t="s">
        <v>41</v>
      </c>
      <c r="AA1182" s="2" t="s">
        <v>20</v>
      </c>
      <c r="AB1182" s="2" t="s">
        <v>563</v>
      </c>
      <c r="AC1182" s="2">
        <v>0</v>
      </c>
      <c r="AD1182" s="2" t="s">
        <v>1432</v>
      </c>
      <c r="AE1182" s="2">
        <v>1019960005</v>
      </c>
      <c r="AF1182" s="2" t="s">
        <v>664</v>
      </c>
      <c r="AG1182" s="2" t="s">
        <v>663</v>
      </c>
      <c r="AH1182" s="2" t="s">
        <v>213</v>
      </c>
      <c r="AI1182" s="2" t="s">
        <v>1393</v>
      </c>
      <c r="AJ1182" s="2" t="s">
        <v>1258</v>
      </c>
      <c r="AK1182" s="2" t="s">
        <v>1419</v>
      </c>
      <c r="AL1182" s="2">
        <v>0</v>
      </c>
      <c r="AM1182" s="2" t="s">
        <v>201</v>
      </c>
      <c r="AN1182" s="2" t="s">
        <v>463</v>
      </c>
      <c r="AO1182" s="2" t="s">
        <v>40</v>
      </c>
    </row>
    <row r="1183" spans="1:41" ht="15" customHeight="1" x14ac:dyDescent="0.3">
      <c r="A1183" s="2" t="s">
        <v>99</v>
      </c>
      <c r="B1183" s="2" t="s">
        <v>2708</v>
      </c>
      <c r="C1183" s="2" t="s">
        <v>927</v>
      </c>
      <c r="D1183" s="2" t="s">
        <v>2710</v>
      </c>
      <c r="E1183" s="115" t="s">
        <v>4173</v>
      </c>
      <c r="F1183" s="2">
        <v>18</v>
      </c>
      <c r="G1183" s="2" t="s">
        <v>36</v>
      </c>
      <c r="H1183" s="2" t="s">
        <v>61</v>
      </c>
      <c r="I1183" s="2" t="s">
        <v>62</v>
      </c>
      <c r="J1183" s="2" t="s">
        <v>38</v>
      </c>
      <c r="K1183" s="2" t="s">
        <v>562</v>
      </c>
      <c r="L1183" s="2" t="s">
        <v>1239</v>
      </c>
      <c r="M1183" s="2" t="s">
        <v>1256</v>
      </c>
      <c r="N1183" s="2" t="s">
        <v>1257</v>
      </c>
      <c r="O1183" s="113" t="s">
        <v>644</v>
      </c>
      <c r="P1183" s="2" t="s">
        <v>720</v>
      </c>
      <c r="Q1183" s="2" t="s">
        <v>1221</v>
      </c>
      <c r="R1183" s="2" t="s">
        <v>1258</v>
      </c>
      <c r="S1183" s="2" t="s">
        <v>1259</v>
      </c>
      <c r="T1183" s="2" t="s">
        <v>1262</v>
      </c>
      <c r="U1183" s="2" t="s">
        <v>40</v>
      </c>
      <c r="V1183" s="2" t="s">
        <v>40</v>
      </c>
      <c r="W1183" s="2" t="s">
        <v>41</v>
      </c>
      <c r="X1183" s="2" t="s">
        <v>40</v>
      </c>
      <c r="Y1183" s="2">
        <v>0</v>
      </c>
      <c r="Z1183" s="2" t="s">
        <v>41</v>
      </c>
      <c r="AA1183" s="2" t="s">
        <v>20</v>
      </c>
      <c r="AB1183" s="2" t="s">
        <v>563</v>
      </c>
      <c r="AC1183" s="2">
        <v>0</v>
      </c>
      <c r="AD1183" s="2" t="s">
        <v>1433</v>
      </c>
      <c r="AE1183" s="2">
        <v>1019960005</v>
      </c>
      <c r="AF1183" s="2" t="s">
        <v>664</v>
      </c>
      <c r="AG1183" s="2" t="s">
        <v>663</v>
      </c>
      <c r="AH1183" s="2" t="s">
        <v>213</v>
      </c>
      <c r="AI1183" s="2" t="s">
        <v>1393</v>
      </c>
      <c r="AJ1183" s="2" t="s">
        <v>1258</v>
      </c>
      <c r="AK1183" s="2" t="s">
        <v>1419</v>
      </c>
      <c r="AL1183" s="2">
        <v>0</v>
      </c>
      <c r="AM1183" s="2" t="s">
        <v>201</v>
      </c>
      <c r="AN1183" s="2" t="s">
        <v>463</v>
      </c>
      <c r="AO1183" s="2" t="s">
        <v>40</v>
      </c>
    </row>
    <row r="1184" spans="1:41" ht="15" customHeight="1" x14ac:dyDescent="0.3">
      <c r="A1184" s="2" t="s">
        <v>100</v>
      </c>
      <c r="B1184" s="2" t="s">
        <v>928</v>
      </c>
      <c r="C1184" s="2" t="s">
        <v>920</v>
      </c>
      <c r="D1184" s="2" t="s">
        <v>3689</v>
      </c>
      <c r="E1184" s="115" t="s">
        <v>4173</v>
      </c>
      <c r="F1184" s="2">
        <v>18</v>
      </c>
      <c r="G1184" s="2" t="s">
        <v>36</v>
      </c>
      <c r="H1184" s="2" t="s">
        <v>61</v>
      </c>
      <c r="I1184" s="2" t="s">
        <v>62</v>
      </c>
      <c r="J1184" s="2" t="s">
        <v>1217</v>
      </c>
      <c r="K1184" s="2" t="s">
        <v>64</v>
      </c>
      <c r="L1184" s="2" t="s">
        <v>1239</v>
      </c>
      <c r="M1184" s="2" t="s">
        <v>1213</v>
      </c>
      <c r="N1184" s="2" t="s">
        <v>1213</v>
      </c>
      <c r="O1184" s="113" t="s">
        <v>644</v>
      </c>
      <c r="P1184" s="2" t="s">
        <v>720</v>
      </c>
      <c r="Q1184" s="2" t="s">
        <v>1221</v>
      </c>
      <c r="R1184" s="2" t="s">
        <v>1214</v>
      </c>
      <c r="S1184" s="2" t="s">
        <v>1215</v>
      </c>
      <c r="T1184" s="2" t="e">
        <v>#VALUE!</v>
      </c>
      <c r="U1184" s="2" t="s">
        <v>41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1438</v>
      </c>
      <c r="AG1184" s="2" t="s">
        <v>663</v>
      </c>
      <c r="AH1184" s="2" t="s">
        <v>212</v>
      </c>
      <c r="AI1184" s="2" t="s">
        <v>1393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41</v>
      </c>
    </row>
    <row r="1185" spans="1:41" ht="15" customHeight="1" x14ac:dyDescent="0.3">
      <c r="A1185" s="2" t="s">
        <v>100</v>
      </c>
      <c r="B1185" s="2" t="s">
        <v>928</v>
      </c>
      <c r="C1185" s="2" t="s">
        <v>819</v>
      </c>
      <c r="D1185" s="2" t="s">
        <v>2711</v>
      </c>
      <c r="E1185" s="115" t="s">
        <v>4173</v>
      </c>
      <c r="F1185" s="2">
        <v>18</v>
      </c>
      <c r="G1185" s="2" t="s">
        <v>36</v>
      </c>
      <c r="H1185" s="2" t="s">
        <v>61</v>
      </c>
      <c r="I1185" s="2" t="s">
        <v>62</v>
      </c>
      <c r="J1185" s="2" t="s">
        <v>38</v>
      </c>
      <c r="K1185" s="2" t="s">
        <v>1236</v>
      </c>
      <c r="L1185" s="2" t="s">
        <v>1239</v>
      </c>
      <c r="M1185" s="2" t="s">
        <v>1213</v>
      </c>
      <c r="N1185" s="2" t="s">
        <v>1213</v>
      </c>
      <c r="O1185" s="113" t="s">
        <v>644</v>
      </c>
      <c r="P1185" s="2" t="s">
        <v>720</v>
      </c>
      <c r="Q1185" s="2" t="s">
        <v>1221</v>
      </c>
      <c r="R1185" s="2" t="s">
        <v>1214</v>
      </c>
      <c r="S1185" s="2" t="s">
        <v>1215</v>
      </c>
      <c r="T1185" s="2" t="e">
        <v>#VALUE!</v>
      </c>
      <c r="U1185" s="2" t="s">
        <v>40</v>
      </c>
      <c r="V1185" s="2" t="s">
        <v>41</v>
      </c>
      <c r="W1185" s="2" t="s">
        <v>40</v>
      </c>
      <c r="X1185" s="2" t="s">
        <v>40</v>
      </c>
      <c r="Y1185" s="2">
        <v>0</v>
      </c>
      <c r="Z1185" s="2" t="s">
        <v>41</v>
      </c>
      <c r="AA1185" s="2" t="s">
        <v>21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1416</v>
      </c>
      <c r="AG1185" s="2" t="s">
        <v>663</v>
      </c>
      <c r="AH1185" s="2" t="s">
        <v>212</v>
      </c>
      <c r="AI1185" s="2" t="s">
        <v>1393</v>
      </c>
      <c r="AJ1185" s="2">
        <v>0</v>
      </c>
      <c r="AK1185" s="2">
        <v>0</v>
      </c>
      <c r="AL1185" s="2">
        <v>0</v>
      </c>
      <c r="AM1185" s="2" t="s">
        <v>201</v>
      </c>
      <c r="AN1185" s="2">
        <v>0</v>
      </c>
      <c r="AO1185" s="2" t="s">
        <v>40</v>
      </c>
    </row>
    <row r="1186" spans="1:41" ht="15" customHeight="1" x14ac:dyDescent="0.3">
      <c r="A1186" s="2" t="s">
        <v>100</v>
      </c>
      <c r="B1186" s="2" t="s">
        <v>928</v>
      </c>
      <c r="C1186" s="2" t="s">
        <v>920</v>
      </c>
      <c r="D1186" s="2" t="s">
        <v>3690</v>
      </c>
      <c r="E1186" s="115" t="s">
        <v>4173</v>
      </c>
      <c r="F1186" s="2">
        <v>18</v>
      </c>
      <c r="G1186" s="2" t="s">
        <v>36</v>
      </c>
      <c r="H1186" s="2" t="s">
        <v>61</v>
      </c>
      <c r="I1186" s="2" t="s">
        <v>62</v>
      </c>
      <c r="J1186" s="2" t="s">
        <v>1217</v>
      </c>
      <c r="K1186" s="2" t="s">
        <v>64</v>
      </c>
      <c r="L1186" s="2" t="s">
        <v>1239</v>
      </c>
      <c r="M1186" s="2" t="s">
        <v>1213</v>
      </c>
      <c r="N1186" s="2" t="s">
        <v>1213</v>
      </c>
      <c r="O1186" s="113" t="s">
        <v>644</v>
      </c>
      <c r="P1186" s="2" t="s">
        <v>720</v>
      </c>
      <c r="Q1186" s="2" t="s">
        <v>1221</v>
      </c>
      <c r="R1186" s="2" t="s">
        <v>1214</v>
      </c>
      <c r="S1186" s="2" t="s">
        <v>1215</v>
      </c>
      <c r="T1186" s="2" t="e">
        <v>#VALUE!</v>
      </c>
      <c r="U1186" s="2" t="s">
        <v>41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1438</v>
      </c>
      <c r="AG1186" s="2" t="s">
        <v>663</v>
      </c>
      <c r="AH1186" s="2" t="s">
        <v>212</v>
      </c>
      <c r="AI1186" s="2" t="s">
        <v>1393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41</v>
      </c>
    </row>
    <row r="1187" spans="1:41" ht="15" customHeight="1" x14ac:dyDescent="0.3">
      <c r="A1187" s="2" t="s">
        <v>100</v>
      </c>
      <c r="B1187" s="2" t="s">
        <v>928</v>
      </c>
      <c r="C1187" s="2" t="s">
        <v>920</v>
      </c>
      <c r="D1187" s="2" t="s">
        <v>3691</v>
      </c>
      <c r="E1187" s="115" t="s">
        <v>4173</v>
      </c>
      <c r="F1187" s="2">
        <v>18</v>
      </c>
      <c r="G1187" s="2" t="s">
        <v>36</v>
      </c>
      <c r="H1187" s="2" t="s">
        <v>61</v>
      </c>
      <c r="I1187" s="2" t="s">
        <v>62</v>
      </c>
      <c r="J1187" s="2" t="s">
        <v>1217</v>
      </c>
      <c r="K1187" s="2" t="s">
        <v>64</v>
      </c>
      <c r="L1187" s="2" t="s">
        <v>1239</v>
      </c>
      <c r="M1187" s="2" t="s">
        <v>1213</v>
      </c>
      <c r="N1187" s="2" t="s">
        <v>1213</v>
      </c>
      <c r="O1187" s="113" t="s">
        <v>644</v>
      </c>
      <c r="P1187" s="2" t="s">
        <v>720</v>
      </c>
      <c r="Q1187" s="2" t="s">
        <v>1221</v>
      </c>
      <c r="R1187" s="2" t="s">
        <v>1214</v>
      </c>
      <c r="S1187" s="2" t="s">
        <v>1215</v>
      </c>
      <c r="T1187" s="2" t="e">
        <v>#VALUE!</v>
      </c>
      <c r="U1187" s="2" t="s">
        <v>41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1438</v>
      </c>
      <c r="AG1187" s="2" t="s">
        <v>663</v>
      </c>
      <c r="AH1187" s="2" t="s">
        <v>212</v>
      </c>
      <c r="AI1187" s="2" t="s">
        <v>1393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41</v>
      </c>
    </row>
    <row r="1188" spans="1:41" ht="15" customHeight="1" x14ac:dyDescent="0.3">
      <c r="A1188" s="2" t="s">
        <v>100</v>
      </c>
      <c r="B1188" s="2" t="s">
        <v>928</v>
      </c>
      <c r="C1188" s="2" t="s">
        <v>819</v>
      </c>
      <c r="D1188" s="2" t="s">
        <v>2711</v>
      </c>
      <c r="E1188" s="115" t="s">
        <v>4173</v>
      </c>
      <c r="F1188" s="2">
        <v>18</v>
      </c>
      <c r="G1188" s="2" t="s">
        <v>36</v>
      </c>
      <c r="H1188" s="2" t="s">
        <v>61</v>
      </c>
      <c r="I1188" s="2" t="s">
        <v>62</v>
      </c>
      <c r="J1188" s="2" t="s">
        <v>38</v>
      </c>
      <c r="K1188" s="2" t="s">
        <v>1236</v>
      </c>
      <c r="L1188" s="2" t="s">
        <v>1239</v>
      </c>
      <c r="M1188" s="2" t="s">
        <v>1213</v>
      </c>
      <c r="N1188" s="2" t="s">
        <v>1213</v>
      </c>
      <c r="O1188" s="113" t="s">
        <v>644</v>
      </c>
      <c r="P1188" s="2" t="s">
        <v>720</v>
      </c>
      <c r="Q1188" s="2" t="s">
        <v>1221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41</v>
      </c>
      <c r="W1188" s="2" t="s">
        <v>40</v>
      </c>
      <c r="X1188" s="2" t="s">
        <v>40</v>
      </c>
      <c r="Y1188" s="2">
        <v>0</v>
      </c>
      <c r="Z1188" s="2" t="s">
        <v>41</v>
      </c>
      <c r="AA1188" s="2" t="s">
        <v>21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1416</v>
      </c>
      <c r="AG1188" s="2" t="s">
        <v>663</v>
      </c>
      <c r="AH1188" s="2" t="s">
        <v>212</v>
      </c>
      <c r="AI1188" s="2" t="s">
        <v>1393</v>
      </c>
      <c r="AJ1188" s="2">
        <v>0</v>
      </c>
      <c r="AK1188" s="2">
        <v>0</v>
      </c>
      <c r="AL1188" s="2">
        <v>0</v>
      </c>
      <c r="AM1188" s="2" t="s">
        <v>201</v>
      </c>
      <c r="AN1188" s="2">
        <v>0</v>
      </c>
      <c r="AO1188" s="2" t="s">
        <v>40</v>
      </c>
    </row>
    <row r="1189" spans="1:41" ht="15" customHeight="1" x14ac:dyDescent="0.3">
      <c r="A1189" s="2" t="s">
        <v>100</v>
      </c>
      <c r="B1189" s="2" t="s">
        <v>928</v>
      </c>
      <c r="C1189" s="2" t="s">
        <v>819</v>
      </c>
      <c r="D1189" s="2" t="s">
        <v>2711</v>
      </c>
      <c r="E1189" s="115" t="s">
        <v>4173</v>
      </c>
      <c r="F1189" s="2">
        <v>18</v>
      </c>
      <c r="G1189" s="2" t="s">
        <v>36</v>
      </c>
      <c r="H1189" s="2" t="s">
        <v>61</v>
      </c>
      <c r="I1189" s="2" t="s">
        <v>62</v>
      </c>
      <c r="J1189" s="2" t="s">
        <v>38</v>
      </c>
      <c r="K1189" s="2" t="s">
        <v>1236</v>
      </c>
      <c r="L1189" s="2" t="s">
        <v>1239</v>
      </c>
      <c r="M1189" s="2" t="s">
        <v>1213</v>
      </c>
      <c r="N1189" s="2" t="s">
        <v>1213</v>
      </c>
      <c r="O1189" s="113" t="s">
        <v>644</v>
      </c>
      <c r="P1189" s="2" t="s">
        <v>720</v>
      </c>
      <c r="Q1189" s="2" t="s">
        <v>1221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41</v>
      </c>
      <c r="W1189" s="2" t="s">
        <v>40</v>
      </c>
      <c r="X1189" s="2" t="s">
        <v>40</v>
      </c>
      <c r="Y1189" s="2">
        <v>0</v>
      </c>
      <c r="Z1189" s="2" t="s">
        <v>41</v>
      </c>
      <c r="AA1189" s="2" t="s">
        <v>21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1416</v>
      </c>
      <c r="AG1189" s="2" t="s">
        <v>663</v>
      </c>
      <c r="AH1189" s="2" t="s">
        <v>212</v>
      </c>
      <c r="AI1189" s="2" t="s">
        <v>1393</v>
      </c>
      <c r="AJ1189" s="2">
        <v>0</v>
      </c>
      <c r="AK1189" s="2">
        <v>0</v>
      </c>
      <c r="AL1189" s="2">
        <v>0</v>
      </c>
      <c r="AM1189" s="2" t="s">
        <v>201</v>
      </c>
      <c r="AN1189" s="2">
        <v>0</v>
      </c>
      <c r="AO1189" s="2" t="s">
        <v>40</v>
      </c>
    </row>
    <row r="1190" spans="1:41" ht="15" customHeight="1" x14ac:dyDescent="0.3">
      <c r="A1190" s="2" t="s">
        <v>100</v>
      </c>
      <c r="B1190" s="2" t="s">
        <v>928</v>
      </c>
      <c r="C1190" s="2" t="s">
        <v>920</v>
      </c>
      <c r="D1190" s="2" t="s">
        <v>3692</v>
      </c>
      <c r="E1190" s="115" t="s">
        <v>4173</v>
      </c>
      <c r="F1190" s="2">
        <v>18</v>
      </c>
      <c r="G1190" s="2" t="s">
        <v>36</v>
      </c>
      <c r="H1190" s="2" t="s">
        <v>61</v>
      </c>
      <c r="I1190" s="2" t="s">
        <v>62</v>
      </c>
      <c r="J1190" s="2" t="s">
        <v>1217</v>
      </c>
      <c r="K1190" s="2" t="s">
        <v>64</v>
      </c>
      <c r="L1190" s="2" t="s">
        <v>1239</v>
      </c>
      <c r="M1190" s="2" t="s">
        <v>1213</v>
      </c>
      <c r="N1190" s="2" t="s">
        <v>1213</v>
      </c>
      <c r="O1190" s="113" t="s">
        <v>644</v>
      </c>
      <c r="P1190" s="2" t="s">
        <v>720</v>
      </c>
      <c r="Q1190" s="2" t="s">
        <v>1221</v>
      </c>
      <c r="R1190" s="2" t="s">
        <v>1214</v>
      </c>
      <c r="S1190" s="2" t="s">
        <v>1215</v>
      </c>
      <c r="T1190" s="2" t="s">
        <v>1218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1402</v>
      </c>
      <c r="AC1190" s="2">
        <v>0</v>
      </c>
      <c r="AD1190" s="2" t="s">
        <v>1403</v>
      </c>
      <c r="AE1190" s="2">
        <v>1069960001</v>
      </c>
      <c r="AF1190" s="2" t="s">
        <v>1438</v>
      </c>
      <c r="AG1190" s="2" t="s">
        <v>663</v>
      </c>
      <c r="AH1190" s="2" t="s">
        <v>212</v>
      </c>
      <c r="AI1190" s="2" t="s">
        <v>1393</v>
      </c>
      <c r="AJ1190" s="2" t="s">
        <v>1214</v>
      </c>
      <c r="AK1190" s="2" t="s">
        <v>1406</v>
      </c>
      <c r="AL1190" s="2">
        <v>0</v>
      </c>
      <c r="AM1190" s="2" t="s">
        <v>199</v>
      </c>
      <c r="AN1190" s="2">
        <v>0</v>
      </c>
      <c r="AO1190" s="2" t="s">
        <v>41</v>
      </c>
    </row>
    <row r="1191" spans="1:41" ht="15" customHeight="1" x14ac:dyDescent="0.3">
      <c r="A1191" s="2" t="s">
        <v>100</v>
      </c>
      <c r="B1191" s="2" t="s">
        <v>928</v>
      </c>
      <c r="C1191" s="2" t="s">
        <v>920</v>
      </c>
      <c r="D1191" s="2" t="s">
        <v>4422</v>
      </c>
      <c r="E1191" s="115" t="s">
        <v>4173</v>
      </c>
      <c r="F1191" s="2">
        <v>18</v>
      </c>
      <c r="G1191" s="2" t="s">
        <v>36</v>
      </c>
      <c r="H1191" s="2" t="s">
        <v>61</v>
      </c>
      <c r="I1191" s="2" t="s">
        <v>62</v>
      </c>
      <c r="J1191" s="2" t="s">
        <v>1217</v>
      </c>
      <c r="K1191" s="2" t="s">
        <v>64</v>
      </c>
      <c r="L1191" s="2" t="s">
        <v>1239</v>
      </c>
      <c r="M1191" s="2" t="s">
        <v>1213</v>
      </c>
      <c r="N1191" s="2" t="s">
        <v>1213</v>
      </c>
      <c r="O1191" s="113" t="s">
        <v>644</v>
      </c>
      <c r="P1191" s="2" t="s">
        <v>720</v>
      </c>
      <c r="Q1191" s="2" t="s">
        <v>1221</v>
      </c>
      <c r="R1191" s="2" t="s">
        <v>1214</v>
      </c>
      <c r="S1191" s="2" t="s">
        <v>1215</v>
      </c>
      <c r="T1191" s="2" t="e">
        <v>#VALUE!</v>
      </c>
      <c r="U1191" s="2" t="s">
        <v>41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1438</v>
      </c>
      <c r="AG1191" s="2" t="s">
        <v>663</v>
      </c>
      <c r="AH1191" s="2" t="s">
        <v>212</v>
      </c>
      <c r="AI1191" s="2" t="s">
        <v>1393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</row>
    <row r="1192" spans="1:41" ht="15" customHeight="1" x14ac:dyDescent="0.3">
      <c r="A1192" s="2" t="s">
        <v>100</v>
      </c>
      <c r="B1192" s="2" t="s">
        <v>928</v>
      </c>
      <c r="C1192" s="2" t="s">
        <v>920</v>
      </c>
      <c r="D1192" s="2" t="s">
        <v>4423</v>
      </c>
      <c r="E1192" s="115" t="s">
        <v>4173</v>
      </c>
      <c r="F1192" s="2">
        <v>18</v>
      </c>
      <c r="G1192" s="2" t="s">
        <v>36</v>
      </c>
      <c r="H1192" s="2" t="s">
        <v>61</v>
      </c>
      <c r="I1192" s="2" t="s">
        <v>62</v>
      </c>
      <c r="J1192" s="2" t="s">
        <v>1217</v>
      </c>
      <c r="K1192" s="2" t="s">
        <v>64</v>
      </c>
      <c r="L1192" s="2" t="s">
        <v>1239</v>
      </c>
      <c r="M1192" s="2" t="s">
        <v>1213</v>
      </c>
      <c r="N1192" s="2" t="s">
        <v>1213</v>
      </c>
      <c r="O1192" s="113" t="s">
        <v>644</v>
      </c>
      <c r="P1192" s="2" t="s">
        <v>720</v>
      </c>
      <c r="Q1192" s="2" t="s">
        <v>1221</v>
      </c>
      <c r="R1192" s="2" t="s">
        <v>1214</v>
      </c>
      <c r="S1192" s="2" t="s">
        <v>1215</v>
      </c>
      <c r="T1192" s="2" t="e">
        <v>#VALUE!</v>
      </c>
      <c r="U1192" s="2" t="s">
        <v>41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1438</v>
      </c>
      <c r="AG1192" s="2" t="s">
        <v>663</v>
      </c>
      <c r="AH1192" s="2" t="s">
        <v>212</v>
      </c>
      <c r="AI1192" s="2" t="s">
        <v>1393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</row>
    <row r="1193" spans="1:41" ht="15" customHeight="1" x14ac:dyDescent="0.3">
      <c r="A1193" s="2" t="s">
        <v>100</v>
      </c>
      <c r="B1193" s="2" t="s">
        <v>928</v>
      </c>
      <c r="C1193" s="2" t="s">
        <v>819</v>
      </c>
      <c r="D1193" s="2" t="s">
        <v>2711</v>
      </c>
      <c r="E1193" s="115" t="s">
        <v>4173</v>
      </c>
      <c r="F1193" s="2">
        <v>18</v>
      </c>
      <c r="G1193" s="2" t="s">
        <v>36</v>
      </c>
      <c r="H1193" s="2" t="s">
        <v>61</v>
      </c>
      <c r="I1193" s="2" t="s">
        <v>62</v>
      </c>
      <c r="J1193" s="2" t="s">
        <v>38</v>
      </c>
      <c r="K1193" s="2" t="s">
        <v>1236</v>
      </c>
      <c r="L1193" s="2" t="s">
        <v>1239</v>
      </c>
      <c r="M1193" s="2" t="s">
        <v>1213</v>
      </c>
      <c r="N1193" s="2" t="s">
        <v>1213</v>
      </c>
      <c r="O1193" s="113" t="s">
        <v>644</v>
      </c>
      <c r="P1193" s="2" t="s">
        <v>720</v>
      </c>
      <c r="Q1193" s="2" t="s">
        <v>1221</v>
      </c>
      <c r="R1193" s="2" t="s">
        <v>1214</v>
      </c>
      <c r="S1193" s="2" t="s">
        <v>1215</v>
      </c>
      <c r="T1193" s="2" t="e">
        <v>#VALUE!</v>
      </c>
      <c r="U1193" s="2" t="s">
        <v>40</v>
      </c>
      <c r="V1193" s="2" t="s">
        <v>41</v>
      </c>
      <c r="W1193" s="2" t="s">
        <v>40</v>
      </c>
      <c r="X1193" s="2" t="s">
        <v>40</v>
      </c>
      <c r="Y1193" s="2">
        <v>0</v>
      </c>
      <c r="Z1193" s="2" t="s">
        <v>41</v>
      </c>
      <c r="AA1193" s="2" t="s">
        <v>21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1416</v>
      </c>
      <c r="AG1193" s="2" t="s">
        <v>663</v>
      </c>
      <c r="AH1193" s="2" t="s">
        <v>212</v>
      </c>
      <c r="AI1193" s="2" t="s">
        <v>1393</v>
      </c>
      <c r="AJ1193" s="2">
        <v>0</v>
      </c>
      <c r="AK1193" s="2">
        <v>0</v>
      </c>
      <c r="AL1193" s="2">
        <v>0</v>
      </c>
      <c r="AM1193" s="2" t="s">
        <v>201</v>
      </c>
      <c r="AN1193" s="2">
        <v>0</v>
      </c>
      <c r="AO1193" s="2" t="s">
        <v>40</v>
      </c>
    </row>
    <row r="1194" spans="1:41" ht="15" customHeight="1" x14ac:dyDescent="0.3">
      <c r="A1194" s="2" t="s">
        <v>100</v>
      </c>
      <c r="B1194" s="2" t="s">
        <v>928</v>
      </c>
      <c r="C1194" s="2" t="s">
        <v>920</v>
      </c>
      <c r="D1194" s="2" t="s">
        <v>4424</v>
      </c>
      <c r="E1194" s="115" t="s">
        <v>4173</v>
      </c>
      <c r="F1194" s="2">
        <v>18</v>
      </c>
      <c r="G1194" s="2" t="s">
        <v>36</v>
      </c>
      <c r="H1194" s="2" t="s">
        <v>61</v>
      </c>
      <c r="I1194" s="2" t="s">
        <v>62</v>
      </c>
      <c r="J1194" s="2" t="s">
        <v>1217</v>
      </c>
      <c r="K1194" s="2" t="s">
        <v>64</v>
      </c>
      <c r="L1194" s="2" t="s">
        <v>1239</v>
      </c>
      <c r="M1194" s="2" t="s">
        <v>1213</v>
      </c>
      <c r="N1194" s="2" t="s">
        <v>1213</v>
      </c>
      <c r="O1194" s="113" t="s">
        <v>644</v>
      </c>
      <c r="P1194" s="2" t="s">
        <v>720</v>
      </c>
      <c r="Q1194" s="2" t="s">
        <v>1221</v>
      </c>
      <c r="R1194" s="2" t="s">
        <v>1214</v>
      </c>
      <c r="S1194" s="2" t="s">
        <v>1215</v>
      </c>
      <c r="T1194" s="2" t="s">
        <v>1218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1402</v>
      </c>
      <c r="AC1194" s="2">
        <v>0</v>
      </c>
      <c r="AD1194" s="2" t="s">
        <v>1403</v>
      </c>
      <c r="AE1194" s="2">
        <v>1069960001</v>
      </c>
      <c r="AF1194" s="2" t="s">
        <v>1438</v>
      </c>
      <c r="AG1194" s="2" t="s">
        <v>663</v>
      </c>
      <c r="AH1194" s="2" t="s">
        <v>212</v>
      </c>
      <c r="AI1194" s="2" t="s">
        <v>1393</v>
      </c>
      <c r="AJ1194" s="2" t="s">
        <v>1214</v>
      </c>
      <c r="AK1194" s="2" t="s">
        <v>1406</v>
      </c>
      <c r="AL1194" s="2">
        <v>0</v>
      </c>
      <c r="AM1194" s="2" t="s">
        <v>199</v>
      </c>
      <c r="AN1194" s="2">
        <v>0</v>
      </c>
      <c r="AO1194" s="2" t="s">
        <v>41</v>
      </c>
    </row>
    <row r="1195" spans="1:41" ht="15" customHeight="1" x14ac:dyDescent="0.3">
      <c r="A1195" s="2" t="s">
        <v>100</v>
      </c>
      <c r="B1195" s="2" t="s">
        <v>928</v>
      </c>
      <c r="C1195" s="2" t="s">
        <v>920</v>
      </c>
      <c r="D1195" s="2" t="s">
        <v>3692</v>
      </c>
      <c r="E1195" s="115" t="s">
        <v>4173</v>
      </c>
      <c r="F1195" s="2">
        <v>18</v>
      </c>
      <c r="G1195" s="2" t="s">
        <v>36</v>
      </c>
      <c r="H1195" s="2" t="s">
        <v>61</v>
      </c>
      <c r="I1195" s="2" t="s">
        <v>62</v>
      </c>
      <c r="J1195" s="2" t="s">
        <v>1217</v>
      </c>
      <c r="K1195" s="2" t="s">
        <v>64</v>
      </c>
      <c r="L1195" s="2" t="s">
        <v>1239</v>
      </c>
      <c r="M1195" s="2" t="s">
        <v>1213</v>
      </c>
      <c r="N1195" s="2" t="s">
        <v>1213</v>
      </c>
      <c r="O1195" s="113" t="s">
        <v>644</v>
      </c>
      <c r="P1195" s="2" t="s">
        <v>720</v>
      </c>
      <c r="Q1195" s="2" t="s">
        <v>1221</v>
      </c>
      <c r="R1195" s="2" t="s">
        <v>1214</v>
      </c>
      <c r="S1195" s="2" t="s">
        <v>1215</v>
      </c>
      <c r="T1195" s="2" t="s">
        <v>1218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1402</v>
      </c>
      <c r="AC1195" s="2">
        <v>0</v>
      </c>
      <c r="AD1195" s="2" t="s">
        <v>1403</v>
      </c>
      <c r="AE1195" s="2">
        <v>1069960001</v>
      </c>
      <c r="AF1195" s="2" t="s">
        <v>1438</v>
      </c>
      <c r="AG1195" s="2" t="s">
        <v>663</v>
      </c>
      <c r="AH1195" s="2" t="s">
        <v>212</v>
      </c>
      <c r="AI1195" s="2" t="s">
        <v>1393</v>
      </c>
      <c r="AJ1195" s="2" t="s">
        <v>1214</v>
      </c>
      <c r="AK1195" s="2" t="s">
        <v>1406</v>
      </c>
      <c r="AL1195" s="2">
        <v>0</v>
      </c>
      <c r="AM1195" s="2" t="s">
        <v>199</v>
      </c>
      <c r="AN1195" s="2">
        <v>0</v>
      </c>
      <c r="AO1195" s="2" t="s">
        <v>41</v>
      </c>
    </row>
    <row r="1196" spans="1:41" ht="15" customHeight="1" x14ac:dyDescent="0.3">
      <c r="A1196" s="2" t="s">
        <v>100</v>
      </c>
      <c r="B1196" s="2" t="s">
        <v>928</v>
      </c>
      <c r="C1196" s="2" t="s">
        <v>920</v>
      </c>
      <c r="D1196" s="2" t="s">
        <v>4199</v>
      </c>
      <c r="E1196" s="115" t="s">
        <v>4173</v>
      </c>
      <c r="F1196" s="2">
        <v>18</v>
      </c>
      <c r="G1196" s="2" t="s">
        <v>36</v>
      </c>
      <c r="H1196" s="2" t="s">
        <v>61</v>
      </c>
      <c r="I1196" s="2" t="s">
        <v>62</v>
      </c>
      <c r="J1196" s="2" t="s">
        <v>1217</v>
      </c>
      <c r="K1196" s="2" t="s">
        <v>64</v>
      </c>
      <c r="L1196" s="2" t="s">
        <v>1239</v>
      </c>
      <c r="M1196" s="2" t="s">
        <v>1213</v>
      </c>
      <c r="N1196" s="2" t="s">
        <v>1213</v>
      </c>
      <c r="O1196" s="113" t="s">
        <v>644</v>
      </c>
      <c r="P1196" s="2" t="s">
        <v>720</v>
      </c>
      <c r="Q1196" s="2" t="s">
        <v>1221</v>
      </c>
      <c r="R1196" s="2" t="s">
        <v>1214</v>
      </c>
      <c r="S1196" s="2" t="s">
        <v>1215</v>
      </c>
      <c r="T1196" s="2" t="e">
        <v>#VALUE!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1438</v>
      </c>
      <c r="AG1196" s="2" t="s">
        <v>663</v>
      </c>
      <c r="AH1196" s="2" t="s">
        <v>212</v>
      </c>
      <c r="AI1196" s="2" t="s">
        <v>1393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41</v>
      </c>
    </row>
    <row r="1197" spans="1:41" ht="15" customHeight="1" x14ac:dyDescent="0.3">
      <c r="A1197" s="2" t="s">
        <v>100</v>
      </c>
      <c r="B1197" s="2" t="s">
        <v>928</v>
      </c>
      <c r="C1197" s="2" t="s">
        <v>920</v>
      </c>
      <c r="D1197" s="2" t="s">
        <v>4425</v>
      </c>
      <c r="E1197" s="115" t="s">
        <v>4173</v>
      </c>
      <c r="F1197" s="2">
        <v>18</v>
      </c>
      <c r="G1197" s="2" t="s">
        <v>36</v>
      </c>
      <c r="H1197" s="2" t="s">
        <v>61</v>
      </c>
      <c r="I1197" s="2" t="s">
        <v>62</v>
      </c>
      <c r="J1197" s="2" t="s">
        <v>1217</v>
      </c>
      <c r="K1197" s="2" t="s">
        <v>64</v>
      </c>
      <c r="L1197" s="2" t="s">
        <v>1239</v>
      </c>
      <c r="M1197" s="2" t="s">
        <v>1213</v>
      </c>
      <c r="N1197" s="2" t="s">
        <v>1213</v>
      </c>
      <c r="O1197" s="113" t="s">
        <v>644</v>
      </c>
      <c r="P1197" s="2" t="s">
        <v>720</v>
      </c>
      <c r="Q1197" s="2" t="s">
        <v>1221</v>
      </c>
      <c r="R1197" s="2" t="s">
        <v>1214</v>
      </c>
      <c r="S1197" s="2" t="s">
        <v>1215</v>
      </c>
      <c r="T1197" s="2" t="e">
        <v>#VALUE!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1438</v>
      </c>
      <c r="AG1197" s="2" t="s">
        <v>663</v>
      </c>
      <c r="AH1197" s="2" t="s">
        <v>212</v>
      </c>
      <c r="AI1197" s="2" t="s">
        <v>1393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41</v>
      </c>
    </row>
    <row r="1198" spans="1:41" ht="15" customHeight="1" x14ac:dyDescent="0.3">
      <c r="A1198" s="2" t="s">
        <v>100</v>
      </c>
      <c r="B1198" s="2" t="s">
        <v>928</v>
      </c>
      <c r="C1198" s="2" t="s">
        <v>819</v>
      </c>
      <c r="D1198" s="2" t="s">
        <v>2711</v>
      </c>
      <c r="E1198" s="115" t="s">
        <v>4173</v>
      </c>
      <c r="F1198" s="2">
        <v>18</v>
      </c>
      <c r="G1198" s="2" t="s">
        <v>36</v>
      </c>
      <c r="H1198" s="2" t="s">
        <v>61</v>
      </c>
      <c r="I1198" s="2" t="s">
        <v>62</v>
      </c>
      <c r="J1198" s="2" t="s">
        <v>38</v>
      </c>
      <c r="K1198" s="2" t="s">
        <v>1236</v>
      </c>
      <c r="L1198" s="2" t="s">
        <v>1239</v>
      </c>
      <c r="M1198" s="2" t="s">
        <v>1213</v>
      </c>
      <c r="N1198" s="2" t="s">
        <v>1213</v>
      </c>
      <c r="O1198" s="113" t="s">
        <v>644</v>
      </c>
      <c r="P1198" s="2" t="s">
        <v>720</v>
      </c>
      <c r="Q1198" s="2" t="s">
        <v>1221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41</v>
      </c>
      <c r="W1198" s="2" t="s">
        <v>40</v>
      </c>
      <c r="X1198" s="2" t="s">
        <v>40</v>
      </c>
      <c r="Y1198" s="2">
        <v>0</v>
      </c>
      <c r="Z1198" s="2" t="s">
        <v>41</v>
      </c>
      <c r="AA1198" s="2" t="s">
        <v>21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1416</v>
      </c>
      <c r="AG1198" s="2" t="s">
        <v>663</v>
      </c>
      <c r="AH1198" s="2" t="s">
        <v>212</v>
      </c>
      <c r="AI1198" s="2" t="s">
        <v>1393</v>
      </c>
      <c r="AJ1198" s="2">
        <v>0</v>
      </c>
      <c r="AK1198" s="2">
        <v>0</v>
      </c>
      <c r="AL1198" s="2">
        <v>0</v>
      </c>
      <c r="AM1198" s="2" t="s">
        <v>201</v>
      </c>
      <c r="AN1198" s="2">
        <v>0</v>
      </c>
      <c r="AO1198" s="2" t="s">
        <v>40</v>
      </c>
    </row>
    <row r="1199" spans="1:41" ht="15" customHeight="1" x14ac:dyDescent="0.3">
      <c r="A1199" s="2" t="s">
        <v>100</v>
      </c>
      <c r="B1199" s="2" t="s">
        <v>928</v>
      </c>
      <c r="C1199" s="2" t="s">
        <v>920</v>
      </c>
      <c r="D1199" s="2" t="s">
        <v>4426</v>
      </c>
      <c r="E1199" s="115" t="s">
        <v>4173</v>
      </c>
      <c r="F1199" s="2">
        <v>18</v>
      </c>
      <c r="G1199" s="2" t="s">
        <v>36</v>
      </c>
      <c r="H1199" s="2" t="s">
        <v>61</v>
      </c>
      <c r="I1199" s="2" t="s">
        <v>62</v>
      </c>
      <c r="J1199" s="2" t="s">
        <v>1217</v>
      </c>
      <c r="K1199" s="2" t="s">
        <v>64</v>
      </c>
      <c r="L1199" s="2" t="s">
        <v>1239</v>
      </c>
      <c r="M1199" s="2" t="s">
        <v>1213</v>
      </c>
      <c r="N1199" s="2" t="s">
        <v>1213</v>
      </c>
      <c r="O1199" s="113" t="s">
        <v>644</v>
      </c>
      <c r="P1199" s="2" t="s">
        <v>720</v>
      </c>
      <c r="Q1199" s="2" t="s">
        <v>1221</v>
      </c>
      <c r="R1199" s="2" t="s">
        <v>1214</v>
      </c>
      <c r="S1199" s="2" t="s">
        <v>1215</v>
      </c>
      <c r="T1199" s="2" t="s">
        <v>1218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1402</v>
      </c>
      <c r="AC1199" s="2">
        <v>0</v>
      </c>
      <c r="AD1199" s="2" t="s">
        <v>1403</v>
      </c>
      <c r="AE1199" s="2">
        <v>1069960001</v>
      </c>
      <c r="AF1199" s="2" t="s">
        <v>1438</v>
      </c>
      <c r="AG1199" s="2" t="s">
        <v>663</v>
      </c>
      <c r="AH1199" s="2" t="s">
        <v>212</v>
      </c>
      <c r="AI1199" s="2" t="s">
        <v>1393</v>
      </c>
      <c r="AJ1199" s="2" t="s">
        <v>1214</v>
      </c>
      <c r="AK1199" s="2" t="s">
        <v>1406</v>
      </c>
      <c r="AL1199" s="2">
        <v>0</v>
      </c>
      <c r="AM1199" s="2" t="s">
        <v>199</v>
      </c>
      <c r="AN1199" s="2">
        <v>0</v>
      </c>
      <c r="AO1199" s="2" t="s">
        <v>41</v>
      </c>
    </row>
    <row r="1200" spans="1:41" ht="15" customHeight="1" x14ac:dyDescent="0.3">
      <c r="A1200" s="2" t="s">
        <v>100</v>
      </c>
      <c r="B1200" s="2" t="s">
        <v>928</v>
      </c>
      <c r="C1200" s="2" t="s">
        <v>920</v>
      </c>
      <c r="D1200" s="2" t="s">
        <v>4424</v>
      </c>
      <c r="E1200" s="115" t="s">
        <v>4173</v>
      </c>
      <c r="F1200" s="2">
        <v>18</v>
      </c>
      <c r="G1200" s="2" t="s">
        <v>36</v>
      </c>
      <c r="H1200" s="2" t="s">
        <v>61</v>
      </c>
      <c r="I1200" s="2" t="s">
        <v>62</v>
      </c>
      <c r="J1200" s="2" t="s">
        <v>1217</v>
      </c>
      <c r="K1200" s="2" t="s">
        <v>64</v>
      </c>
      <c r="L1200" s="2" t="s">
        <v>1239</v>
      </c>
      <c r="M1200" s="2" t="s">
        <v>1213</v>
      </c>
      <c r="N1200" s="2" t="s">
        <v>1213</v>
      </c>
      <c r="O1200" s="113" t="s">
        <v>644</v>
      </c>
      <c r="P1200" s="2" t="s">
        <v>720</v>
      </c>
      <c r="Q1200" s="2" t="s">
        <v>1221</v>
      </c>
      <c r="R1200" s="2" t="s">
        <v>1214</v>
      </c>
      <c r="S1200" s="2" t="s">
        <v>1215</v>
      </c>
      <c r="T1200" s="2" t="s">
        <v>1218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1402</v>
      </c>
      <c r="AC1200" s="2">
        <v>0</v>
      </c>
      <c r="AD1200" s="2" t="s">
        <v>1403</v>
      </c>
      <c r="AE1200" s="2">
        <v>1069960001</v>
      </c>
      <c r="AF1200" s="2" t="s">
        <v>1438</v>
      </c>
      <c r="AG1200" s="2" t="s">
        <v>663</v>
      </c>
      <c r="AH1200" s="2" t="s">
        <v>212</v>
      </c>
      <c r="AI1200" s="2" t="s">
        <v>1393</v>
      </c>
      <c r="AJ1200" s="2" t="s">
        <v>1214</v>
      </c>
      <c r="AK1200" s="2" t="s">
        <v>1406</v>
      </c>
      <c r="AL1200" s="2">
        <v>0</v>
      </c>
      <c r="AM1200" s="2" t="s">
        <v>199</v>
      </c>
      <c r="AN1200" s="2">
        <v>0</v>
      </c>
      <c r="AO1200" s="2" t="s">
        <v>41</v>
      </c>
    </row>
    <row r="1201" spans="1:41" ht="15" customHeight="1" x14ac:dyDescent="0.3">
      <c r="A1201" s="2" t="s">
        <v>930</v>
      </c>
      <c r="B1201" s="2" t="s">
        <v>2712</v>
      </c>
      <c r="C1201" s="2" t="s">
        <v>931</v>
      </c>
      <c r="D1201" s="2" t="s">
        <v>2713</v>
      </c>
      <c r="E1201" s="115" t="s">
        <v>4173</v>
      </c>
      <c r="F1201" s="2">
        <v>18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1211</v>
      </c>
      <c r="N1201" s="2" t="s">
        <v>1211</v>
      </c>
      <c r="O1201" s="113" t="s">
        <v>644</v>
      </c>
      <c r="P1201" s="2" t="s">
        <v>720</v>
      </c>
      <c r="Q1201" s="2" t="s">
        <v>1221</v>
      </c>
      <c r="R1201" s="2" t="s">
        <v>1202</v>
      </c>
      <c r="S1201" s="2" t="s">
        <v>1203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1393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</row>
    <row r="1202" spans="1:41" ht="15" customHeight="1" x14ac:dyDescent="0.3">
      <c r="A1202" s="2" t="s">
        <v>930</v>
      </c>
      <c r="B1202" s="2" t="s">
        <v>2712</v>
      </c>
      <c r="C1202" s="2" t="s">
        <v>802</v>
      </c>
      <c r="D1202" s="2" t="s">
        <v>932</v>
      </c>
      <c r="E1202" s="115" t="s">
        <v>4173</v>
      </c>
      <c r="F1202" s="2">
        <v>18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1224</v>
      </c>
      <c r="N1202" s="2" t="s">
        <v>1225</v>
      </c>
      <c r="O1202" s="113" t="s">
        <v>644</v>
      </c>
      <c r="P1202" s="2" t="s">
        <v>720</v>
      </c>
      <c r="Q1202" s="2" t="s">
        <v>1221</v>
      </c>
      <c r="R1202" s="2" t="s">
        <v>1227</v>
      </c>
      <c r="S1202" s="2" t="s">
        <v>1223</v>
      </c>
      <c r="T1202" s="2" t="s">
        <v>1230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1402</v>
      </c>
      <c r="AC1202" s="2">
        <v>0</v>
      </c>
      <c r="AD1202" s="2" t="s">
        <v>1408</v>
      </c>
      <c r="AE1202" s="2">
        <v>1069960001</v>
      </c>
      <c r="AF1202" s="2" t="s">
        <v>43</v>
      </c>
      <c r="AG1202" s="2" t="s">
        <v>37</v>
      </c>
      <c r="AH1202" s="2" t="s">
        <v>635</v>
      </c>
      <c r="AI1202" s="2" t="s">
        <v>1393</v>
      </c>
      <c r="AJ1202" s="2" t="s">
        <v>1367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41</v>
      </c>
    </row>
    <row r="1203" spans="1:41" ht="15" customHeight="1" x14ac:dyDescent="0.3">
      <c r="A1203" s="2" t="s">
        <v>930</v>
      </c>
      <c r="B1203" s="2" t="s">
        <v>2712</v>
      </c>
      <c r="C1203" s="2" t="s">
        <v>802</v>
      </c>
      <c r="D1203" s="2" t="s">
        <v>933</v>
      </c>
      <c r="E1203" s="115" t="s">
        <v>4173</v>
      </c>
      <c r="F1203" s="2">
        <v>18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1224</v>
      </c>
      <c r="N1203" s="2" t="s">
        <v>1225</v>
      </c>
      <c r="O1203" s="113" t="s">
        <v>644</v>
      </c>
      <c r="P1203" s="2" t="s">
        <v>720</v>
      </c>
      <c r="Q1203" s="2" t="s">
        <v>1221</v>
      </c>
      <c r="R1203" s="2" t="s">
        <v>1227</v>
      </c>
      <c r="S1203" s="2" t="s">
        <v>1223</v>
      </c>
      <c r="T1203" s="2" t="s">
        <v>1230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1402</v>
      </c>
      <c r="AC1203" s="2">
        <v>0</v>
      </c>
      <c r="AD1203" s="2" t="s">
        <v>1408</v>
      </c>
      <c r="AE1203" s="2">
        <v>1069960001</v>
      </c>
      <c r="AF1203" s="2" t="s">
        <v>43</v>
      </c>
      <c r="AG1203" s="2" t="s">
        <v>37</v>
      </c>
      <c r="AH1203" s="2" t="s">
        <v>635</v>
      </c>
      <c r="AI1203" s="2" t="s">
        <v>1393</v>
      </c>
      <c r="AJ1203" s="2" t="s">
        <v>1367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41</v>
      </c>
    </row>
    <row r="1204" spans="1:41" ht="15" customHeight="1" x14ac:dyDescent="0.3">
      <c r="A1204" s="2" t="s">
        <v>930</v>
      </c>
      <c r="B1204" s="2" t="s">
        <v>2712</v>
      </c>
      <c r="C1204" s="2" t="s">
        <v>828</v>
      </c>
      <c r="D1204" s="2" t="s">
        <v>934</v>
      </c>
      <c r="E1204" s="115" t="s">
        <v>4173</v>
      </c>
      <c r="F1204" s="2">
        <v>18</v>
      </c>
      <c r="G1204" s="2" t="s">
        <v>36</v>
      </c>
      <c r="H1204" s="2" t="s">
        <v>198</v>
      </c>
      <c r="I1204" s="2" t="s">
        <v>37</v>
      </c>
      <c r="J1204" s="2" t="s">
        <v>38</v>
      </c>
      <c r="K1204" s="2" t="s">
        <v>48</v>
      </c>
      <c r="L1204" s="2" t="s">
        <v>4554</v>
      </c>
      <c r="M1204" s="2" t="s">
        <v>44</v>
      </c>
      <c r="N1204" s="2" t="s">
        <v>44</v>
      </c>
      <c r="O1204" s="113" t="s">
        <v>644</v>
      </c>
      <c r="P1204" s="2" t="s">
        <v>720</v>
      </c>
      <c r="Q1204" s="2" t="s">
        <v>591</v>
      </c>
      <c r="R1204" s="2" t="s">
        <v>1249</v>
      </c>
      <c r="S1204" s="2" t="s">
        <v>1249</v>
      </c>
      <c r="T1204" s="2" t="s">
        <v>1267</v>
      </c>
      <c r="U1204" s="2" t="s">
        <v>40</v>
      </c>
      <c r="V1204" s="2" t="s">
        <v>40</v>
      </c>
      <c r="W1204" s="2" t="s">
        <v>40</v>
      </c>
      <c r="X1204" s="2" t="s">
        <v>41</v>
      </c>
      <c r="Y1204" s="2">
        <v>0</v>
      </c>
      <c r="Z1204" s="2" t="s">
        <v>41</v>
      </c>
      <c r="AA1204" s="2" t="s">
        <v>197</v>
      </c>
      <c r="AB1204" s="2" t="s">
        <v>1402</v>
      </c>
      <c r="AC1204" s="2">
        <v>0</v>
      </c>
      <c r="AD1204" s="2" t="s">
        <v>1435</v>
      </c>
      <c r="AE1204" s="2">
        <v>1019950020</v>
      </c>
      <c r="AF1204" s="2" t="s">
        <v>48</v>
      </c>
      <c r="AG1204" s="2" t="s">
        <v>37</v>
      </c>
      <c r="AH1204" s="2" t="s">
        <v>635</v>
      </c>
      <c r="AI1204" s="2" t="s">
        <v>1393</v>
      </c>
      <c r="AJ1204" s="2" t="s">
        <v>1422</v>
      </c>
      <c r="AK1204" s="2">
        <v>0</v>
      </c>
      <c r="AL1204" s="2">
        <v>0</v>
      </c>
      <c r="AM1204" s="2" t="s">
        <v>201</v>
      </c>
      <c r="AN1204" s="2" t="s">
        <v>463</v>
      </c>
      <c r="AO1204" s="2" t="s">
        <v>40</v>
      </c>
    </row>
    <row r="1205" spans="1:41" ht="15" customHeight="1" x14ac:dyDescent="0.3">
      <c r="A1205" s="2" t="s">
        <v>930</v>
      </c>
      <c r="B1205" s="2" t="s">
        <v>2712</v>
      </c>
      <c r="C1205" s="2" t="s">
        <v>828</v>
      </c>
      <c r="D1205" s="2" t="s">
        <v>935</v>
      </c>
      <c r="E1205" s="115" t="s">
        <v>4173</v>
      </c>
      <c r="F1205" s="2">
        <v>18</v>
      </c>
      <c r="G1205" s="2" t="s">
        <v>36</v>
      </c>
      <c r="H1205" s="2" t="s">
        <v>198</v>
      </c>
      <c r="I1205" s="2" t="s">
        <v>37</v>
      </c>
      <c r="J1205" s="2" t="s">
        <v>38</v>
      </c>
      <c r="K1205" s="2" t="s">
        <v>48</v>
      </c>
      <c r="L1205" s="2" t="s">
        <v>4554</v>
      </c>
      <c r="M1205" s="2" t="s">
        <v>44</v>
      </c>
      <c r="N1205" s="2" t="s">
        <v>44</v>
      </c>
      <c r="O1205" s="113" t="s">
        <v>644</v>
      </c>
      <c r="P1205" s="2" t="s">
        <v>720</v>
      </c>
      <c r="Q1205" s="2" t="s">
        <v>591</v>
      </c>
      <c r="R1205" s="2" t="s">
        <v>1249</v>
      </c>
      <c r="S1205" s="2" t="s">
        <v>1249</v>
      </c>
      <c r="T1205" s="2" t="s">
        <v>1267</v>
      </c>
      <c r="U1205" s="2" t="s">
        <v>40</v>
      </c>
      <c r="V1205" s="2" t="s">
        <v>40</v>
      </c>
      <c r="W1205" s="2" t="s">
        <v>40</v>
      </c>
      <c r="X1205" s="2" t="s">
        <v>41</v>
      </c>
      <c r="Y1205" s="2">
        <v>0</v>
      </c>
      <c r="Z1205" s="2" t="s">
        <v>41</v>
      </c>
      <c r="AA1205" s="2" t="s">
        <v>197</v>
      </c>
      <c r="AB1205" s="2" t="s">
        <v>1402</v>
      </c>
      <c r="AC1205" s="2">
        <v>0</v>
      </c>
      <c r="AD1205" s="2" t="s">
        <v>1435</v>
      </c>
      <c r="AE1205" s="2">
        <v>1019950020</v>
      </c>
      <c r="AF1205" s="2" t="s">
        <v>48</v>
      </c>
      <c r="AG1205" s="2" t="s">
        <v>37</v>
      </c>
      <c r="AH1205" s="2" t="s">
        <v>635</v>
      </c>
      <c r="AI1205" s="2" t="s">
        <v>1393</v>
      </c>
      <c r="AJ1205" s="2" t="s">
        <v>1422</v>
      </c>
      <c r="AK1205" s="2">
        <v>0</v>
      </c>
      <c r="AL1205" s="2">
        <v>0</v>
      </c>
      <c r="AM1205" s="2" t="s">
        <v>201</v>
      </c>
      <c r="AN1205" s="2" t="s">
        <v>463</v>
      </c>
      <c r="AO1205" s="2" t="s">
        <v>40</v>
      </c>
    </row>
    <row r="1206" spans="1:41" ht="15" customHeight="1" x14ac:dyDescent="0.3">
      <c r="A1206" s="2" t="s">
        <v>930</v>
      </c>
      <c r="B1206" s="2" t="s">
        <v>2712</v>
      </c>
      <c r="C1206" s="2" t="s">
        <v>802</v>
      </c>
      <c r="D1206" s="2" t="s">
        <v>936</v>
      </c>
      <c r="E1206" s="115" t="s">
        <v>4173</v>
      </c>
      <c r="F1206" s="2">
        <v>18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1224</v>
      </c>
      <c r="N1206" s="2" t="s">
        <v>1225</v>
      </c>
      <c r="O1206" s="113" t="s">
        <v>644</v>
      </c>
      <c r="P1206" s="2" t="s">
        <v>720</v>
      </c>
      <c r="Q1206" s="2" t="s">
        <v>1221</v>
      </c>
      <c r="R1206" s="2" t="s">
        <v>1227</v>
      </c>
      <c r="S1206" s="2" t="s">
        <v>1223</v>
      </c>
      <c r="T1206" s="2" t="s">
        <v>1316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1402</v>
      </c>
      <c r="AC1206" s="2">
        <v>0</v>
      </c>
      <c r="AD1206" s="2" t="s">
        <v>4590</v>
      </c>
      <c r="AE1206" s="2">
        <v>1019960001</v>
      </c>
      <c r="AF1206" s="2" t="s">
        <v>43</v>
      </c>
      <c r="AG1206" s="2" t="s">
        <v>37</v>
      </c>
      <c r="AH1206" s="2" t="s">
        <v>635</v>
      </c>
      <c r="AI1206" s="2" t="s">
        <v>1393</v>
      </c>
      <c r="AJ1206" s="2" t="s">
        <v>1367</v>
      </c>
      <c r="AK1206" s="2" t="s">
        <v>1410</v>
      </c>
      <c r="AL1206" s="2">
        <v>0</v>
      </c>
      <c r="AM1206" s="2" t="s">
        <v>199</v>
      </c>
      <c r="AN1206" s="2" t="s">
        <v>565</v>
      </c>
      <c r="AO1206" s="2" t="s">
        <v>41</v>
      </c>
    </row>
    <row r="1207" spans="1:41" ht="15" customHeight="1" x14ac:dyDescent="0.3">
      <c r="A1207" s="2" t="s">
        <v>930</v>
      </c>
      <c r="B1207" s="2" t="s">
        <v>2712</v>
      </c>
      <c r="C1207" s="2" t="s">
        <v>802</v>
      </c>
      <c r="D1207" s="2" t="s">
        <v>932</v>
      </c>
      <c r="E1207" s="115" t="s">
        <v>4173</v>
      </c>
      <c r="F1207" s="2">
        <v>18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1224</v>
      </c>
      <c r="N1207" s="2" t="s">
        <v>1225</v>
      </c>
      <c r="O1207" s="113" t="s">
        <v>644</v>
      </c>
      <c r="P1207" s="2" t="s">
        <v>720</v>
      </c>
      <c r="Q1207" s="2" t="s">
        <v>1221</v>
      </c>
      <c r="R1207" s="2" t="s">
        <v>1227</v>
      </c>
      <c r="S1207" s="2" t="s">
        <v>1223</v>
      </c>
      <c r="T1207" s="2" t="s">
        <v>1230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1402</v>
      </c>
      <c r="AC1207" s="2">
        <v>0</v>
      </c>
      <c r="AD1207" s="2" t="s">
        <v>1408</v>
      </c>
      <c r="AE1207" s="2">
        <v>1069960001</v>
      </c>
      <c r="AF1207" s="2" t="s">
        <v>43</v>
      </c>
      <c r="AG1207" s="2" t="s">
        <v>37</v>
      </c>
      <c r="AH1207" s="2" t="s">
        <v>635</v>
      </c>
      <c r="AI1207" s="2" t="s">
        <v>1393</v>
      </c>
      <c r="AJ1207" s="2" t="s">
        <v>1367</v>
      </c>
      <c r="AK1207" s="2">
        <v>0</v>
      </c>
      <c r="AL1207" s="2">
        <v>0</v>
      </c>
      <c r="AM1207" s="2" t="s">
        <v>199</v>
      </c>
      <c r="AN1207" s="2">
        <v>0</v>
      </c>
      <c r="AO1207" s="2" t="s">
        <v>41</v>
      </c>
    </row>
    <row r="1208" spans="1:41" ht="15" customHeight="1" x14ac:dyDescent="0.3">
      <c r="A1208" s="2" t="s">
        <v>930</v>
      </c>
      <c r="B1208" s="2" t="s">
        <v>2712</v>
      </c>
      <c r="C1208" s="2" t="s">
        <v>802</v>
      </c>
      <c r="D1208" s="2" t="s">
        <v>933</v>
      </c>
      <c r="E1208" s="115" t="s">
        <v>4173</v>
      </c>
      <c r="F1208" s="2">
        <v>18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1224</v>
      </c>
      <c r="N1208" s="2" t="s">
        <v>1225</v>
      </c>
      <c r="O1208" s="113" t="s">
        <v>644</v>
      </c>
      <c r="P1208" s="2" t="s">
        <v>720</v>
      </c>
      <c r="Q1208" s="2" t="s">
        <v>1221</v>
      </c>
      <c r="R1208" s="2" t="s">
        <v>1227</v>
      </c>
      <c r="S1208" s="2" t="s">
        <v>1223</v>
      </c>
      <c r="T1208" s="2" t="s">
        <v>1230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1402</v>
      </c>
      <c r="AC1208" s="2">
        <v>0</v>
      </c>
      <c r="AD1208" s="2" t="s">
        <v>1408</v>
      </c>
      <c r="AE1208" s="2">
        <v>1069960001</v>
      </c>
      <c r="AF1208" s="2" t="s">
        <v>43</v>
      </c>
      <c r="AG1208" s="2" t="s">
        <v>37</v>
      </c>
      <c r="AH1208" s="2" t="s">
        <v>635</v>
      </c>
      <c r="AI1208" s="2" t="s">
        <v>1393</v>
      </c>
      <c r="AJ1208" s="2" t="s">
        <v>1367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41</v>
      </c>
    </row>
    <row r="1209" spans="1:41" ht="15" customHeight="1" x14ac:dyDescent="0.3">
      <c r="A1209" s="2" t="s">
        <v>930</v>
      </c>
      <c r="B1209" s="2" t="s">
        <v>2712</v>
      </c>
      <c r="C1209" s="2" t="s">
        <v>802</v>
      </c>
      <c r="D1209" s="2" t="s">
        <v>936</v>
      </c>
      <c r="E1209" s="115" t="s">
        <v>4173</v>
      </c>
      <c r="F1209" s="2">
        <v>18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1224</v>
      </c>
      <c r="N1209" s="2" t="s">
        <v>1225</v>
      </c>
      <c r="O1209" s="113" t="s">
        <v>644</v>
      </c>
      <c r="P1209" s="2" t="s">
        <v>720</v>
      </c>
      <c r="Q1209" s="2" t="s">
        <v>1221</v>
      </c>
      <c r="R1209" s="2" t="s">
        <v>1227</v>
      </c>
      <c r="S1209" s="2" t="s">
        <v>1223</v>
      </c>
      <c r="T1209" s="2" t="s">
        <v>1316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1402</v>
      </c>
      <c r="AC1209" s="2">
        <v>0</v>
      </c>
      <c r="AD1209" s="2" t="s">
        <v>4590</v>
      </c>
      <c r="AE1209" s="2">
        <v>1019960001</v>
      </c>
      <c r="AF1209" s="2" t="s">
        <v>43</v>
      </c>
      <c r="AG1209" s="2" t="s">
        <v>37</v>
      </c>
      <c r="AH1209" s="2" t="s">
        <v>635</v>
      </c>
      <c r="AI1209" s="2" t="s">
        <v>1393</v>
      </c>
      <c r="AJ1209" s="2" t="s">
        <v>1367</v>
      </c>
      <c r="AK1209" s="2" t="s">
        <v>1410</v>
      </c>
      <c r="AL1209" s="2">
        <v>0</v>
      </c>
      <c r="AM1209" s="2" t="s">
        <v>199</v>
      </c>
      <c r="AN1209" s="2" t="s">
        <v>565</v>
      </c>
      <c r="AO1209" s="2" t="s">
        <v>41</v>
      </c>
    </row>
    <row r="1210" spans="1:41" ht="15" customHeight="1" x14ac:dyDescent="0.3">
      <c r="A1210" s="2" t="s">
        <v>930</v>
      </c>
      <c r="B1210" s="2" t="s">
        <v>2712</v>
      </c>
      <c r="C1210" s="2" t="s">
        <v>2714</v>
      </c>
      <c r="D1210" s="2" t="s">
        <v>3693</v>
      </c>
      <c r="E1210" s="115" t="s">
        <v>4173</v>
      </c>
      <c r="F1210" s="2">
        <v>18</v>
      </c>
      <c r="G1210" s="2" t="s">
        <v>36</v>
      </c>
      <c r="H1210" s="2" t="s">
        <v>198</v>
      </c>
      <c r="I1210" s="2" t="s">
        <v>37</v>
      </c>
      <c r="J1210" s="2" t="s">
        <v>712</v>
      </c>
      <c r="K1210" s="2" t="s">
        <v>52</v>
      </c>
      <c r="L1210" s="2" t="s">
        <v>1212</v>
      </c>
      <c r="M1210" s="2" t="s">
        <v>1224</v>
      </c>
      <c r="N1210" s="2" t="s">
        <v>1225</v>
      </c>
      <c r="O1210" s="113" t="s">
        <v>644</v>
      </c>
      <c r="P1210" s="2" t="s">
        <v>720</v>
      </c>
      <c r="Q1210" s="2" t="s">
        <v>1226</v>
      </c>
      <c r="R1210" s="2" t="s">
        <v>1227</v>
      </c>
      <c r="S1210" s="2" t="s">
        <v>1223</v>
      </c>
      <c r="T1210" s="2" t="e">
        <v>#VALUE!</v>
      </c>
      <c r="U1210" s="2" t="s">
        <v>40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52</v>
      </c>
      <c r="AG1210" s="2" t="s">
        <v>37</v>
      </c>
      <c r="AH1210" s="2" t="s">
        <v>635</v>
      </c>
      <c r="AI1210" s="2" t="s">
        <v>1393</v>
      </c>
      <c r="AJ1210" s="2">
        <v>0</v>
      </c>
      <c r="AK1210" s="2">
        <v>0</v>
      </c>
      <c r="AL1210" s="2">
        <v>0</v>
      </c>
      <c r="AM1210" s="2" t="s">
        <v>199</v>
      </c>
      <c r="AN1210" s="2">
        <v>0</v>
      </c>
      <c r="AO1210" s="2" t="s">
        <v>40</v>
      </c>
    </row>
    <row r="1211" spans="1:41" ht="15" customHeight="1" x14ac:dyDescent="0.3">
      <c r="A1211" s="2" t="s">
        <v>930</v>
      </c>
      <c r="B1211" s="2" t="s">
        <v>2712</v>
      </c>
      <c r="C1211" s="2" t="s">
        <v>931</v>
      </c>
      <c r="D1211" s="2" t="s">
        <v>3694</v>
      </c>
      <c r="E1211" s="115" t="s">
        <v>4173</v>
      </c>
      <c r="F1211" s="2">
        <v>18</v>
      </c>
      <c r="G1211" s="2" t="s">
        <v>36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1211</v>
      </c>
      <c r="N1211" s="2" t="s">
        <v>1211</v>
      </c>
      <c r="O1211" s="113" t="s">
        <v>644</v>
      </c>
      <c r="P1211" s="2" t="s">
        <v>720</v>
      </c>
      <c r="Q1211" s="2" t="s">
        <v>1221</v>
      </c>
      <c r="R1211" s="2" t="s">
        <v>1202</v>
      </c>
      <c r="S1211" s="2" t="s">
        <v>1203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43</v>
      </c>
      <c r="AG1211" s="2" t="s">
        <v>37</v>
      </c>
      <c r="AH1211" s="2" t="s">
        <v>635</v>
      </c>
      <c r="AI1211" s="2" t="s">
        <v>1393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</row>
    <row r="1212" spans="1:41" ht="15" customHeight="1" x14ac:dyDescent="0.3">
      <c r="A1212" s="2" t="s">
        <v>930</v>
      </c>
      <c r="B1212" s="2" t="s">
        <v>2712</v>
      </c>
      <c r="C1212" s="2" t="s">
        <v>3695</v>
      </c>
      <c r="D1212" s="2" t="s">
        <v>3696</v>
      </c>
      <c r="E1212" s="115" t="s">
        <v>4173</v>
      </c>
      <c r="F1212" s="2">
        <v>18</v>
      </c>
      <c r="G1212" s="2" t="s">
        <v>36</v>
      </c>
      <c r="H1212" s="2" t="s">
        <v>198</v>
      </c>
      <c r="I1212" s="2" t="s">
        <v>37</v>
      </c>
      <c r="J1212" s="2" t="s">
        <v>712</v>
      </c>
      <c r="K1212" s="2" t="s">
        <v>46</v>
      </c>
      <c r="L1212" s="2" t="s">
        <v>1212</v>
      </c>
      <c r="M1212" s="2" t="s">
        <v>1224</v>
      </c>
      <c r="N1212" s="2" t="s">
        <v>1225</v>
      </c>
      <c r="O1212" s="113" t="s">
        <v>644</v>
      </c>
      <c r="P1212" s="2" t="s">
        <v>720</v>
      </c>
      <c r="Q1212" s="2" t="s">
        <v>1226</v>
      </c>
      <c r="R1212" s="2" t="s">
        <v>1227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46</v>
      </c>
      <c r="AG1212" s="2" t="s">
        <v>37</v>
      </c>
      <c r="AH1212" s="2" t="s">
        <v>635</v>
      </c>
      <c r="AI1212" s="2" t="s">
        <v>1393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</row>
    <row r="1213" spans="1:41" ht="15" customHeight="1" x14ac:dyDescent="0.3">
      <c r="A1213" s="2" t="s">
        <v>930</v>
      </c>
      <c r="B1213" s="2" t="s">
        <v>2712</v>
      </c>
      <c r="C1213" s="2" t="s">
        <v>802</v>
      </c>
      <c r="D1213" s="2" t="s">
        <v>932</v>
      </c>
      <c r="E1213" s="115" t="s">
        <v>4173</v>
      </c>
      <c r="F1213" s="2">
        <v>18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1224</v>
      </c>
      <c r="N1213" s="2" t="s">
        <v>1225</v>
      </c>
      <c r="O1213" s="113" t="s">
        <v>644</v>
      </c>
      <c r="P1213" s="2" t="s">
        <v>720</v>
      </c>
      <c r="Q1213" s="2" t="s">
        <v>1221</v>
      </c>
      <c r="R1213" s="2" t="s">
        <v>1227</v>
      </c>
      <c r="S1213" s="2" t="s">
        <v>1223</v>
      </c>
      <c r="T1213" s="2" t="s">
        <v>1230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1402</v>
      </c>
      <c r="AC1213" s="2">
        <v>0</v>
      </c>
      <c r="AD1213" s="2" t="s">
        <v>1408</v>
      </c>
      <c r="AE1213" s="2">
        <v>1069960001</v>
      </c>
      <c r="AF1213" s="2" t="s">
        <v>43</v>
      </c>
      <c r="AG1213" s="2" t="s">
        <v>37</v>
      </c>
      <c r="AH1213" s="2" t="s">
        <v>635</v>
      </c>
      <c r="AI1213" s="2" t="s">
        <v>1393</v>
      </c>
      <c r="AJ1213" s="2" t="s">
        <v>1367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41</v>
      </c>
    </row>
    <row r="1214" spans="1:41" ht="15" customHeight="1" x14ac:dyDescent="0.3">
      <c r="A1214" s="2" t="s">
        <v>930</v>
      </c>
      <c r="B1214" s="2" t="s">
        <v>2712</v>
      </c>
      <c r="C1214" s="2" t="s">
        <v>802</v>
      </c>
      <c r="D1214" s="2" t="s">
        <v>933</v>
      </c>
      <c r="E1214" s="115" t="s">
        <v>4173</v>
      </c>
      <c r="F1214" s="2">
        <v>18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1224</v>
      </c>
      <c r="N1214" s="2" t="s">
        <v>1225</v>
      </c>
      <c r="O1214" s="113" t="s">
        <v>644</v>
      </c>
      <c r="P1214" s="2" t="s">
        <v>720</v>
      </c>
      <c r="Q1214" s="2" t="s">
        <v>1221</v>
      </c>
      <c r="R1214" s="2" t="s">
        <v>1227</v>
      </c>
      <c r="S1214" s="2" t="s">
        <v>1223</v>
      </c>
      <c r="T1214" s="2" t="s">
        <v>1230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1402</v>
      </c>
      <c r="AC1214" s="2">
        <v>0</v>
      </c>
      <c r="AD1214" s="2" t="s">
        <v>1408</v>
      </c>
      <c r="AE1214" s="2">
        <v>1069960001</v>
      </c>
      <c r="AF1214" s="2" t="s">
        <v>43</v>
      </c>
      <c r="AG1214" s="2" t="s">
        <v>37</v>
      </c>
      <c r="AH1214" s="2" t="s">
        <v>635</v>
      </c>
      <c r="AI1214" s="2" t="s">
        <v>1393</v>
      </c>
      <c r="AJ1214" s="2" t="s">
        <v>1367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41</v>
      </c>
    </row>
    <row r="1215" spans="1:41" ht="15" customHeight="1" x14ac:dyDescent="0.3">
      <c r="A1215" s="2" t="s">
        <v>930</v>
      </c>
      <c r="B1215" s="2" t="s">
        <v>2712</v>
      </c>
      <c r="C1215" s="2" t="s">
        <v>802</v>
      </c>
      <c r="D1215" s="2" t="s">
        <v>936</v>
      </c>
      <c r="E1215" s="115" t="s">
        <v>4173</v>
      </c>
      <c r="F1215" s="2">
        <v>18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1224</v>
      </c>
      <c r="N1215" s="2" t="s">
        <v>1225</v>
      </c>
      <c r="O1215" s="113" t="s">
        <v>644</v>
      </c>
      <c r="P1215" s="2" t="s">
        <v>720</v>
      </c>
      <c r="Q1215" s="2" t="s">
        <v>1221</v>
      </c>
      <c r="R1215" s="2" t="s">
        <v>1227</v>
      </c>
      <c r="S1215" s="2" t="s">
        <v>1223</v>
      </c>
      <c r="T1215" s="2" t="s">
        <v>1316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1402</v>
      </c>
      <c r="AC1215" s="2">
        <v>0</v>
      </c>
      <c r="AD1215" s="2" t="s">
        <v>4590</v>
      </c>
      <c r="AE1215" s="2">
        <v>1019960001</v>
      </c>
      <c r="AF1215" s="2" t="s">
        <v>43</v>
      </c>
      <c r="AG1215" s="2" t="s">
        <v>37</v>
      </c>
      <c r="AH1215" s="2" t="s">
        <v>635</v>
      </c>
      <c r="AI1215" s="2" t="s">
        <v>1393</v>
      </c>
      <c r="AJ1215" s="2" t="s">
        <v>1367</v>
      </c>
      <c r="AK1215" s="2" t="s">
        <v>1410</v>
      </c>
      <c r="AL1215" s="2">
        <v>0</v>
      </c>
      <c r="AM1215" s="2" t="s">
        <v>199</v>
      </c>
      <c r="AN1215" s="2" t="s">
        <v>565</v>
      </c>
      <c r="AO1215" s="2" t="s">
        <v>41</v>
      </c>
    </row>
    <row r="1216" spans="1:41" ht="15" customHeight="1" x14ac:dyDescent="0.3">
      <c r="A1216" s="2" t="s">
        <v>930</v>
      </c>
      <c r="B1216" s="2" t="s">
        <v>2712</v>
      </c>
      <c r="C1216" s="2" t="s">
        <v>2714</v>
      </c>
      <c r="D1216" s="2" t="s">
        <v>3693</v>
      </c>
      <c r="E1216" s="115" t="s">
        <v>4173</v>
      </c>
      <c r="F1216" s="2">
        <v>18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52</v>
      </c>
      <c r="L1216" s="2" t="s">
        <v>1212</v>
      </c>
      <c r="M1216" s="2" t="s">
        <v>1224</v>
      </c>
      <c r="N1216" s="2" t="s">
        <v>1225</v>
      </c>
      <c r="O1216" s="113" t="s">
        <v>644</v>
      </c>
      <c r="P1216" s="2" t="s">
        <v>720</v>
      </c>
      <c r="Q1216" s="2" t="s">
        <v>1226</v>
      </c>
      <c r="R1216" s="2" t="s">
        <v>1227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52</v>
      </c>
      <c r="AG1216" s="2" t="s">
        <v>37</v>
      </c>
      <c r="AH1216" s="2" t="s">
        <v>635</v>
      </c>
      <c r="AI1216" s="2" t="s">
        <v>1393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</row>
    <row r="1217" spans="1:41" ht="15" customHeight="1" x14ac:dyDescent="0.3">
      <c r="A1217" s="2" t="s">
        <v>930</v>
      </c>
      <c r="B1217" s="2" t="s">
        <v>2712</v>
      </c>
      <c r="C1217" s="2" t="s">
        <v>3695</v>
      </c>
      <c r="D1217" s="2" t="s">
        <v>3696</v>
      </c>
      <c r="E1217" s="115" t="s">
        <v>4173</v>
      </c>
      <c r="F1217" s="2">
        <v>18</v>
      </c>
      <c r="G1217" s="2" t="s">
        <v>36</v>
      </c>
      <c r="H1217" s="2" t="s">
        <v>198</v>
      </c>
      <c r="I1217" s="2" t="s">
        <v>37</v>
      </c>
      <c r="J1217" s="2" t="s">
        <v>712</v>
      </c>
      <c r="K1217" s="2" t="s">
        <v>46</v>
      </c>
      <c r="L1217" s="2" t="s">
        <v>1212</v>
      </c>
      <c r="M1217" s="2" t="s">
        <v>1224</v>
      </c>
      <c r="N1217" s="2" t="s">
        <v>1225</v>
      </c>
      <c r="O1217" s="113" t="s">
        <v>644</v>
      </c>
      <c r="P1217" s="2" t="s">
        <v>720</v>
      </c>
      <c r="Q1217" s="2" t="s">
        <v>1226</v>
      </c>
      <c r="R1217" s="2" t="s">
        <v>1227</v>
      </c>
      <c r="S1217" s="2" t="s">
        <v>1223</v>
      </c>
      <c r="T1217" s="2" t="e">
        <v>#VALUE!</v>
      </c>
      <c r="U1217" s="2" t="s">
        <v>40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46</v>
      </c>
      <c r="AG1217" s="2" t="s">
        <v>37</v>
      </c>
      <c r="AH1217" s="2" t="s">
        <v>635</v>
      </c>
      <c r="AI1217" s="2" t="s">
        <v>1393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40</v>
      </c>
    </row>
    <row r="1218" spans="1:41" ht="15" customHeight="1" x14ac:dyDescent="0.3">
      <c r="A1218" s="2" t="s">
        <v>930</v>
      </c>
      <c r="B1218" s="2" t="s">
        <v>2712</v>
      </c>
      <c r="C1218" s="2" t="s">
        <v>802</v>
      </c>
      <c r="D1218" s="2" t="s">
        <v>932</v>
      </c>
      <c r="E1218" s="115" t="s">
        <v>4173</v>
      </c>
      <c r="F1218" s="2">
        <v>18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1224</v>
      </c>
      <c r="N1218" s="2" t="s">
        <v>1225</v>
      </c>
      <c r="O1218" s="113" t="s">
        <v>644</v>
      </c>
      <c r="P1218" s="2" t="s">
        <v>720</v>
      </c>
      <c r="Q1218" s="2" t="s">
        <v>1221</v>
      </c>
      <c r="R1218" s="2" t="s">
        <v>1227</v>
      </c>
      <c r="S1218" s="2" t="s">
        <v>1223</v>
      </c>
      <c r="T1218" s="2" t="s">
        <v>1230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1402</v>
      </c>
      <c r="AC1218" s="2">
        <v>0</v>
      </c>
      <c r="AD1218" s="2" t="s">
        <v>1408</v>
      </c>
      <c r="AE1218" s="2">
        <v>1069960001</v>
      </c>
      <c r="AF1218" s="2" t="s">
        <v>43</v>
      </c>
      <c r="AG1218" s="2" t="s">
        <v>37</v>
      </c>
      <c r="AH1218" s="2" t="s">
        <v>635</v>
      </c>
      <c r="AI1218" s="2" t="s">
        <v>1393</v>
      </c>
      <c r="AJ1218" s="2" t="s">
        <v>1367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</row>
    <row r="1219" spans="1:41" ht="15" customHeight="1" x14ac:dyDescent="0.3">
      <c r="A1219" s="2" t="s">
        <v>930</v>
      </c>
      <c r="B1219" s="2" t="s">
        <v>2712</v>
      </c>
      <c r="C1219" s="2" t="s">
        <v>802</v>
      </c>
      <c r="D1219" s="2" t="s">
        <v>933</v>
      </c>
      <c r="E1219" s="115" t="s">
        <v>4173</v>
      </c>
      <c r="F1219" s="2">
        <v>18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1224</v>
      </c>
      <c r="N1219" s="2" t="s">
        <v>1225</v>
      </c>
      <c r="O1219" s="113" t="s">
        <v>644</v>
      </c>
      <c r="P1219" s="2" t="s">
        <v>720</v>
      </c>
      <c r="Q1219" s="2" t="s">
        <v>1221</v>
      </c>
      <c r="R1219" s="2" t="s">
        <v>1227</v>
      </c>
      <c r="S1219" s="2" t="s">
        <v>1223</v>
      </c>
      <c r="T1219" s="2" t="s">
        <v>1230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>
        <v>0</v>
      </c>
      <c r="AD1219" s="2" t="s">
        <v>1408</v>
      </c>
      <c r="AE1219" s="2">
        <v>1069960001</v>
      </c>
      <c r="AF1219" s="2" t="s">
        <v>43</v>
      </c>
      <c r="AG1219" s="2" t="s">
        <v>37</v>
      </c>
      <c r="AH1219" s="2" t="s">
        <v>635</v>
      </c>
      <c r="AI1219" s="2" t="s">
        <v>1393</v>
      </c>
      <c r="AJ1219" s="2" t="s">
        <v>1367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</row>
    <row r="1220" spans="1:41" ht="15" customHeight="1" x14ac:dyDescent="0.3">
      <c r="A1220" s="2" t="s">
        <v>930</v>
      </c>
      <c r="B1220" s="2" t="s">
        <v>2712</v>
      </c>
      <c r="C1220" s="2" t="s">
        <v>801</v>
      </c>
      <c r="D1220" s="2" t="s">
        <v>4427</v>
      </c>
      <c r="E1220" s="115" t="s">
        <v>4173</v>
      </c>
      <c r="F1220" s="2">
        <v>18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1219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1363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>
        <v>0</v>
      </c>
      <c r="AD1220" s="2" t="s">
        <v>1509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1393</v>
      </c>
      <c r="AJ1220" s="2" t="s">
        <v>1222</v>
      </c>
      <c r="AK1220" s="2" t="s">
        <v>1410</v>
      </c>
      <c r="AL1220" s="2">
        <v>0</v>
      </c>
      <c r="AM1220" s="2" t="s">
        <v>199</v>
      </c>
      <c r="AN1220" s="2" t="s">
        <v>565</v>
      </c>
      <c r="AO1220" s="2" t="s">
        <v>41</v>
      </c>
    </row>
    <row r="1221" spans="1:41" ht="15" customHeight="1" x14ac:dyDescent="0.3">
      <c r="A1221" s="2" t="s">
        <v>930</v>
      </c>
      <c r="B1221" s="2" t="s">
        <v>2712</v>
      </c>
      <c r="C1221" s="2" t="s">
        <v>3595</v>
      </c>
      <c r="D1221" s="2" t="s">
        <v>4428</v>
      </c>
      <c r="E1221" s="115" t="s">
        <v>4173</v>
      </c>
      <c r="F1221" s="2">
        <v>18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4015</v>
      </c>
      <c r="L1221" s="2" t="s">
        <v>1210</v>
      </c>
      <c r="M1221" s="2" t="s">
        <v>44</v>
      </c>
      <c r="N1221" s="2" t="s">
        <v>44</v>
      </c>
      <c r="O1221" s="113" t="s">
        <v>644</v>
      </c>
      <c r="P1221" s="2" t="s">
        <v>720</v>
      </c>
      <c r="Q1221" s="2" t="s">
        <v>49</v>
      </c>
      <c r="R1221" s="2">
        <v>0</v>
      </c>
      <c r="S1221" s="2">
        <v>0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4015</v>
      </c>
      <c r="AG1221" s="2" t="s">
        <v>37</v>
      </c>
      <c r="AH1221" s="2" t="s">
        <v>635</v>
      </c>
      <c r="AI1221" s="2" t="s">
        <v>1393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</row>
    <row r="1222" spans="1:41" ht="15" customHeight="1" x14ac:dyDescent="0.3">
      <c r="A1222" s="2" t="s">
        <v>930</v>
      </c>
      <c r="B1222" s="2" t="s">
        <v>2712</v>
      </c>
      <c r="C1222" s="2" t="s">
        <v>802</v>
      </c>
      <c r="D1222" s="2" t="s">
        <v>4429</v>
      </c>
      <c r="E1222" s="115" t="s">
        <v>4173</v>
      </c>
      <c r="F1222" s="2">
        <v>18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1224</v>
      </c>
      <c r="N1222" s="2" t="s">
        <v>1225</v>
      </c>
      <c r="O1222" s="113" t="s">
        <v>644</v>
      </c>
      <c r="P1222" s="2" t="s">
        <v>720</v>
      </c>
      <c r="Q1222" s="2" t="s">
        <v>1221</v>
      </c>
      <c r="R1222" s="2" t="s">
        <v>1227</v>
      </c>
      <c r="S1222" s="2" t="s">
        <v>1223</v>
      </c>
      <c r="T1222" s="2" t="e">
        <v>#VALUE!</v>
      </c>
      <c r="U1222" s="2" t="s">
        <v>41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1393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41</v>
      </c>
    </row>
    <row r="1223" spans="1:41" ht="15" customHeight="1" x14ac:dyDescent="0.3">
      <c r="A1223" s="2" t="s">
        <v>930</v>
      </c>
      <c r="B1223" s="2" t="s">
        <v>2712</v>
      </c>
      <c r="C1223" s="2" t="s">
        <v>3695</v>
      </c>
      <c r="D1223" s="2" t="s">
        <v>3696</v>
      </c>
      <c r="E1223" s="115" t="s">
        <v>4173</v>
      </c>
      <c r="F1223" s="2">
        <v>18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1224</v>
      </c>
      <c r="N1223" s="2" t="s">
        <v>1225</v>
      </c>
      <c r="O1223" s="113" t="s">
        <v>644</v>
      </c>
      <c r="P1223" s="2" t="s">
        <v>720</v>
      </c>
      <c r="Q1223" s="2" t="s">
        <v>1226</v>
      </c>
      <c r="R1223" s="2" t="s">
        <v>1227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1393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</row>
    <row r="1224" spans="1:41" ht="15" customHeight="1" x14ac:dyDescent="0.3">
      <c r="A1224" s="2" t="s">
        <v>930</v>
      </c>
      <c r="B1224" s="2" t="s">
        <v>2712</v>
      </c>
      <c r="C1224" s="2" t="s">
        <v>802</v>
      </c>
      <c r="D1224" s="2" t="s">
        <v>932</v>
      </c>
      <c r="E1224" s="115" t="s">
        <v>4173</v>
      </c>
      <c r="F1224" s="2">
        <v>18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1224</v>
      </c>
      <c r="N1224" s="2" t="s">
        <v>1225</v>
      </c>
      <c r="O1224" s="113" t="s">
        <v>644</v>
      </c>
      <c r="P1224" s="2" t="s">
        <v>720</v>
      </c>
      <c r="Q1224" s="2" t="s">
        <v>1221</v>
      </c>
      <c r="R1224" s="2" t="s">
        <v>1227</v>
      </c>
      <c r="S1224" s="2" t="s">
        <v>1223</v>
      </c>
      <c r="T1224" s="2" t="s">
        <v>1230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1402</v>
      </c>
      <c r="AC1224" s="2">
        <v>0</v>
      </c>
      <c r="AD1224" s="2" t="s">
        <v>1408</v>
      </c>
      <c r="AE1224" s="2">
        <v>1069960001</v>
      </c>
      <c r="AF1224" s="2" t="s">
        <v>43</v>
      </c>
      <c r="AG1224" s="2" t="s">
        <v>37</v>
      </c>
      <c r="AH1224" s="2" t="s">
        <v>635</v>
      </c>
      <c r="AI1224" s="2" t="s">
        <v>1393</v>
      </c>
      <c r="AJ1224" s="2" t="s">
        <v>1367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41</v>
      </c>
    </row>
    <row r="1225" spans="1:41" ht="15" customHeight="1" x14ac:dyDescent="0.3">
      <c r="A1225" s="2" t="s">
        <v>930</v>
      </c>
      <c r="B1225" s="2" t="s">
        <v>2712</v>
      </c>
      <c r="C1225" s="2" t="s">
        <v>802</v>
      </c>
      <c r="D1225" s="2" t="s">
        <v>933</v>
      </c>
      <c r="E1225" s="115" t="s">
        <v>4173</v>
      </c>
      <c r="F1225" s="2">
        <v>18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1224</v>
      </c>
      <c r="N1225" s="2" t="s">
        <v>1225</v>
      </c>
      <c r="O1225" s="113" t="s">
        <v>644</v>
      </c>
      <c r="P1225" s="2" t="s">
        <v>720</v>
      </c>
      <c r="Q1225" s="2" t="s">
        <v>1221</v>
      </c>
      <c r="R1225" s="2" t="s">
        <v>1227</v>
      </c>
      <c r="S1225" s="2" t="s">
        <v>1223</v>
      </c>
      <c r="T1225" s="2" t="s">
        <v>1230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1402</v>
      </c>
      <c r="AC1225" s="2">
        <v>0</v>
      </c>
      <c r="AD1225" s="2" t="s">
        <v>1408</v>
      </c>
      <c r="AE1225" s="2">
        <v>1069960001</v>
      </c>
      <c r="AF1225" s="2" t="s">
        <v>43</v>
      </c>
      <c r="AG1225" s="2" t="s">
        <v>37</v>
      </c>
      <c r="AH1225" s="2" t="s">
        <v>635</v>
      </c>
      <c r="AI1225" s="2" t="s">
        <v>1393</v>
      </c>
      <c r="AJ1225" s="2" t="s">
        <v>1367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</row>
    <row r="1226" spans="1:41" ht="15" customHeight="1" x14ac:dyDescent="0.3">
      <c r="A1226" s="2" t="s">
        <v>930</v>
      </c>
      <c r="B1226" s="2" t="s">
        <v>2712</v>
      </c>
      <c r="C1226" s="2" t="s">
        <v>802</v>
      </c>
      <c r="D1226" s="2" t="s">
        <v>4430</v>
      </c>
      <c r="E1226" s="115" t="s">
        <v>4173</v>
      </c>
      <c r="F1226" s="2">
        <v>18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1224</v>
      </c>
      <c r="N1226" s="2" t="s">
        <v>1225</v>
      </c>
      <c r="O1226" s="113" t="s">
        <v>644</v>
      </c>
      <c r="P1226" s="2" t="s">
        <v>720</v>
      </c>
      <c r="Q1226" s="2" t="s">
        <v>1221</v>
      </c>
      <c r="R1226" s="2" t="s">
        <v>1227</v>
      </c>
      <c r="S1226" s="2" t="s">
        <v>1223</v>
      </c>
      <c r="T1226" s="2" t="s">
        <v>4565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1402</v>
      </c>
      <c r="AC1226" s="2">
        <v>0</v>
      </c>
      <c r="AD1226" s="2" t="s">
        <v>4591</v>
      </c>
      <c r="AE1226" s="2">
        <v>1019960001</v>
      </c>
      <c r="AF1226" s="2" t="s">
        <v>43</v>
      </c>
      <c r="AG1226" s="2" t="s">
        <v>37</v>
      </c>
      <c r="AH1226" s="2" t="s">
        <v>635</v>
      </c>
      <c r="AI1226" s="2" t="s">
        <v>1393</v>
      </c>
      <c r="AJ1226" s="2" t="s">
        <v>1367</v>
      </c>
      <c r="AK1226" s="2" t="s">
        <v>1410</v>
      </c>
      <c r="AL1226" s="2">
        <v>0</v>
      </c>
      <c r="AM1226" s="2" t="s">
        <v>199</v>
      </c>
      <c r="AN1226" s="2" t="s">
        <v>565</v>
      </c>
      <c r="AO1226" s="2" t="s">
        <v>41</v>
      </c>
    </row>
    <row r="1227" spans="1:41" ht="15" customHeight="1" x14ac:dyDescent="0.3">
      <c r="A1227" s="2" t="s">
        <v>937</v>
      </c>
      <c r="B1227" s="2" t="s">
        <v>2715</v>
      </c>
      <c r="C1227" s="2" t="s">
        <v>880</v>
      </c>
      <c r="D1227" s="2" t="s">
        <v>2605</v>
      </c>
      <c r="E1227" s="115" t="s">
        <v>4173</v>
      </c>
      <c r="F1227" s="2">
        <v>18</v>
      </c>
      <c r="G1227" s="2" t="s">
        <v>36</v>
      </c>
      <c r="H1227" s="2" t="s">
        <v>198</v>
      </c>
      <c r="I1227" s="2" t="s">
        <v>37</v>
      </c>
      <c r="J1227" s="2" t="s">
        <v>712</v>
      </c>
      <c r="K1227" s="2" t="s">
        <v>1292</v>
      </c>
      <c r="L1227" s="2" t="s">
        <v>1212</v>
      </c>
      <c r="M1227" s="2" t="s">
        <v>1293</v>
      </c>
      <c r="N1227" s="2" t="s">
        <v>1293</v>
      </c>
      <c r="O1227" s="113" t="s">
        <v>644</v>
      </c>
      <c r="P1227" s="2" t="s">
        <v>720</v>
      </c>
      <c r="Q1227" s="2" t="s">
        <v>591</v>
      </c>
      <c r="R1227" s="2" t="s">
        <v>1227</v>
      </c>
      <c r="S1227" s="2" t="s">
        <v>1223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1292</v>
      </c>
      <c r="AG1227" s="2" t="s">
        <v>37</v>
      </c>
      <c r="AH1227" s="2" t="s">
        <v>211</v>
      </c>
      <c r="AI1227" s="2" t="s">
        <v>1393</v>
      </c>
      <c r="AJ1227" s="2">
        <v>0</v>
      </c>
      <c r="AK1227" s="2">
        <v>0</v>
      </c>
      <c r="AL1227" s="2">
        <v>0</v>
      </c>
      <c r="AM1227" s="2" t="s">
        <v>1532</v>
      </c>
      <c r="AN1227" s="2">
        <v>0</v>
      </c>
      <c r="AO1227" s="2" t="s">
        <v>40</v>
      </c>
    </row>
    <row r="1228" spans="1:41" ht="15" customHeight="1" x14ac:dyDescent="0.3">
      <c r="A1228" s="2" t="s">
        <v>937</v>
      </c>
      <c r="B1228" s="2" t="s">
        <v>2715</v>
      </c>
      <c r="C1228" s="2" t="s">
        <v>804</v>
      </c>
      <c r="D1228" s="2" t="s">
        <v>4431</v>
      </c>
      <c r="E1228" s="115" t="s">
        <v>4173</v>
      </c>
      <c r="F1228" s="2">
        <v>18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1228</v>
      </c>
      <c r="N1228" s="2" t="s">
        <v>1229</v>
      </c>
      <c r="O1228" s="113" t="s">
        <v>644</v>
      </c>
      <c r="P1228" s="2" t="s">
        <v>720</v>
      </c>
      <c r="Q1228" s="2" t="s">
        <v>1221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43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199</v>
      </c>
      <c r="AN1228" s="2">
        <v>0</v>
      </c>
      <c r="AO1228" s="2" t="s">
        <v>40</v>
      </c>
    </row>
    <row r="1229" spans="1:41" ht="15" customHeight="1" x14ac:dyDescent="0.3">
      <c r="A1229" s="2" t="s">
        <v>937</v>
      </c>
      <c r="B1229" s="2" t="s">
        <v>2715</v>
      </c>
      <c r="C1229" s="2" t="s">
        <v>880</v>
      </c>
      <c r="D1229" s="2" t="s">
        <v>2717</v>
      </c>
      <c r="E1229" s="115" t="s">
        <v>4173</v>
      </c>
      <c r="F1229" s="2">
        <v>18</v>
      </c>
      <c r="G1229" s="2" t="s">
        <v>36</v>
      </c>
      <c r="H1229" s="2" t="s">
        <v>198</v>
      </c>
      <c r="I1229" s="2" t="s">
        <v>37</v>
      </c>
      <c r="J1229" s="2" t="s">
        <v>712</v>
      </c>
      <c r="K1229" s="2" t="s">
        <v>1292</v>
      </c>
      <c r="L1229" s="2" t="s">
        <v>1212</v>
      </c>
      <c r="M1229" s="2" t="s">
        <v>1293</v>
      </c>
      <c r="N1229" s="2" t="s">
        <v>1293</v>
      </c>
      <c r="O1229" s="113" t="s">
        <v>644</v>
      </c>
      <c r="P1229" s="2" t="s">
        <v>720</v>
      </c>
      <c r="Q1229" s="2" t="s">
        <v>591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1292</v>
      </c>
      <c r="AG1229" s="2" t="s">
        <v>37</v>
      </c>
      <c r="AH1229" s="2" t="s">
        <v>211</v>
      </c>
      <c r="AI1229" s="2" t="s">
        <v>1393</v>
      </c>
      <c r="AJ1229" s="2">
        <v>0</v>
      </c>
      <c r="AK1229" s="2">
        <v>0</v>
      </c>
      <c r="AL1229" s="2">
        <v>0</v>
      </c>
      <c r="AM1229" s="2" t="s">
        <v>1532</v>
      </c>
      <c r="AN1229" s="2">
        <v>0</v>
      </c>
      <c r="AO1229" s="2" t="s">
        <v>40</v>
      </c>
    </row>
    <row r="1230" spans="1:41" ht="15" customHeight="1" x14ac:dyDescent="0.3">
      <c r="A1230" s="2" t="s">
        <v>937</v>
      </c>
      <c r="B1230" s="2" t="s">
        <v>2715</v>
      </c>
      <c r="C1230" s="2" t="s">
        <v>880</v>
      </c>
      <c r="D1230" s="2" t="s">
        <v>2718</v>
      </c>
      <c r="E1230" s="115" t="s">
        <v>4173</v>
      </c>
      <c r="F1230" s="2">
        <v>18</v>
      </c>
      <c r="G1230" s="2" t="s">
        <v>36</v>
      </c>
      <c r="H1230" s="2" t="s">
        <v>198</v>
      </c>
      <c r="I1230" s="2" t="s">
        <v>37</v>
      </c>
      <c r="J1230" s="2" t="s">
        <v>712</v>
      </c>
      <c r="K1230" s="2" t="s">
        <v>1292</v>
      </c>
      <c r="L1230" s="2" t="s">
        <v>1212</v>
      </c>
      <c r="M1230" s="2" t="s">
        <v>1293</v>
      </c>
      <c r="N1230" s="2" t="s">
        <v>1293</v>
      </c>
      <c r="O1230" s="113" t="s">
        <v>644</v>
      </c>
      <c r="P1230" s="2" t="s">
        <v>720</v>
      </c>
      <c r="Q1230" s="2" t="s">
        <v>591</v>
      </c>
      <c r="R1230" s="2" t="s">
        <v>1227</v>
      </c>
      <c r="S1230" s="2" t="s">
        <v>1223</v>
      </c>
      <c r="T1230" s="2" t="e">
        <v>#VALUE!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1292</v>
      </c>
      <c r="AG1230" s="2" t="s">
        <v>37</v>
      </c>
      <c r="AH1230" s="2" t="s">
        <v>211</v>
      </c>
      <c r="AI1230" s="2" t="s">
        <v>1393</v>
      </c>
      <c r="AJ1230" s="2">
        <v>0</v>
      </c>
      <c r="AK1230" s="2">
        <v>0</v>
      </c>
      <c r="AL1230" s="2">
        <v>0</v>
      </c>
      <c r="AM1230" s="2" t="s">
        <v>1532</v>
      </c>
      <c r="AN1230" s="2">
        <v>0</v>
      </c>
      <c r="AO1230" s="2" t="s">
        <v>40</v>
      </c>
    </row>
    <row r="1231" spans="1:41" ht="15" customHeight="1" x14ac:dyDescent="0.3">
      <c r="A1231" s="2" t="s">
        <v>937</v>
      </c>
      <c r="B1231" s="2" t="s">
        <v>2715</v>
      </c>
      <c r="C1231" s="2" t="s">
        <v>801</v>
      </c>
      <c r="D1231" s="2" t="s">
        <v>2719</v>
      </c>
      <c r="E1231" s="115" t="s">
        <v>4173</v>
      </c>
      <c r="F1231" s="2">
        <v>18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1219</v>
      </c>
      <c r="N1231" s="2" t="s">
        <v>1220</v>
      </c>
      <c r="O1231" s="113" t="s">
        <v>644</v>
      </c>
      <c r="P1231" s="2" t="s">
        <v>720</v>
      </c>
      <c r="Q1231" s="2" t="s">
        <v>1221</v>
      </c>
      <c r="R1231" s="2" t="s">
        <v>1222</v>
      </c>
      <c r="S1231" s="2" t="s">
        <v>1223</v>
      </c>
      <c r="T1231" s="2" t="e">
        <v>#VALUE!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>
        <v>0</v>
      </c>
      <c r="AK1231" s="2">
        <v>0</v>
      </c>
      <c r="AL1231" s="2">
        <v>0</v>
      </c>
      <c r="AM1231" s="2" t="s">
        <v>199</v>
      </c>
      <c r="AN1231" s="2">
        <v>0</v>
      </c>
      <c r="AO1231" s="2" t="s">
        <v>40</v>
      </c>
    </row>
    <row r="1232" spans="1:41" ht="15" customHeight="1" x14ac:dyDescent="0.3">
      <c r="A1232" s="2" t="s">
        <v>937</v>
      </c>
      <c r="B1232" s="2" t="s">
        <v>2715</v>
      </c>
      <c r="C1232" s="2" t="s">
        <v>801</v>
      </c>
      <c r="D1232" s="2" t="s">
        <v>2720</v>
      </c>
      <c r="E1232" s="115" t="s">
        <v>4173</v>
      </c>
      <c r="F1232" s="2">
        <v>18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1219</v>
      </c>
      <c r="N1232" s="2" t="s">
        <v>1220</v>
      </c>
      <c r="O1232" s="113" t="s">
        <v>644</v>
      </c>
      <c r="P1232" s="2" t="s">
        <v>720</v>
      </c>
      <c r="Q1232" s="2" t="s">
        <v>1221</v>
      </c>
      <c r="R1232" s="2" t="s">
        <v>1222</v>
      </c>
      <c r="S1232" s="2" t="s">
        <v>1223</v>
      </c>
      <c r="T1232" s="2" t="s">
        <v>1317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1402</v>
      </c>
      <c r="AC1232" s="2">
        <v>0</v>
      </c>
      <c r="AD1232" s="2" t="s">
        <v>1470</v>
      </c>
      <c r="AE1232" s="2">
        <v>1069960001</v>
      </c>
      <c r="AF1232" s="2" t="s">
        <v>43</v>
      </c>
      <c r="AG1232" s="2" t="s">
        <v>37</v>
      </c>
      <c r="AH1232" s="2" t="s">
        <v>211</v>
      </c>
      <c r="AI1232" s="2" t="s">
        <v>1393</v>
      </c>
      <c r="AJ1232" s="2" t="s">
        <v>1264</v>
      </c>
      <c r="AK1232" s="2" t="s">
        <v>1406</v>
      </c>
      <c r="AL1232" s="2">
        <v>0</v>
      </c>
      <c r="AM1232" s="2" t="s">
        <v>199</v>
      </c>
      <c r="AN1232" s="2" t="s">
        <v>565</v>
      </c>
      <c r="AO1232" s="2" t="s">
        <v>41</v>
      </c>
    </row>
    <row r="1233" spans="1:41" ht="15" customHeight="1" x14ac:dyDescent="0.3">
      <c r="A1233" s="2" t="s">
        <v>937</v>
      </c>
      <c r="B1233" s="2" t="s">
        <v>2715</v>
      </c>
      <c r="C1233" s="2" t="s">
        <v>880</v>
      </c>
      <c r="D1233" s="2" t="s">
        <v>2605</v>
      </c>
      <c r="E1233" s="115" t="s">
        <v>4173</v>
      </c>
      <c r="F1233" s="2">
        <v>18</v>
      </c>
      <c r="G1233" s="2" t="s">
        <v>36</v>
      </c>
      <c r="H1233" s="2" t="s">
        <v>198</v>
      </c>
      <c r="I1233" s="2" t="s">
        <v>37</v>
      </c>
      <c r="J1233" s="2" t="s">
        <v>712</v>
      </c>
      <c r="K1233" s="2" t="s">
        <v>1292</v>
      </c>
      <c r="L1233" s="2" t="s">
        <v>1212</v>
      </c>
      <c r="M1233" s="2" t="s">
        <v>1293</v>
      </c>
      <c r="N1233" s="2" t="s">
        <v>1293</v>
      </c>
      <c r="O1233" s="113" t="s">
        <v>644</v>
      </c>
      <c r="P1233" s="2" t="s">
        <v>720</v>
      </c>
      <c r="Q1233" s="2" t="s">
        <v>591</v>
      </c>
      <c r="R1233" s="2" t="s">
        <v>1227</v>
      </c>
      <c r="S1233" s="2" t="s">
        <v>1223</v>
      </c>
      <c r="T1233" s="2" t="e">
        <v>#VALUE!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1292</v>
      </c>
      <c r="AG1233" s="2" t="s">
        <v>37</v>
      </c>
      <c r="AH1233" s="2" t="s">
        <v>211</v>
      </c>
      <c r="AI1233" s="2" t="s">
        <v>1393</v>
      </c>
      <c r="AJ1233" s="2">
        <v>0</v>
      </c>
      <c r="AK1233" s="2">
        <v>0</v>
      </c>
      <c r="AL1233" s="2">
        <v>0</v>
      </c>
      <c r="AM1233" s="2" t="s">
        <v>1532</v>
      </c>
      <c r="AN1233" s="2">
        <v>0</v>
      </c>
      <c r="AO1233" s="2" t="s">
        <v>40</v>
      </c>
    </row>
    <row r="1234" spans="1:41" ht="15" customHeight="1" x14ac:dyDescent="0.3">
      <c r="A1234" s="2" t="s">
        <v>937</v>
      </c>
      <c r="B1234" s="2" t="s">
        <v>2715</v>
      </c>
      <c r="C1234" s="2" t="s">
        <v>804</v>
      </c>
      <c r="D1234" s="2" t="s">
        <v>4431</v>
      </c>
      <c r="E1234" s="115" t="s">
        <v>4173</v>
      </c>
      <c r="F1234" s="2">
        <v>18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1228</v>
      </c>
      <c r="N1234" s="2" t="s">
        <v>1229</v>
      </c>
      <c r="O1234" s="113" t="s">
        <v>644</v>
      </c>
      <c r="P1234" s="2" t="s">
        <v>720</v>
      </c>
      <c r="Q1234" s="2" t="s">
        <v>1221</v>
      </c>
      <c r="R1234" s="2" t="s">
        <v>1227</v>
      </c>
      <c r="S1234" s="2" t="s">
        <v>1223</v>
      </c>
      <c r="T1234" s="2" t="e">
        <v>#VALUE!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43</v>
      </c>
      <c r="AG1234" s="2" t="s">
        <v>37</v>
      </c>
      <c r="AH1234" s="2" t="s">
        <v>211</v>
      </c>
      <c r="AI1234" s="2" t="s">
        <v>1393</v>
      </c>
      <c r="AJ1234" s="2">
        <v>0</v>
      </c>
      <c r="AK1234" s="2">
        <v>0</v>
      </c>
      <c r="AL1234" s="2">
        <v>0</v>
      </c>
      <c r="AM1234" s="2" t="s">
        <v>199</v>
      </c>
      <c r="AN1234" s="2">
        <v>0</v>
      </c>
      <c r="AO1234" s="2" t="s">
        <v>40</v>
      </c>
    </row>
    <row r="1235" spans="1:41" ht="15" customHeight="1" x14ac:dyDescent="0.3">
      <c r="A1235" s="2" t="s">
        <v>937</v>
      </c>
      <c r="B1235" s="2" t="s">
        <v>2715</v>
      </c>
      <c r="C1235" s="2" t="s">
        <v>801</v>
      </c>
      <c r="D1235" s="2" t="s">
        <v>2721</v>
      </c>
      <c r="E1235" s="115" t="s">
        <v>4173</v>
      </c>
      <c r="F1235" s="2">
        <v>18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1219</v>
      </c>
      <c r="N1235" s="2" t="s">
        <v>1220</v>
      </c>
      <c r="O1235" s="113" t="s">
        <v>644</v>
      </c>
      <c r="P1235" s="2" t="s">
        <v>720</v>
      </c>
      <c r="Q1235" s="2" t="s">
        <v>1221</v>
      </c>
      <c r="R1235" s="2" t="s">
        <v>1222</v>
      </c>
      <c r="S1235" s="2" t="s">
        <v>1223</v>
      </c>
      <c r="T1235" s="2" t="e">
        <v>#VALUE!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43</v>
      </c>
      <c r="AG1235" s="2" t="s">
        <v>37</v>
      </c>
      <c r="AH1235" s="2" t="s">
        <v>211</v>
      </c>
      <c r="AI1235" s="2" t="s">
        <v>1393</v>
      </c>
      <c r="AJ1235" s="2">
        <v>0</v>
      </c>
      <c r="AK1235" s="2">
        <v>0</v>
      </c>
      <c r="AL1235" s="2">
        <v>0</v>
      </c>
      <c r="AM1235" s="2" t="s">
        <v>199</v>
      </c>
      <c r="AN1235" s="2">
        <v>0</v>
      </c>
      <c r="AO1235" s="2" t="s">
        <v>40</v>
      </c>
    </row>
    <row r="1236" spans="1:41" ht="15" customHeight="1" x14ac:dyDescent="0.3">
      <c r="A1236" s="2" t="s">
        <v>937</v>
      </c>
      <c r="B1236" s="2" t="s">
        <v>2715</v>
      </c>
      <c r="C1236" s="2" t="s">
        <v>801</v>
      </c>
      <c r="D1236" s="2" t="s">
        <v>2722</v>
      </c>
      <c r="E1236" s="115" t="s">
        <v>4173</v>
      </c>
      <c r="F1236" s="2">
        <v>18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1219</v>
      </c>
      <c r="N1236" s="2" t="s">
        <v>1220</v>
      </c>
      <c r="O1236" s="113" t="s">
        <v>644</v>
      </c>
      <c r="P1236" s="2" t="s">
        <v>720</v>
      </c>
      <c r="Q1236" s="2" t="s">
        <v>1221</v>
      </c>
      <c r="R1236" s="2" t="s">
        <v>1222</v>
      </c>
      <c r="S1236" s="2" t="s">
        <v>1223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211</v>
      </c>
      <c r="AI1236" s="2" t="s">
        <v>1393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</row>
    <row r="1237" spans="1:41" ht="15" customHeight="1" x14ac:dyDescent="0.3">
      <c r="A1237" s="2" t="s">
        <v>937</v>
      </c>
      <c r="B1237" s="2" t="s">
        <v>2715</v>
      </c>
      <c r="C1237" s="2" t="s">
        <v>801</v>
      </c>
      <c r="D1237" s="2" t="s">
        <v>2723</v>
      </c>
      <c r="E1237" s="115" t="s">
        <v>4173</v>
      </c>
      <c r="F1237" s="2">
        <v>18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1219</v>
      </c>
      <c r="N1237" s="2" t="s">
        <v>1220</v>
      </c>
      <c r="O1237" s="113" t="s">
        <v>644</v>
      </c>
      <c r="P1237" s="2" t="s">
        <v>720</v>
      </c>
      <c r="Q1237" s="2" t="s">
        <v>1221</v>
      </c>
      <c r="R1237" s="2" t="s">
        <v>1222</v>
      </c>
      <c r="S1237" s="2" t="s">
        <v>1223</v>
      </c>
      <c r="T1237" s="2" t="e">
        <v>#VALUE!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43</v>
      </c>
      <c r="AG1237" s="2" t="s">
        <v>37</v>
      </c>
      <c r="AH1237" s="2" t="s">
        <v>211</v>
      </c>
      <c r="AI1237" s="2" t="s">
        <v>1393</v>
      </c>
      <c r="AJ1237" s="2">
        <v>0</v>
      </c>
      <c r="AK1237" s="2">
        <v>0</v>
      </c>
      <c r="AL1237" s="2">
        <v>0</v>
      </c>
      <c r="AM1237" s="2" t="s">
        <v>199</v>
      </c>
      <c r="AN1237" s="2">
        <v>0</v>
      </c>
      <c r="AO1237" s="2" t="s">
        <v>40</v>
      </c>
    </row>
    <row r="1238" spans="1:41" ht="15" customHeight="1" x14ac:dyDescent="0.3">
      <c r="A1238" s="2" t="s">
        <v>937</v>
      </c>
      <c r="B1238" s="2" t="s">
        <v>2715</v>
      </c>
      <c r="C1238" s="2" t="s">
        <v>2724</v>
      </c>
      <c r="D1238" s="2" t="s">
        <v>2725</v>
      </c>
      <c r="E1238" s="115" t="s">
        <v>4173</v>
      </c>
      <c r="F1238" s="2">
        <v>18</v>
      </c>
      <c r="G1238" s="2" t="s">
        <v>36</v>
      </c>
      <c r="H1238" s="2" t="s">
        <v>198</v>
      </c>
      <c r="I1238" s="2" t="s">
        <v>37</v>
      </c>
      <c r="J1238" s="2" t="s">
        <v>712</v>
      </c>
      <c r="K1238" s="2" t="s">
        <v>46</v>
      </c>
      <c r="L1238" s="2" t="s">
        <v>1212</v>
      </c>
      <c r="M1238" s="2" t="s">
        <v>1228</v>
      </c>
      <c r="N1238" s="2" t="s">
        <v>1229</v>
      </c>
      <c r="O1238" s="113" t="s">
        <v>644</v>
      </c>
      <c r="P1238" s="2" t="s">
        <v>720</v>
      </c>
      <c r="Q1238" s="2" t="s">
        <v>1226</v>
      </c>
      <c r="R1238" s="2" t="s">
        <v>1227</v>
      </c>
      <c r="S1238" s="2" t="s">
        <v>1223</v>
      </c>
      <c r="T1238" s="2" t="e">
        <v>#VALUE!</v>
      </c>
      <c r="U1238" s="2" t="s">
        <v>40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46</v>
      </c>
      <c r="AG1238" s="2" t="s">
        <v>37</v>
      </c>
      <c r="AH1238" s="2" t="s">
        <v>211</v>
      </c>
      <c r="AI1238" s="2" t="s">
        <v>1393</v>
      </c>
      <c r="AJ1238" s="2">
        <v>0</v>
      </c>
      <c r="AK1238" s="2">
        <v>0</v>
      </c>
      <c r="AL1238" s="2">
        <v>0</v>
      </c>
      <c r="AM1238" s="2" t="s">
        <v>199</v>
      </c>
      <c r="AN1238" s="2">
        <v>0</v>
      </c>
      <c r="AO1238" s="2" t="s">
        <v>40</v>
      </c>
    </row>
    <row r="1239" spans="1:41" ht="15" customHeight="1" x14ac:dyDescent="0.3">
      <c r="A1239" s="2" t="s">
        <v>937</v>
      </c>
      <c r="B1239" s="2" t="s">
        <v>2715</v>
      </c>
      <c r="C1239" s="2" t="s">
        <v>806</v>
      </c>
      <c r="D1239" s="2" t="s">
        <v>4432</v>
      </c>
      <c r="E1239" s="115" t="s">
        <v>4173</v>
      </c>
      <c r="F1239" s="2">
        <v>18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1212</v>
      </c>
      <c r="M1239" s="2" t="s">
        <v>1228</v>
      </c>
      <c r="N1239" s="2" t="s">
        <v>1229</v>
      </c>
      <c r="O1239" s="113" t="s">
        <v>644</v>
      </c>
      <c r="P1239" s="2" t="s">
        <v>720</v>
      </c>
      <c r="Q1239" s="2" t="s">
        <v>591</v>
      </c>
      <c r="R1239" s="2" t="s">
        <v>1227</v>
      </c>
      <c r="S1239" s="2" t="s">
        <v>1223</v>
      </c>
      <c r="T1239" s="2" t="s">
        <v>1317</v>
      </c>
      <c r="U1239" s="2" t="s">
        <v>40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1402</v>
      </c>
      <c r="AC1239" s="2">
        <v>0</v>
      </c>
      <c r="AD1239" s="2" t="s">
        <v>1470</v>
      </c>
      <c r="AE1239" s="2">
        <v>1069960001</v>
      </c>
      <c r="AF1239" s="2" t="s">
        <v>48</v>
      </c>
      <c r="AG1239" s="2" t="s">
        <v>37</v>
      </c>
      <c r="AH1239" s="2" t="s">
        <v>211</v>
      </c>
      <c r="AI1239" s="2" t="s">
        <v>1393</v>
      </c>
      <c r="AJ1239" s="2" t="s">
        <v>1264</v>
      </c>
      <c r="AK1239" s="2" t="s">
        <v>1406</v>
      </c>
      <c r="AL1239" s="2">
        <v>0</v>
      </c>
      <c r="AM1239" s="2" t="s">
        <v>201</v>
      </c>
      <c r="AN1239" s="2" t="s">
        <v>565</v>
      </c>
      <c r="AO1239" s="2" t="s">
        <v>40</v>
      </c>
    </row>
    <row r="1240" spans="1:41" ht="15" customHeight="1" x14ac:dyDescent="0.3">
      <c r="A1240" s="2" t="s">
        <v>937</v>
      </c>
      <c r="B1240" s="2" t="s">
        <v>2715</v>
      </c>
      <c r="C1240" s="2" t="s">
        <v>801</v>
      </c>
      <c r="D1240" s="2" t="s">
        <v>2720</v>
      </c>
      <c r="E1240" s="115" t="s">
        <v>4173</v>
      </c>
      <c r="F1240" s="2">
        <v>18</v>
      </c>
      <c r="G1240" s="2" t="s">
        <v>36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1219</v>
      </c>
      <c r="N1240" s="2" t="s">
        <v>1220</v>
      </c>
      <c r="O1240" s="113" t="s">
        <v>644</v>
      </c>
      <c r="P1240" s="2" t="s">
        <v>720</v>
      </c>
      <c r="Q1240" s="2" t="s">
        <v>1221</v>
      </c>
      <c r="R1240" s="2" t="s">
        <v>1222</v>
      </c>
      <c r="S1240" s="2" t="s">
        <v>1223</v>
      </c>
      <c r="T1240" s="2" t="s">
        <v>1317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1402</v>
      </c>
      <c r="AC1240" s="2">
        <v>0</v>
      </c>
      <c r="AD1240" s="2" t="s">
        <v>1470</v>
      </c>
      <c r="AE1240" s="2">
        <v>1069960001</v>
      </c>
      <c r="AF1240" s="2" t="s">
        <v>43</v>
      </c>
      <c r="AG1240" s="2" t="s">
        <v>37</v>
      </c>
      <c r="AH1240" s="2" t="s">
        <v>211</v>
      </c>
      <c r="AI1240" s="2" t="s">
        <v>1393</v>
      </c>
      <c r="AJ1240" s="2" t="s">
        <v>1264</v>
      </c>
      <c r="AK1240" s="2" t="s">
        <v>1406</v>
      </c>
      <c r="AL1240" s="2">
        <v>0</v>
      </c>
      <c r="AM1240" s="2" t="s">
        <v>199</v>
      </c>
      <c r="AN1240" s="2" t="s">
        <v>565</v>
      </c>
      <c r="AO1240" s="2" t="s">
        <v>41</v>
      </c>
    </row>
    <row r="1241" spans="1:41" ht="15" customHeight="1" x14ac:dyDescent="0.3">
      <c r="A1241" s="2" t="s">
        <v>937</v>
      </c>
      <c r="B1241" s="2" t="s">
        <v>2715</v>
      </c>
      <c r="C1241" s="2" t="s">
        <v>880</v>
      </c>
      <c r="D1241" s="2" t="s">
        <v>2605</v>
      </c>
      <c r="E1241" s="115" t="s">
        <v>4173</v>
      </c>
      <c r="F1241" s="2">
        <v>18</v>
      </c>
      <c r="G1241" s="2" t="s">
        <v>36</v>
      </c>
      <c r="H1241" s="2" t="s">
        <v>198</v>
      </c>
      <c r="I1241" s="2" t="s">
        <v>37</v>
      </c>
      <c r="J1241" s="2" t="s">
        <v>712</v>
      </c>
      <c r="K1241" s="2" t="s">
        <v>1292</v>
      </c>
      <c r="L1241" s="2" t="s">
        <v>1212</v>
      </c>
      <c r="M1241" s="2" t="s">
        <v>1293</v>
      </c>
      <c r="N1241" s="2" t="s">
        <v>1293</v>
      </c>
      <c r="O1241" s="113" t="s">
        <v>644</v>
      </c>
      <c r="P1241" s="2" t="s">
        <v>720</v>
      </c>
      <c r="Q1241" s="2" t="s">
        <v>591</v>
      </c>
      <c r="R1241" s="2" t="s">
        <v>1227</v>
      </c>
      <c r="S1241" s="2" t="s">
        <v>1223</v>
      </c>
      <c r="T1241" s="2" t="e">
        <v>#VALUE!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1292</v>
      </c>
      <c r="AG1241" s="2" t="s">
        <v>37</v>
      </c>
      <c r="AH1241" s="2" t="s">
        <v>211</v>
      </c>
      <c r="AI1241" s="2" t="s">
        <v>1393</v>
      </c>
      <c r="AJ1241" s="2">
        <v>0</v>
      </c>
      <c r="AK1241" s="2">
        <v>0</v>
      </c>
      <c r="AL1241" s="2">
        <v>0</v>
      </c>
      <c r="AM1241" s="2" t="s">
        <v>1532</v>
      </c>
      <c r="AN1241" s="2">
        <v>0</v>
      </c>
      <c r="AO1241" s="2" t="s">
        <v>40</v>
      </c>
    </row>
    <row r="1242" spans="1:41" ht="15" customHeight="1" x14ac:dyDescent="0.3">
      <c r="A1242" s="2" t="s">
        <v>937</v>
      </c>
      <c r="B1242" s="2" t="s">
        <v>2715</v>
      </c>
      <c r="C1242" s="2" t="s">
        <v>804</v>
      </c>
      <c r="D1242" s="2" t="s">
        <v>4431</v>
      </c>
      <c r="E1242" s="115" t="s">
        <v>4173</v>
      </c>
      <c r="F1242" s="2">
        <v>18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1228</v>
      </c>
      <c r="N1242" s="2" t="s">
        <v>1229</v>
      </c>
      <c r="O1242" s="113" t="s">
        <v>644</v>
      </c>
      <c r="P1242" s="2" t="s">
        <v>720</v>
      </c>
      <c r="Q1242" s="2" t="s">
        <v>1221</v>
      </c>
      <c r="R1242" s="2" t="s">
        <v>1227</v>
      </c>
      <c r="S1242" s="2" t="s">
        <v>1223</v>
      </c>
      <c r="T1242" s="2" t="e">
        <v>#VALUE!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43</v>
      </c>
      <c r="AG1242" s="2" t="s">
        <v>37</v>
      </c>
      <c r="AH1242" s="2" t="s">
        <v>211</v>
      </c>
      <c r="AI1242" s="2" t="s">
        <v>1393</v>
      </c>
      <c r="AJ1242" s="2">
        <v>0</v>
      </c>
      <c r="AK1242" s="2">
        <v>0</v>
      </c>
      <c r="AL1242" s="2">
        <v>0</v>
      </c>
      <c r="AM1242" s="2" t="s">
        <v>199</v>
      </c>
      <c r="AN1242" s="2">
        <v>0</v>
      </c>
      <c r="AO1242" s="2" t="s">
        <v>40</v>
      </c>
    </row>
    <row r="1243" spans="1:41" ht="15" customHeight="1" x14ac:dyDescent="0.3">
      <c r="A1243" s="2" t="s">
        <v>937</v>
      </c>
      <c r="B1243" s="2" t="s">
        <v>2715</v>
      </c>
      <c r="C1243" s="2" t="s">
        <v>801</v>
      </c>
      <c r="D1243" s="2" t="s">
        <v>2722</v>
      </c>
      <c r="E1243" s="115" t="s">
        <v>4173</v>
      </c>
      <c r="F1243" s="2">
        <v>18</v>
      </c>
      <c r="G1243" s="2" t="s">
        <v>36</v>
      </c>
      <c r="H1243" s="2" t="s">
        <v>198</v>
      </c>
      <c r="I1243" s="2" t="s">
        <v>37</v>
      </c>
      <c r="J1243" s="2" t="s">
        <v>1217</v>
      </c>
      <c r="K1243" s="2" t="s">
        <v>43</v>
      </c>
      <c r="L1243" s="2" t="s">
        <v>1239</v>
      </c>
      <c r="M1243" s="2" t="s">
        <v>1219</v>
      </c>
      <c r="N1243" s="2" t="s">
        <v>1220</v>
      </c>
      <c r="O1243" s="113" t="s">
        <v>644</v>
      </c>
      <c r="P1243" s="2" t="s">
        <v>720</v>
      </c>
      <c r="Q1243" s="2" t="s">
        <v>1221</v>
      </c>
      <c r="R1243" s="2" t="s">
        <v>1222</v>
      </c>
      <c r="S1243" s="2" t="s">
        <v>1223</v>
      </c>
      <c r="T1243" s="2" t="e">
        <v>#VALUE!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43</v>
      </c>
      <c r="AG1243" s="2" t="s">
        <v>37</v>
      </c>
      <c r="AH1243" s="2" t="s">
        <v>211</v>
      </c>
      <c r="AI1243" s="2" t="s">
        <v>1393</v>
      </c>
      <c r="AJ1243" s="2">
        <v>0</v>
      </c>
      <c r="AK1243" s="2">
        <v>0</v>
      </c>
      <c r="AL1243" s="2">
        <v>0</v>
      </c>
      <c r="AM1243" s="2" t="s">
        <v>199</v>
      </c>
      <c r="AN1243" s="2">
        <v>0</v>
      </c>
      <c r="AO1243" s="2" t="s">
        <v>40</v>
      </c>
    </row>
    <row r="1244" spans="1:41" ht="15" customHeight="1" x14ac:dyDescent="0.3">
      <c r="A1244" s="2" t="s">
        <v>937</v>
      </c>
      <c r="B1244" s="2" t="s">
        <v>2715</v>
      </c>
      <c r="C1244" s="2" t="s">
        <v>801</v>
      </c>
      <c r="D1244" s="2" t="s">
        <v>2723</v>
      </c>
      <c r="E1244" s="115" t="s">
        <v>4173</v>
      </c>
      <c r="F1244" s="2">
        <v>18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1239</v>
      </c>
      <c r="M1244" s="2" t="s">
        <v>1219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1393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40</v>
      </c>
    </row>
    <row r="1245" spans="1:41" ht="15" customHeight="1" x14ac:dyDescent="0.3">
      <c r="A1245" s="2" t="s">
        <v>937</v>
      </c>
      <c r="B1245" s="2" t="s">
        <v>2715</v>
      </c>
      <c r="C1245" s="2" t="s">
        <v>2724</v>
      </c>
      <c r="D1245" s="2" t="s">
        <v>3697</v>
      </c>
      <c r="E1245" s="115" t="s">
        <v>4173</v>
      </c>
      <c r="F1245" s="2">
        <v>18</v>
      </c>
      <c r="G1245" s="2" t="s">
        <v>36</v>
      </c>
      <c r="H1245" s="2" t="s">
        <v>198</v>
      </c>
      <c r="I1245" s="2" t="s">
        <v>37</v>
      </c>
      <c r="J1245" s="2" t="s">
        <v>712</v>
      </c>
      <c r="K1245" s="2" t="s">
        <v>46</v>
      </c>
      <c r="L1245" s="2" t="s">
        <v>1212</v>
      </c>
      <c r="M1245" s="2" t="s">
        <v>1228</v>
      </c>
      <c r="N1245" s="2" t="s">
        <v>1229</v>
      </c>
      <c r="O1245" s="113" t="s">
        <v>644</v>
      </c>
      <c r="P1245" s="2" t="s">
        <v>720</v>
      </c>
      <c r="Q1245" s="2" t="s">
        <v>1226</v>
      </c>
      <c r="R1245" s="2" t="s">
        <v>1227</v>
      </c>
      <c r="S1245" s="2" t="s">
        <v>1223</v>
      </c>
      <c r="T1245" s="2" t="e">
        <v>#VALUE!</v>
      </c>
      <c r="U1245" s="2" t="s">
        <v>40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46</v>
      </c>
      <c r="AG1245" s="2" t="s">
        <v>37</v>
      </c>
      <c r="AH1245" s="2" t="s">
        <v>211</v>
      </c>
      <c r="AI1245" s="2" t="s">
        <v>1393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40</v>
      </c>
    </row>
    <row r="1246" spans="1:41" ht="15" customHeight="1" x14ac:dyDescent="0.3">
      <c r="A1246" s="2" t="s">
        <v>937</v>
      </c>
      <c r="B1246" s="2" t="s">
        <v>2715</v>
      </c>
      <c r="C1246" s="2" t="s">
        <v>2724</v>
      </c>
      <c r="D1246" s="2" t="s">
        <v>2725</v>
      </c>
      <c r="E1246" s="115" t="s">
        <v>4173</v>
      </c>
      <c r="F1246" s="2">
        <v>18</v>
      </c>
      <c r="G1246" s="2" t="s">
        <v>36</v>
      </c>
      <c r="H1246" s="2" t="s">
        <v>198</v>
      </c>
      <c r="I1246" s="2" t="s">
        <v>37</v>
      </c>
      <c r="J1246" s="2" t="s">
        <v>712</v>
      </c>
      <c r="K1246" s="2" t="s">
        <v>46</v>
      </c>
      <c r="L1246" s="2" t="s">
        <v>1212</v>
      </c>
      <c r="M1246" s="2" t="s">
        <v>1228</v>
      </c>
      <c r="N1246" s="2" t="s">
        <v>1229</v>
      </c>
      <c r="O1246" s="113" t="s">
        <v>644</v>
      </c>
      <c r="P1246" s="2" t="s">
        <v>720</v>
      </c>
      <c r="Q1246" s="2" t="s">
        <v>1226</v>
      </c>
      <c r="R1246" s="2" t="s">
        <v>1227</v>
      </c>
      <c r="S1246" s="2" t="s">
        <v>1223</v>
      </c>
      <c r="T1246" s="2" t="e">
        <v>#VALUE!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46</v>
      </c>
      <c r="AG1246" s="2" t="s">
        <v>37</v>
      </c>
      <c r="AH1246" s="2" t="s">
        <v>211</v>
      </c>
      <c r="AI1246" s="2" t="s">
        <v>1393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40</v>
      </c>
    </row>
    <row r="1247" spans="1:41" ht="15" customHeight="1" x14ac:dyDescent="0.3">
      <c r="A1247" s="2" t="s">
        <v>937</v>
      </c>
      <c r="B1247" s="2" t="s">
        <v>2715</v>
      </c>
      <c r="C1247" s="2" t="s">
        <v>806</v>
      </c>
      <c r="D1247" s="2" t="s">
        <v>4432</v>
      </c>
      <c r="E1247" s="115" t="s">
        <v>4173</v>
      </c>
      <c r="F1247" s="2">
        <v>18</v>
      </c>
      <c r="G1247" s="2" t="s">
        <v>36</v>
      </c>
      <c r="H1247" s="2" t="s">
        <v>198</v>
      </c>
      <c r="I1247" s="2" t="s">
        <v>37</v>
      </c>
      <c r="J1247" s="2" t="s">
        <v>38</v>
      </c>
      <c r="K1247" s="2" t="s">
        <v>48</v>
      </c>
      <c r="L1247" s="2" t="s">
        <v>1212</v>
      </c>
      <c r="M1247" s="2" t="s">
        <v>1228</v>
      </c>
      <c r="N1247" s="2" t="s">
        <v>1229</v>
      </c>
      <c r="O1247" s="113" t="s">
        <v>644</v>
      </c>
      <c r="P1247" s="2" t="s">
        <v>720</v>
      </c>
      <c r="Q1247" s="2" t="s">
        <v>591</v>
      </c>
      <c r="R1247" s="2" t="s">
        <v>1227</v>
      </c>
      <c r="S1247" s="2" t="s">
        <v>1223</v>
      </c>
      <c r="T1247" s="2" t="s">
        <v>1317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>
        <v>0</v>
      </c>
      <c r="AD1247" s="2" t="s">
        <v>1470</v>
      </c>
      <c r="AE1247" s="2">
        <v>1069960001</v>
      </c>
      <c r="AF1247" s="2" t="s">
        <v>48</v>
      </c>
      <c r="AG1247" s="2" t="s">
        <v>37</v>
      </c>
      <c r="AH1247" s="2" t="s">
        <v>211</v>
      </c>
      <c r="AI1247" s="2" t="s">
        <v>1393</v>
      </c>
      <c r="AJ1247" s="2" t="s">
        <v>1264</v>
      </c>
      <c r="AK1247" s="2" t="s">
        <v>1406</v>
      </c>
      <c r="AL1247" s="2">
        <v>0</v>
      </c>
      <c r="AM1247" s="2" t="s">
        <v>201</v>
      </c>
      <c r="AN1247" s="2" t="s">
        <v>565</v>
      </c>
      <c r="AO1247" s="2" t="s">
        <v>40</v>
      </c>
    </row>
    <row r="1248" spans="1:41" ht="15" customHeight="1" x14ac:dyDescent="0.3">
      <c r="A1248" s="2" t="s">
        <v>937</v>
      </c>
      <c r="B1248" s="2" t="s">
        <v>2715</v>
      </c>
      <c r="C1248" s="2" t="s">
        <v>880</v>
      </c>
      <c r="D1248" s="2" t="s">
        <v>2605</v>
      </c>
      <c r="E1248" s="115" t="s">
        <v>4173</v>
      </c>
      <c r="F1248" s="2">
        <v>18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1292</v>
      </c>
      <c r="L1248" s="2" t="s">
        <v>1212</v>
      </c>
      <c r="M1248" s="2" t="s">
        <v>1293</v>
      </c>
      <c r="N1248" s="2" t="s">
        <v>1293</v>
      </c>
      <c r="O1248" s="113" t="s">
        <v>644</v>
      </c>
      <c r="P1248" s="2" t="s">
        <v>720</v>
      </c>
      <c r="Q1248" s="2" t="s">
        <v>591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1292</v>
      </c>
      <c r="AG1248" s="2" t="s">
        <v>37</v>
      </c>
      <c r="AH1248" s="2" t="s">
        <v>211</v>
      </c>
      <c r="AI1248" s="2" t="s">
        <v>1393</v>
      </c>
      <c r="AJ1248" s="2">
        <v>0</v>
      </c>
      <c r="AK1248" s="2">
        <v>0</v>
      </c>
      <c r="AL1248" s="2">
        <v>0</v>
      </c>
      <c r="AM1248" s="2" t="s">
        <v>1532</v>
      </c>
      <c r="AN1248" s="2">
        <v>0</v>
      </c>
      <c r="AO1248" s="2" t="s">
        <v>40</v>
      </c>
    </row>
    <row r="1249" spans="1:41" ht="15" customHeight="1" x14ac:dyDescent="0.3">
      <c r="A1249" s="2" t="s">
        <v>937</v>
      </c>
      <c r="B1249" s="2" t="s">
        <v>2715</v>
      </c>
      <c r="C1249" s="2" t="s">
        <v>804</v>
      </c>
      <c r="D1249" s="2" t="s">
        <v>4431</v>
      </c>
      <c r="E1249" s="115" t="s">
        <v>4173</v>
      </c>
      <c r="F1249" s="2">
        <v>18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1239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1221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1393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</row>
    <row r="1250" spans="1:41" ht="15" customHeight="1" x14ac:dyDescent="0.3">
      <c r="A1250" s="2" t="s">
        <v>937</v>
      </c>
      <c r="B1250" s="2" t="s">
        <v>2715</v>
      </c>
      <c r="C1250" s="2" t="s">
        <v>801</v>
      </c>
      <c r="D1250" s="2" t="s">
        <v>2723</v>
      </c>
      <c r="E1250" s="115" t="s">
        <v>4173</v>
      </c>
      <c r="F1250" s="2">
        <v>18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1239</v>
      </c>
      <c r="M1250" s="2" t="s">
        <v>1219</v>
      </c>
      <c r="N1250" s="2" t="s">
        <v>1220</v>
      </c>
      <c r="O1250" s="113" t="s">
        <v>644</v>
      </c>
      <c r="P1250" s="2" t="s">
        <v>720</v>
      </c>
      <c r="Q1250" s="2" t="s">
        <v>1221</v>
      </c>
      <c r="R1250" s="2" t="s">
        <v>1222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1393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</row>
    <row r="1251" spans="1:41" ht="15" customHeight="1" x14ac:dyDescent="0.3">
      <c r="A1251" s="2" t="s">
        <v>937</v>
      </c>
      <c r="B1251" s="2" t="s">
        <v>2715</v>
      </c>
      <c r="C1251" s="2" t="s">
        <v>2724</v>
      </c>
      <c r="D1251" s="2" t="s">
        <v>3697</v>
      </c>
      <c r="E1251" s="115" t="s">
        <v>4173</v>
      </c>
      <c r="F1251" s="2">
        <v>18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46</v>
      </c>
      <c r="AG1251" s="2" t="s">
        <v>37</v>
      </c>
      <c r="AH1251" s="2" t="s">
        <v>211</v>
      </c>
      <c r="AI1251" s="2" t="s">
        <v>1393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</row>
    <row r="1252" spans="1:41" ht="15" customHeight="1" x14ac:dyDescent="0.3">
      <c r="A1252" s="2" t="s">
        <v>937</v>
      </c>
      <c r="B1252" s="2" t="s">
        <v>2715</v>
      </c>
      <c r="C1252" s="2" t="s">
        <v>2724</v>
      </c>
      <c r="D1252" s="2" t="s">
        <v>2725</v>
      </c>
      <c r="E1252" s="115" t="s">
        <v>4173</v>
      </c>
      <c r="F1252" s="2">
        <v>18</v>
      </c>
      <c r="G1252" s="2" t="s">
        <v>36</v>
      </c>
      <c r="H1252" s="2" t="s">
        <v>198</v>
      </c>
      <c r="I1252" s="2" t="s">
        <v>37</v>
      </c>
      <c r="J1252" s="2" t="s">
        <v>712</v>
      </c>
      <c r="K1252" s="2" t="s">
        <v>46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46</v>
      </c>
      <c r="AG1252" s="2" t="s">
        <v>37</v>
      </c>
      <c r="AH1252" s="2" t="s">
        <v>211</v>
      </c>
      <c r="AI1252" s="2" t="s">
        <v>1393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</row>
    <row r="1253" spans="1:41" ht="15" customHeight="1" x14ac:dyDescent="0.3">
      <c r="A1253" s="2" t="s">
        <v>937</v>
      </c>
      <c r="B1253" s="2" t="s">
        <v>2715</v>
      </c>
      <c r="C1253" s="2" t="s">
        <v>880</v>
      </c>
      <c r="D1253" s="2" t="s">
        <v>2605</v>
      </c>
      <c r="E1253" s="115" t="s">
        <v>4173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1292</v>
      </c>
      <c r="L1253" s="2" t="s">
        <v>1212</v>
      </c>
      <c r="M1253" s="2" t="s">
        <v>1293</v>
      </c>
      <c r="N1253" s="2" t="s">
        <v>1293</v>
      </c>
      <c r="O1253" s="113" t="s">
        <v>644</v>
      </c>
      <c r="P1253" s="2" t="s">
        <v>720</v>
      </c>
      <c r="Q1253" s="2" t="s">
        <v>591</v>
      </c>
      <c r="R1253" s="2" t="s">
        <v>1227</v>
      </c>
      <c r="S1253" s="2" t="s">
        <v>1223</v>
      </c>
      <c r="T1253" s="2" t="e">
        <v>#VALUE!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1292</v>
      </c>
      <c r="AG1253" s="2" t="s">
        <v>37</v>
      </c>
      <c r="AH1253" s="2" t="s">
        <v>211</v>
      </c>
      <c r="AI1253" s="2" t="s">
        <v>1393</v>
      </c>
      <c r="AJ1253" s="2">
        <v>0</v>
      </c>
      <c r="AK1253" s="2">
        <v>0</v>
      </c>
      <c r="AL1253" s="2">
        <v>0</v>
      </c>
      <c r="AM1253" s="2" t="s">
        <v>1532</v>
      </c>
      <c r="AN1253" s="2">
        <v>0</v>
      </c>
      <c r="AO1253" s="2" t="s">
        <v>40</v>
      </c>
    </row>
    <row r="1254" spans="1:41" ht="15" customHeight="1" x14ac:dyDescent="0.3">
      <c r="A1254" s="2" t="s">
        <v>937</v>
      </c>
      <c r="B1254" s="2" t="s">
        <v>2715</v>
      </c>
      <c r="C1254" s="2" t="s">
        <v>804</v>
      </c>
      <c r="D1254" s="2" t="s">
        <v>4431</v>
      </c>
      <c r="E1254" s="115" t="s">
        <v>4173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1239</v>
      </c>
      <c r="M1254" s="2" t="s">
        <v>1228</v>
      </c>
      <c r="N1254" s="2" t="s">
        <v>1229</v>
      </c>
      <c r="O1254" s="113" t="s">
        <v>644</v>
      </c>
      <c r="P1254" s="2" t="s">
        <v>720</v>
      </c>
      <c r="Q1254" s="2" t="s">
        <v>1221</v>
      </c>
      <c r="R1254" s="2" t="s">
        <v>1227</v>
      </c>
      <c r="S1254" s="2" t="s">
        <v>1223</v>
      </c>
      <c r="T1254" s="2" t="e">
        <v>#VALUE!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1393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40</v>
      </c>
    </row>
    <row r="1255" spans="1:41" ht="15" customHeight="1" x14ac:dyDescent="0.3">
      <c r="A1255" s="2" t="s">
        <v>937</v>
      </c>
      <c r="B1255" s="2" t="s">
        <v>2715</v>
      </c>
      <c r="C1255" s="2" t="s">
        <v>2724</v>
      </c>
      <c r="D1255" s="2" t="s">
        <v>4433</v>
      </c>
      <c r="E1255" s="115" t="s">
        <v>4173</v>
      </c>
      <c r="F1255" s="2">
        <v>18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1228</v>
      </c>
      <c r="N1255" s="2" t="s">
        <v>1229</v>
      </c>
      <c r="O1255" s="113" t="s">
        <v>644</v>
      </c>
      <c r="P1255" s="2" t="s">
        <v>720</v>
      </c>
      <c r="Q1255" s="2" t="s">
        <v>1226</v>
      </c>
      <c r="R1255" s="2" t="s">
        <v>1227</v>
      </c>
      <c r="S1255" s="2" t="s">
        <v>1223</v>
      </c>
      <c r="T1255" s="2" t="e">
        <v>#VALUE!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46</v>
      </c>
      <c r="AG1255" s="2" t="s">
        <v>37</v>
      </c>
      <c r="AH1255" s="2" t="s">
        <v>211</v>
      </c>
      <c r="AI1255" s="2" t="s">
        <v>1393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40</v>
      </c>
    </row>
    <row r="1256" spans="1:41" ht="15" customHeight="1" x14ac:dyDescent="0.3">
      <c r="A1256" s="2" t="s">
        <v>937</v>
      </c>
      <c r="B1256" s="2" t="s">
        <v>2715</v>
      </c>
      <c r="C1256" s="2" t="s">
        <v>801</v>
      </c>
      <c r="D1256" s="2" t="s">
        <v>2723</v>
      </c>
      <c r="E1256" s="115" t="s">
        <v>4173</v>
      </c>
      <c r="F1256" s="2">
        <v>18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1239</v>
      </c>
      <c r="M1256" s="2" t="s">
        <v>1219</v>
      </c>
      <c r="N1256" s="2" t="s">
        <v>1220</v>
      </c>
      <c r="O1256" s="113" t="s">
        <v>644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40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1393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40</v>
      </c>
    </row>
    <row r="1257" spans="1:41" ht="15" customHeight="1" x14ac:dyDescent="0.3">
      <c r="A1257" s="2" t="s">
        <v>937</v>
      </c>
      <c r="B1257" s="2" t="s">
        <v>2715</v>
      </c>
      <c r="C1257" s="2" t="s">
        <v>2724</v>
      </c>
      <c r="D1257" s="2" t="s">
        <v>3697</v>
      </c>
      <c r="E1257" s="115" t="s">
        <v>4173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712</v>
      </c>
      <c r="K1257" s="2" t="s">
        <v>46</v>
      </c>
      <c r="L1257" s="2" t="s">
        <v>1212</v>
      </c>
      <c r="M1257" s="2" t="s">
        <v>1228</v>
      </c>
      <c r="N1257" s="2" t="s">
        <v>1229</v>
      </c>
      <c r="O1257" s="113" t="s">
        <v>644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46</v>
      </c>
      <c r="AG1257" s="2" t="s">
        <v>37</v>
      </c>
      <c r="AH1257" s="2" t="s">
        <v>211</v>
      </c>
      <c r="AI1257" s="2" t="s">
        <v>1393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</row>
    <row r="1258" spans="1:41" ht="15" customHeight="1" x14ac:dyDescent="0.3">
      <c r="A1258" s="2" t="s">
        <v>937</v>
      </c>
      <c r="B1258" s="2" t="s">
        <v>2715</v>
      </c>
      <c r="C1258" s="2" t="s">
        <v>2724</v>
      </c>
      <c r="D1258" s="2" t="s">
        <v>2725</v>
      </c>
      <c r="E1258" s="115" t="s">
        <v>4173</v>
      </c>
      <c r="F1258" s="2">
        <v>18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46</v>
      </c>
      <c r="L1258" s="2" t="s">
        <v>1212</v>
      </c>
      <c r="M1258" s="2" t="s">
        <v>1228</v>
      </c>
      <c r="N1258" s="2" t="s">
        <v>1229</v>
      </c>
      <c r="O1258" s="113" t="s">
        <v>644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46</v>
      </c>
      <c r="AG1258" s="2" t="s">
        <v>37</v>
      </c>
      <c r="AH1258" s="2" t="s">
        <v>211</v>
      </c>
      <c r="AI1258" s="2" t="s">
        <v>1393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</row>
    <row r="1259" spans="1:41" ht="15" customHeight="1" x14ac:dyDescent="0.3">
      <c r="A1259" s="2" t="s">
        <v>103</v>
      </c>
      <c r="B1259" s="2" t="s">
        <v>2726</v>
      </c>
      <c r="C1259" s="2" t="s">
        <v>938</v>
      </c>
      <c r="D1259" s="2" t="s">
        <v>2727</v>
      </c>
      <c r="E1259" s="115" t="s">
        <v>4173</v>
      </c>
      <c r="F1259" s="2">
        <v>18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1200</v>
      </c>
      <c r="L1259" s="2" t="s">
        <v>1239</v>
      </c>
      <c r="M1259" s="2" t="s">
        <v>1268</v>
      </c>
      <c r="N1259" s="2" t="s">
        <v>1220</v>
      </c>
      <c r="O1259" s="113" t="s">
        <v>644</v>
      </c>
      <c r="P1259" s="2" t="s">
        <v>720</v>
      </c>
      <c r="Q1259" s="2" t="s">
        <v>1221</v>
      </c>
      <c r="R1259" s="2" t="s">
        <v>1222</v>
      </c>
      <c r="S1259" s="2" t="s">
        <v>1223</v>
      </c>
      <c r="T1259" s="2" t="s">
        <v>1269</v>
      </c>
      <c r="U1259" s="2" t="s">
        <v>40</v>
      </c>
      <c r="V1259" s="2" t="s">
        <v>41</v>
      </c>
      <c r="W1259" s="2" t="s">
        <v>40</v>
      </c>
      <c r="X1259" s="2" t="s">
        <v>40</v>
      </c>
      <c r="Y1259" s="2">
        <v>0</v>
      </c>
      <c r="Z1259" s="2" t="s">
        <v>41</v>
      </c>
      <c r="AA1259" s="2" t="s">
        <v>21</v>
      </c>
      <c r="AB1259" s="2" t="s">
        <v>1402</v>
      </c>
      <c r="AC1259" s="2">
        <v>0</v>
      </c>
      <c r="AD1259" s="2" t="s">
        <v>1436</v>
      </c>
      <c r="AE1259" s="2">
        <v>1069960001</v>
      </c>
      <c r="AF1259" s="2" t="s">
        <v>1200</v>
      </c>
      <c r="AG1259" s="2" t="s">
        <v>37</v>
      </c>
      <c r="AH1259" s="2" t="s">
        <v>213</v>
      </c>
      <c r="AI1259" s="2" t="s">
        <v>1393</v>
      </c>
      <c r="AJ1259" s="2" t="s">
        <v>1222</v>
      </c>
      <c r="AK1259" s="2" t="s">
        <v>1410</v>
      </c>
      <c r="AL1259" s="2">
        <v>0</v>
      </c>
      <c r="AM1259" s="2" t="s">
        <v>201</v>
      </c>
      <c r="AN1259" s="2" t="s">
        <v>565</v>
      </c>
      <c r="AO1259" s="2" t="s">
        <v>40</v>
      </c>
    </row>
    <row r="1260" spans="1:41" ht="15" customHeight="1" x14ac:dyDescent="0.3">
      <c r="A1260" s="2" t="s">
        <v>103</v>
      </c>
      <c r="B1260" s="2" t="s">
        <v>2726</v>
      </c>
      <c r="C1260" s="2" t="s">
        <v>938</v>
      </c>
      <c r="D1260" s="2" t="s">
        <v>2728</v>
      </c>
      <c r="E1260" s="115" t="s">
        <v>4173</v>
      </c>
      <c r="F1260" s="2">
        <v>18</v>
      </c>
      <c r="G1260" s="2" t="s">
        <v>36</v>
      </c>
      <c r="H1260" s="2" t="s">
        <v>198</v>
      </c>
      <c r="I1260" s="2" t="s">
        <v>37</v>
      </c>
      <c r="J1260" s="2" t="s">
        <v>38</v>
      </c>
      <c r="K1260" s="2" t="s">
        <v>1200</v>
      </c>
      <c r="L1260" s="2" t="s">
        <v>1239</v>
      </c>
      <c r="M1260" s="2" t="s">
        <v>1268</v>
      </c>
      <c r="N1260" s="2" t="s">
        <v>1220</v>
      </c>
      <c r="O1260" s="113" t="s">
        <v>644</v>
      </c>
      <c r="P1260" s="2" t="s">
        <v>720</v>
      </c>
      <c r="Q1260" s="2" t="s">
        <v>1221</v>
      </c>
      <c r="R1260" s="2" t="s">
        <v>1222</v>
      </c>
      <c r="S1260" s="2" t="s">
        <v>1223</v>
      </c>
      <c r="T1260" s="2" t="s">
        <v>1277</v>
      </c>
      <c r="U1260" s="2" t="s">
        <v>40</v>
      </c>
      <c r="V1260" s="2" t="s">
        <v>41</v>
      </c>
      <c r="W1260" s="2" t="s">
        <v>40</v>
      </c>
      <c r="X1260" s="2" t="s">
        <v>40</v>
      </c>
      <c r="Y1260" s="2">
        <v>0</v>
      </c>
      <c r="Z1260" s="2" t="s">
        <v>41</v>
      </c>
      <c r="AA1260" s="2" t="s">
        <v>21</v>
      </c>
      <c r="AB1260" s="2" t="s">
        <v>1402</v>
      </c>
      <c r="AC1260" s="2">
        <v>0</v>
      </c>
      <c r="AD1260" s="2" t="s">
        <v>1440</v>
      </c>
      <c r="AE1260" s="2">
        <v>1069960001</v>
      </c>
      <c r="AF1260" s="2" t="s">
        <v>1200</v>
      </c>
      <c r="AG1260" s="2" t="s">
        <v>37</v>
      </c>
      <c r="AH1260" s="2" t="s">
        <v>213</v>
      </c>
      <c r="AI1260" s="2" t="s">
        <v>1393</v>
      </c>
      <c r="AJ1260" s="2" t="s">
        <v>1222</v>
      </c>
      <c r="AK1260" s="2" t="s">
        <v>1410</v>
      </c>
      <c r="AL1260" s="2">
        <v>0</v>
      </c>
      <c r="AM1260" s="2" t="s">
        <v>201</v>
      </c>
      <c r="AN1260" s="2" t="s">
        <v>565</v>
      </c>
      <c r="AO1260" s="2" t="s">
        <v>40</v>
      </c>
    </row>
    <row r="1261" spans="1:41" ht="15" customHeight="1" x14ac:dyDescent="0.3">
      <c r="A1261" s="2" t="s">
        <v>103</v>
      </c>
      <c r="B1261" s="2" t="s">
        <v>2726</v>
      </c>
      <c r="C1261" s="2" t="s">
        <v>938</v>
      </c>
      <c r="D1261" s="2" t="s">
        <v>2727</v>
      </c>
      <c r="E1261" s="115" t="s">
        <v>4173</v>
      </c>
      <c r="F1261" s="2">
        <v>18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1239</v>
      </c>
      <c r="M1261" s="2" t="s">
        <v>1268</v>
      </c>
      <c r="N1261" s="2" t="s">
        <v>1220</v>
      </c>
      <c r="O1261" s="113" t="s">
        <v>644</v>
      </c>
      <c r="P1261" s="2" t="s">
        <v>720</v>
      </c>
      <c r="Q1261" s="2" t="s">
        <v>1221</v>
      </c>
      <c r="R1261" s="2" t="s">
        <v>1222</v>
      </c>
      <c r="S1261" s="2" t="s">
        <v>1223</v>
      </c>
      <c r="T1261" s="2" t="s">
        <v>1269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1436</v>
      </c>
      <c r="AE1261" s="2">
        <v>1069960001</v>
      </c>
      <c r="AF1261" s="2" t="s">
        <v>1200</v>
      </c>
      <c r="AG1261" s="2" t="s">
        <v>37</v>
      </c>
      <c r="AH1261" s="2" t="s">
        <v>213</v>
      </c>
      <c r="AI1261" s="2" t="s">
        <v>1393</v>
      </c>
      <c r="AJ1261" s="2" t="s">
        <v>1222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</row>
    <row r="1262" spans="1:41" ht="15" customHeight="1" x14ac:dyDescent="0.3">
      <c r="A1262" s="2" t="s">
        <v>103</v>
      </c>
      <c r="B1262" s="2" t="s">
        <v>2726</v>
      </c>
      <c r="C1262" s="2" t="s">
        <v>938</v>
      </c>
      <c r="D1262" s="2" t="s">
        <v>2728</v>
      </c>
      <c r="E1262" s="115" t="s">
        <v>4173</v>
      </c>
      <c r="F1262" s="2">
        <v>18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1200</v>
      </c>
      <c r="L1262" s="2" t="s">
        <v>1239</v>
      </c>
      <c r="M1262" s="2" t="s">
        <v>1268</v>
      </c>
      <c r="N1262" s="2" t="s">
        <v>1220</v>
      </c>
      <c r="O1262" s="113" t="s">
        <v>644</v>
      </c>
      <c r="P1262" s="2" t="s">
        <v>720</v>
      </c>
      <c r="Q1262" s="2" t="s">
        <v>1221</v>
      </c>
      <c r="R1262" s="2" t="s">
        <v>1222</v>
      </c>
      <c r="S1262" s="2" t="s">
        <v>1223</v>
      </c>
      <c r="T1262" s="2" t="s">
        <v>1277</v>
      </c>
      <c r="U1262" s="2" t="s">
        <v>40</v>
      </c>
      <c r="V1262" s="2" t="s">
        <v>41</v>
      </c>
      <c r="W1262" s="2" t="s">
        <v>40</v>
      </c>
      <c r="X1262" s="2" t="s">
        <v>40</v>
      </c>
      <c r="Y1262" s="2">
        <v>0</v>
      </c>
      <c r="Z1262" s="2" t="s">
        <v>41</v>
      </c>
      <c r="AA1262" s="2" t="s">
        <v>21</v>
      </c>
      <c r="AB1262" s="2" t="s">
        <v>1402</v>
      </c>
      <c r="AC1262" s="2">
        <v>0</v>
      </c>
      <c r="AD1262" s="2" t="s">
        <v>1440</v>
      </c>
      <c r="AE1262" s="2">
        <v>1069960001</v>
      </c>
      <c r="AF1262" s="2" t="s">
        <v>1200</v>
      </c>
      <c r="AG1262" s="2" t="s">
        <v>37</v>
      </c>
      <c r="AH1262" s="2" t="s">
        <v>213</v>
      </c>
      <c r="AI1262" s="2" t="s">
        <v>1393</v>
      </c>
      <c r="AJ1262" s="2" t="s">
        <v>1222</v>
      </c>
      <c r="AK1262" s="2" t="s">
        <v>1410</v>
      </c>
      <c r="AL1262" s="2">
        <v>0</v>
      </c>
      <c r="AM1262" s="2" t="s">
        <v>201</v>
      </c>
      <c r="AN1262" s="2" t="s">
        <v>565</v>
      </c>
      <c r="AO1262" s="2" t="s">
        <v>40</v>
      </c>
    </row>
    <row r="1263" spans="1:41" ht="15" customHeight="1" x14ac:dyDescent="0.3">
      <c r="A1263" s="2" t="s">
        <v>103</v>
      </c>
      <c r="B1263" s="2" t="s">
        <v>2726</v>
      </c>
      <c r="C1263" s="2" t="s">
        <v>843</v>
      </c>
      <c r="D1263" s="2" t="s">
        <v>3698</v>
      </c>
      <c r="E1263" s="115" t="s">
        <v>4173</v>
      </c>
      <c r="F1263" s="2">
        <v>18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1268</v>
      </c>
      <c r="N1263" s="2" t="s">
        <v>1220</v>
      </c>
      <c r="O1263" s="113" t="s">
        <v>644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e">
        <v>#VALUE!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43</v>
      </c>
      <c r="AG1263" s="2" t="s">
        <v>37</v>
      </c>
      <c r="AH1263" s="2" t="s">
        <v>213</v>
      </c>
      <c r="AI1263" s="2" t="s">
        <v>1393</v>
      </c>
      <c r="AJ1263" s="2">
        <v>0</v>
      </c>
      <c r="AK1263" s="2">
        <v>0</v>
      </c>
      <c r="AL1263" s="2">
        <v>0</v>
      </c>
      <c r="AM1263" s="2" t="s">
        <v>199</v>
      </c>
      <c r="AN1263" s="2">
        <v>0</v>
      </c>
      <c r="AO1263" s="2" t="s">
        <v>40</v>
      </c>
    </row>
    <row r="1264" spans="1:41" ht="15" customHeight="1" x14ac:dyDescent="0.3">
      <c r="A1264" s="2" t="s">
        <v>103</v>
      </c>
      <c r="B1264" s="2" t="s">
        <v>2726</v>
      </c>
      <c r="C1264" s="2" t="s">
        <v>938</v>
      </c>
      <c r="D1264" s="2" t="s">
        <v>3699</v>
      </c>
      <c r="E1264" s="115" t="s">
        <v>4173</v>
      </c>
      <c r="F1264" s="2">
        <v>18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1200</v>
      </c>
      <c r="L1264" s="2" t="s">
        <v>1239</v>
      </c>
      <c r="M1264" s="2" t="s">
        <v>1268</v>
      </c>
      <c r="N1264" s="2" t="s">
        <v>1220</v>
      </c>
      <c r="O1264" s="113" t="s">
        <v>644</v>
      </c>
      <c r="P1264" s="2" t="s">
        <v>720</v>
      </c>
      <c r="Q1264" s="2" t="s">
        <v>1221</v>
      </c>
      <c r="R1264" s="2" t="s">
        <v>1222</v>
      </c>
      <c r="S1264" s="2" t="s">
        <v>1223</v>
      </c>
      <c r="T1264" s="2" t="e">
        <v>#VALUE!</v>
      </c>
      <c r="U1264" s="2" t="s">
        <v>40</v>
      </c>
      <c r="V1264" s="2" t="s">
        <v>41</v>
      </c>
      <c r="W1264" s="2" t="s">
        <v>40</v>
      </c>
      <c r="X1264" s="2" t="s">
        <v>40</v>
      </c>
      <c r="Y1264" s="2">
        <v>0</v>
      </c>
      <c r="Z1264" s="2" t="s">
        <v>41</v>
      </c>
      <c r="AA1264" s="2" t="s">
        <v>21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1200</v>
      </c>
      <c r="AG1264" s="2" t="s">
        <v>37</v>
      </c>
      <c r="AH1264" s="2" t="s">
        <v>213</v>
      </c>
      <c r="AI1264" s="2" t="s">
        <v>1393</v>
      </c>
      <c r="AJ1264" s="2">
        <v>0</v>
      </c>
      <c r="AK1264" s="2">
        <v>0</v>
      </c>
      <c r="AL1264" s="2">
        <v>0</v>
      </c>
      <c r="AM1264" s="2" t="s">
        <v>201</v>
      </c>
      <c r="AN1264" s="2">
        <v>0</v>
      </c>
      <c r="AO1264" s="2" t="s">
        <v>40</v>
      </c>
    </row>
    <row r="1265" spans="1:41" ht="15" customHeight="1" x14ac:dyDescent="0.3">
      <c r="A1265" s="2" t="s">
        <v>103</v>
      </c>
      <c r="B1265" s="2" t="s">
        <v>2726</v>
      </c>
      <c r="C1265" s="2" t="s">
        <v>938</v>
      </c>
      <c r="D1265" s="2" t="s">
        <v>3699</v>
      </c>
      <c r="E1265" s="115" t="s">
        <v>4173</v>
      </c>
      <c r="F1265" s="2">
        <v>18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1200</v>
      </c>
      <c r="L1265" s="2" t="s">
        <v>1239</v>
      </c>
      <c r="M1265" s="2" t="s">
        <v>1268</v>
      </c>
      <c r="N1265" s="2" t="s">
        <v>1220</v>
      </c>
      <c r="O1265" s="113" t="s">
        <v>644</v>
      </c>
      <c r="P1265" s="2" t="s">
        <v>720</v>
      </c>
      <c r="Q1265" s="2" t="s">
        <v>1221</v>
      </c>
      <c r="R1265" s="2" t="s">
        <v>1222</v>
      </c>
      <c r="S1265" s="2" t="s">
        <v>1223</v>
      </c>
      <c r="T1265" s="2" t="e">
        <v>#VALUE!</v>
      </c>
      <c r="U1265" s="2" t="s">
        <v>40</v>
      </c>
      <c r="V1265" s="2" t="s">
        <v>41</v>
      </c>
      <c r="W1265" s="2" t="s">
        <v>40</v>
      </c>
      <c r="X1265" s="2" t="s">
        <v>40</v>
      </c>
      <c r="Y1265" s="2">
        <v>0</v>
      </c>
      <c r="Z1265" s="2" t="s">
        <v>41</v>
      </c>
      <c r="AA1265" s="2" t="s">
        <v>21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1200</v>
      </c>
      <c r="AG1265" s="2" t="s">
        <v>37</v>
      </c>
      <c r="AH1265" s="2" t="s">
        <v>213</v>
      </c>
      <c r="AI1265" s="2" t="s">
        <v>1393</v>
      </c>
      <c r="AJ1265" s="2">
        <v>0</v>
      </c>
      <c r="AK1265" s="2">
        <v>0</v>
      </c>
      <c r="AL1265" s="2">
        <v>0</v>
      </c>
      <c r="AM1265" s="2" t="s">
        <v>201</v>
      </c>
      <c r="AN1265" s="2">
        <v>0</v>
      </c>
      <c r="AO1265" s="2" t="s">
        <v>40</v>
      </c>
    </row>
    <row r="1266" spans="1:41" ht="15" customHeight="1" x14ac:dyDescent="0.3">
      <c r="A1266" s="2" t="s">
        <v>103</v>
      </c>
      <c r="B1266" s="2" t="s">
        <v>2726</v>
      </c>
      <c r="C1266" s="2" t="s">
        <v>938</v>
      </c>
      <c r="D1266" s="2" t="s">
        <v>3699</v>
      </c>
      <c r="E1266" s="115" t="s">
        <v>4173</v>
      </c>
      <c r="F1266" s="2">
        <v>18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1200</v>
      </c>
      <c r="L1266" s="2" t="s">
        <v>1239</v>
      </c>
      <c r="M1266" s="2" t="s">
        <v>1268</v>
      </c>
      <c r="N1266" s="2" t="s">
        <v>1220</v>
      </c>
      <c r="O1266" s="113" t="s">
        <v>644</v>
      </c>
      <c r="P1266" s="2" t="s">
        <v>720</v>
      </c>
      <c r="Q1266" s="2" t="s">
        <v>1221</v>
      </c>
      <c r="R1266" s="2" t="s">
        <v>1222</v>
      </c>
      <c r="S1266" s="2" t="s">
        <v>1223</v>
      </c>
      <c r="T1266" s="2" t="e">
        <v>#VALUE!</v>
      </c>
      <c r="U1266" s="2" t="s">
        <v>40</v>
      </c>
      <c r="V1266" s="2" t="s">
        <v>41</v>
      </c>
      <c r="W1266" s="2" t="s">
        <v>40</v>
      </c>
      <c r="X1266" s="2" t="s">
        <v>40</v>
      </c>
      <c r="Y1266" s="2">
        <v>0</v>
      </c>
      <c r="Z1266" s="2" t="s">
        <v>41</v>
      </c>
      <c r="AA1266" s="2" t="s">
        <v>21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1200</v>
      </c>
      <c r="AG1266" s="2" t="s">
        <v>37</v>
      </c>
      <c r="AH1266" s="2" t="s">
        <v>213</v>
      </c>
      <c r="AI1266" s="2" t="s">
        <v>1393</v>
      </c>
      <c r="AJ1266" s="2">
        <v>0</v>
      </c>
      <c r="AK1266" s="2">
        <v>0</v>
      </c>
      <c r="AL1266" s="2">
        <v>0</v>
      </c>
      <c r="AM1266" s="2" t="s">
        <v>201</v>
      </c>
      <c r="AN1266" s="2">
        <v>0</v>
      </c>
      <c r="AO1266" s="2" t="s">
        <v>40</v>
      </c>
    </row>
    <row r="1267" spans="1:41" ht="15" customHeight="1" x14ac:dyDescent="0.3">
      <c r="A1267" s="2" t="s">
        <v>104</v>
      </c>
      <c r="B1267" s="2" t="s">
        <v>2729</v>
      </c>
      <c r="C1267" s="2" t="s">
        <v>828</v>
      </c>
      <c r="D1267" s="2" t="s">
        <v>2730</v>
      </c>
      <c r="E1267" s="115" t="s">
        <v>4173</v>
      </c>
      <c r="F1267" s="2">
        <v>18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4554</v>
      </c>
      <c r="M1267" s="2" t="s">
        <v>44</v>
      </c>
      <c r="N1267" s="2" t="s">
        <v>44</v>
      </c>
      <c r="O1267" s="113" t="s">
        <v>644</v>
      </c>
      <c r="P1267" s="2" t="s">
        <v>720</v>
      </c>
      <c r="Q1267" s="2" t="s">
        <v>591</v>
      </c>
      <c r="R1267" s="2" t="s">
        <v>1249</v>
      </c>
      <c r="S1267" s="2" t="s">
        <v>1249</v>
      </c>
      <c r="T1267" s="2" t="s">
        <v>1261</v>
      </c>
      <c r="U1267" s="2" t="s">
        <v>40</v>
      </c>
      <c r="V1267" s="2" t="s">
        <v>40</v>
      </c>
      <c r="W1267" s="2" t="s">
        <v>41</v>
      </c>
      <c r="X1267" s="2" t="s">
        <v>40</v>
      </c>
      <c r="Y1267" s="2">
        <v>0</v>
      </c>
      <c r="Z1267" s="2" t="s">
        <v>41</v>
      </c>
      <c r="AA1267" s="2" t="s">
        <v>20</v>
      </c>
      <c r="AB1267" s="2" t="s">
        <v>563</v>
      </c>
      <c r="AC1267" s="2">
        <v>0</v>
      </c>
      <c r="AD1267" s="2" t="s">
        <v>1432</v>
      </c>
      <c r="AE1267" s="2">
        <v>1019960005</v>
      </c>
      <c r="AF1267" s="2" t="s">
        <v>48</v>
      </c>
      <c r="AG1267" s="2" t="s">
        <v>37</v>
      </c>
      <c r="AH1267" s="2" t="s">
        <v>212</v>
      </c>
      <c r="AI1267" s="2" t="s">
        <v>1393</v>
      </c>
      <c r="AJ1267" s="2" t="s">
        <v>1258</v>
      </c>
      <c r="AK1267" s="2" t="s">
        <v>1419</v>
      </c>
      <c r="AL1267" s="2">
        <v>0</v>
      </c>
      <c r="AM1267" s="2" t="s">
        <v>201</v>
      </c>
      <c r="AN1267" s="2" t="s">
        <v>463</v>
      </c>
      <c r="AO1267" s="2" t="s">
        <v>40</v>
      </c>
    </row>
    <row r="1268" spans="1:41" ht="15" customHeight="1" x14ac:dyDescent="0.3">
      <c r="A1268" s="2" t="s">
        <v>104</v>
      </c>
      <c r="B1268" s="2" t="s">
        <v>2729</v>
      </c>
      <c r="C1268" s="2" t="s">
        <v>947</v>
      </c>
      <c r="D1268" s="2" t="s">
        <v>2730</v>
      </c>
      <c r="E1268" s="115" t="s">
        <v>4173</v>
      </c>
      <c r="F1268" s="2">
        <v>18</v>
      </c>
      <c r="G1268" s="2" t="s">
        <v>36</v>
      </c>
      <c r="H1268" s="2" t="s">
        <v>61</v>
      </c>
      <c r="I1268" s="2" t="s">
        <v>62</v>
      </c>
      <c r="J1268" s="2" t="s">
        <v>38</v>
      </c>
      <c r="K1268" s="2" t="s">
        <v>562</v>
      </c>
      <c r="L1268" s="2" t="s">
        <v>1212</v>
      </c>
      <c r="M1268" s="2" t="s">
        <v>44</v>
      </c>
      <c r="N1268" s="2" t="s">
        <v>44</v>
      </c>
      <c r="O1268" s="113" t="s">
        <v>644</v>
      </c>
      <c r="P1268" s="2" t="s">
        <v>720</v>
      </c>
      <c r="Q1268" s="2" t="s">
        <v>591</v>
      </c>
      <c r="R1268" s="2" t="s">
        <v>1249</v>
      </c>
      <c r="S1268" s="2" t="s">
        <v>1249</v>
      </c>
      <c r="T1268" s="2" t="s">
        <v>1261</v>
      </c>
      <c r="U1268" s="2" t="s">
        <v>40</v>
      </c>
      <c r="V1268" s="2" t="s">
        <v>40</v>
      </c>
      <c r="W1268" s="2" t="s">
        <v>41</v>
      </c>
      <c r="X1268" s="2" t="s">
        <v>40</v>
      </c>
      <c r="Y1268" s="2">
        <v>0</v>
      </c>
      <c r="Z1268" s="2" t="s">
        <v>41</v>
      </c>
      <c r="AA1268" s="2" t="s">
        <v>20</v>
      </c>
      <c r="AB1268" s="2" t="s">
        <v>563</v>
      </c>
      <c r="AC1268" s="2">
        <v>0</v>
      </c>
      <c r="AD1268" s="2" t="s">
        <v>1432</v>
      </c>
      <c r="AE1268" s="2">
        <v>1019960005</v>
      </c>
      <c r="AF1268" s="2" t="s">
        <v>664</v>
      </c>
      <c r="AG1268" s="2" t="s">
        <v>663</v>
      </c>
      <c r="AH1268" s="2" t="s">
        <v>212</v>
      </c>
      <c r="AI1268" s="2" t="s">
        <v>1393</v>
      </c>
      <c r="AJ1268" s="2" t="s">
        <v>1258</v>
      </c>
      <c r="AK1268" s="2" t="s">
        <v>1419</v>
      </c>
      <c r="AL1268" s="2">
        <v>0</v>
      </c>
      <c r="AM1268" s="2" t="s">
        <v>201</v>
      </c>
      <c r="AN1268" s="2" t="s">
        <v>463</v>
      </c>
      <c r="AO1268" s="2" t="s">
        <v>40</v>
      </c>
    </row>
    <row r="1269" spans="1:41" ht="15" customHeight="1" x14ac:dyDescent="0.3">
      <c r="A1269" s="2" t="s">
        <v>569</v>
      </c>
      <c r="B1269" s="2" t="s">
        <v>2731</v>
      </c>
      <c r="C1269" s="2" t="s">
        <v>792</v>
      </c>
      <c r="D1269" s="2" t="s">
        <v>939</v>
      </c>
      <c r="E1269" s="115" t="s">
        <v>4173</v>
      </c>
      <c r="F1269" s="2">
        <v>18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1200</v>
      </c>
      <c r="L1269" s="2" t="s">
        <v>1239</v>
      </c>
      <c r="M1269" s="2" t="s">
        <v>1211</v>
      </c>
      <c r="N1269" s="2" t="s">
        <v>1211</v>
      </c>
      <c r="O1269" s="113" t="s">
        <v>644</v>
      </c>
      <c r="P1269" s="2" t="s">
        <v>720</v>
      </c>
      <c r="Q1269" s="2" t="s">
        <v>1221</v>
      </c>
      <c r="R1269" s="2" t="s">
        <v>1281</v>
      </c>
      <c r="S1269" s="2" t="s">
        <v>1203</v>
      </c>
      <c r="T1269" s="2" t="e">
        <v>#VALUE!</v>
      </c>
      <c r="U1269" s="2" t="s">
        <v>40</v>
      </c>
      <c r="V1269" s="2" t="s">
        <v>41</v>
      </c>
      <c r="W1269" s="2" t="s">
        <v>40</v>
      </c>
      <c r="X1269" s="2" t="s">
        <v>40</v>
      </c>
      <c r="Y1269" s="2">
        <v>0</v>
      </c>
      <c r="Z1269" s="2" t="s">
        <v>41</v>
      </c>
      <c r="AA1269" s="2" t="s">
        <v>21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1200</v>
      </c>
      <c r="AG1269" s="2" t="s">
        <v>37</v>
      </c>
      <c r="AH1269" s="2" t="s">
        <v>212</v>
      </c>
      <c r="AI1269" s="2" t="s">
        <v>1393</v>
      </c>
      <c r="AJ1269" s="2">
        <v>0</v>
      </c>
      <c r="AK1269" s="2">
        <v>0</v>
      </c>
      <c r="AL1269" s="2">
        <v>0</v>
      </c>
      <c r="AM1269" s="2" t="s">
        <v>201</v>
      </c>
      <c r="AN1269" s="2">
        <v>0</v>
      </c>
      <c r="AO1269" s="2" t="s">
        <v>40</v>
      </c>
    </row>
    <row r="1270" spans="1:41" ht="15" customHeight="1" x14ac:dyDescent="0.3">
      <c r="A1270" s="2" t="s">
        <v>569</v>
      </c>
      <c r="B1270" s="2" t="s">
        <v>2731</v>
      </c>
      <c r="C1270" s="2" t="s">
        <v>792</v>
      </c>
      <c r="D1270" s="2" t="s">
        <v>939</v>
      </c>
      <c r="E1270" s="115" t="s">
        <v>4173</v>
      </c>
      <c r="F1270" s="2">
        <v>18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1200</v>
      </c>
      <c r="L1270" s="2" t="s">
        <v>1239</v>
      </c>
      <c r="M1270" s="2" t="s">
        <v>1211</v>
      </c>
      <c r="N1270" s="2" t="s">
        <v>1211</v>
      </c>
      <c r="O1270" s="113" t="s">
        <v>644</v>
      </c>
      <c r="P1270" s="2" t="s">
        <v>720</v>
      </c>
      <c r="Q1270" s="2" t="s">
        <v>1221</v>
      </c>
      <c r="R1270" s="2" t="s">
        <v>1281</v>
      </c>
      <c r="S1270" s="2" t="s">
        <v>1203</v>
      </c>
      <c r="T1270" s="2" t="e">
        <v>#VALUE!</v>
      </c>
      <c r="U1270" s="2" t="s">
        <v>40</v>
      </c>
      <c r="V1270" s="2" t="s">
        <v>41</v>
      </c>
      <c r="W1270" s="2" t="s">
        <v>40</v>
      </c>
      <c r="X1270" s="2" t="s">
        <v>40</v>
      </c>
      <c r="Y1270" s="2">
        <v>0</v>
      </c>
      <c r="Z1270" s="2" t="s">
        <v>41</v>
      </c>
      <c r="AA1270" s="2" t="s">
        <v>21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1200</v>
      </c>
      <c r="AG1270" s="2" t="s">
        <v>37</v>
      </c>
      <c r="AH1270" s="2" t="s">
        <v>212</v>
      </c>
      <c r="AI1270" s="2" t="s">
        <v>1393</v>
      </c>
      <c r="AJ1270" s="2">
        <v>0</v>
      </c>
      <c r="AK1270" s="2">
        <v>0</v>
      </c>
      <c r="AL1270" s="2">
        <v>0</v>
      </c>
      <c r="AM1270" s="2" t="s">
        <v>201</v>
      </c>
      <c r="AN1270" s="2">
        <v>0</v>
      </c>
      <c r="AO1270" s="2" t="s">
        <v>40</v>
      </c>
    </row>
    <row r="1271" spans="1:41" ht="15" customHeight="1" x14ac:dyDescent="0.3">
      <c r="A1271" s="2" t="s">
        <v>569</v>
      </c>
      <c r="B1271" s="2" t="s">
        <v>2731</v>
      </c>
      <c r="C1271" s="2" t="s">
        <v>792</v>
      </c>
      <c r="D1271" s="2" t="s">
        <v>939</v>
      </c>
      <c r="E1271" s="115" t="s">
        <v>4173</v>
      </c>
      <c r="F1271" s="2">
        <v>18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1200</v>
      </c>
      <c r="L1271" s="2" t="s">
        <v>1239</v>
      </c>
      <c r="M1271" s="2" t="s">
        <v>1211</v>
      </c>
      <c r="N1271" s="2" t="s">
        <v>1211</v>
      </c>
      <c r="O1271" s="113" t="s">
        <v>644</v>
      </c>
      <c r="P1271" s="2" t="s">
        <v>720</v>
      </c>
      <c r="Q1271" s="2" t="s">
        <v>1221</v>
      </c>
      <c r="R1271" s="2" t="s">
        <v>1281</v>
      </c>
      <c r="S1271" s="2" t="s">
        <v>1203</v>
      </c>
      <c r="T1271" s="2" t="e">
        <v>#VALUE!</v>
      </c>
      <c r="U1271" s="2" t="s">
        <v>40</v>
      </c>
      <c r="V1271" s="2" t="s">
        <v>41</v>
      </c>
      <c r="W1271" s="2" t="s">
        <v>40</v>
      </c>
      <c r="X1271" s="2" t="s">
        <v>40</v>
      </c>
      <c r="Y1271" s="2">
        <v>0</v>
      </c>
      <c r="Z1271" s="2" t="s">
        <v>41</v>
      </c>
      <c r="AA1271" s="2" t="s">
        <v>21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1200</v>
      </c>
      <c r="AG1271" s="2" t="s">
        <v>37</v>
      </c>
      <c r="AH1271" s="2" t="s">
        <v>212</v>
      </c>
      <c r="AI1271" s="2" t="s">
        <v>1393</v>
      </c>
      <c r="AJ1271" s="2">
        <v>0</v>
      </c>
      <c r="AK1271" s="2">
        <v>0</v>
      </c>
      <c r="AL1271" s="2">
        <v>0</v>
      </c>
      <c r="AM1271" s="2" t="s">
        <v>201</v>
      </c>
      <c r="AN1271" s="2">
        <v>0</v>
      </c>
      <c r="AO1271" s="2" t="s">
        <v>40</v>
      </c>
    </row>
    <row r="1272" spans="1:41" ht="15" customHeight="1" x14ac:dyDescent="0.3">
      <c r="A1272" s="2" t="s">
        <v>569</v>
      </c>
      <c r="B1272" s="2" t="s">
        <v>2731</v>
      </c>
      <c r="C1272" s="2" t="s">
        <v>792</v>
      </c>
      <c r="D1272" s="2" t="s">
        <v>939</v>
      </c>
      <c r="E1272" s="115" t="s">
        <v>4173</v>
      </c>
      <c r="F1272" s="2">
        <v>18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1200</v>
      </c>
      <c r="L1272" s="2" t="s">
        <v>1239</v>
      </c>
      <c r="M1272" s="2" t="s">
        <v>1211</v>
      </c>
      <c r="N1272" s="2" t="s">
        <v>1211</v>
      </c>
      <c r="O1272" s="113" t="s">
        <v>644</v>
      </c>
      <c r="P1272" s="2" t="s">
        <v>720</v>
      </c>
      <c r="Q1272" s="2" t="s">
        <v>1221</v>
      </c>
      <c r="R1272" s="2" t="s">
        <v>1281</v>
      </c>
      <c r="S1272" s="2" t="s">
        <v>1203</v>
      </c>
      <c r="T1272" s="2" t="e">
        <v>#VALUE!</v>
      </c>
      <c r="U1272" s="2" t="s">
        <v>40</v>
      </c>
      <c r="V1272" s="2" t="s">
        <v>41</v>
      </c>
      <c r="W1272" s="2" t="s">
        <v>40</v>
      </c>
      <c r="X1272" s="2" t="s">
        <v>40</v>
      </c>
      <c r="Y1272" s="2">
        <v>0</v>
      </c>
      <c r="Z1272" s="2" t="s">
        <v>41</v>
      </c>
      <c r="AA1272" s="2" t="s">
        <v>21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1200</v>
      </c>
      <c r="AG1272" s="2" t="s">
        <v>37</v>
      </c>
      <c r="AH1272" s="2" t="s">
        <v>212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</row>
    <row r="1273" spans="1:41" ht="15" customHeight="1" x14ac:dyDescent="0.3">
      <c r="A1273" s="2" t="s">
        <v>569</v>
      </c>
      <c r="B1273" s="2" t="s">
        <v>2731</v>
      </c>
      <c r="C1273" s="2" t="s">
        <v>792</v>
      </c>
      <c r="D1273" s="2" t="s">
        <v>939</v>
      </c>
      <c r="E1273" s="115" t="s">
        <v>4173</v>
      </c>
      <c r="F1273" s="2">
        <v>18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1200</v>
      </c>
      <c r="L1273" s="2" t="s">
        <v>1239</v>
      </c>
      <c r="M1273" s="2" t="s">
        <v>1211</v>
      </c>
      <c r="N1273" s="2" t="s">
        <v>1211</v>
      </c>
      <c r="O1273" s="113" t="s">
        <v>644</v>
      </c>
      <c r="P1273" s="2" t="s">
        <v>720</v>
      </c>
      <c r="Q1273" s="2" t="s">
        <v>1221</v>
      </c>
      <c r="R1273" s="2" t="s">
        <v>1281</v>
      </c>
      <c r="S1273" s="2" t="s">
        <v>1203</v>
      </c>
      <c r="T1273" s="2" t="e">
        <v>#VALUE!</v>
      </c>
      <c r="U1273" s="2" t="s">
        <v>40</v>
      </c>
      <c r="V1273" s="2" t="s">
        <v>41</v>
      </c>
      <c r="W1273" s="2" t="s">
        <v>40</v>
      </c>
      <c r="X1273" s="2" t="s">
        <v>40</v>
      </c>
      <c r="Y1273" s="2">
        <v>0</v>
      </c>
      <c r="Z1273" s="2" t="s">
        <v>41</v>
      </c>
      <c r="AA1273" s="2" t="s">
        <v>21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1200</v>
      </c>
      <c r="AG1273" s="2" t="s">
        <v>37</v>
      </c>
      <c r="AH1273" s="2" t="s">
        <v>212</v>
      </c>
      <c r="AI1273" s="2" t="s">
        <v>1393</v>
      </c>
      <c r="AJ1273" s="2">
        <v>0</v>
      </c>
      <c r="AK1273" s="2">
        <v>0</v>
      </c>
      <c r="AL1273" s="2">
        <v>0</v>
      </c>
      <c r="AM1273" s="2" t="s">
        <v>201</v>
      </c>
      <c r="AN1273" s="2">
        <v>0</v>
      </c>
      <c r="AO1273" s="2" t="s">
        <v>40</v>
      </c>
    </row>
    <row r="1274" spans="1:41" ht="15" customHeight="1" x14ac:dyDescent="0.3">
      <c r="A1274" s="2" t="s">
        <v>569</v>
      </c>
      <c r="B1274" s="2" t="s">
        <v>2731</v>
      </c>
      <c r="C1274" s="2" t="s">
        <v>792</v>
      </c>
      <c r="D1274" s="2" t="s">
        <v>939</v>
      </c>
      <c r="E1274" s="115" t="s">
        <v>4173</v>
      </c>
      <c r="F1274" s="2">
        <v>18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1200</v>
      </c>
      <c r="L1274" s="2" t="s">
        <v>1239</v>
      </c>
      <c r="M1274" s="2" t="s">
        <v>1211</v>
      </c>
      <c r="N1274" s="2" t="s">
        <v>1211</v>
      </c>
      <c r="O1274" s="113" t="s">
        <v>644</v>
      </c>
      <c r="P1274" s="2" t="s">
        <v>720</v>
      </c>
      <c r="Q1274" s="2" t="s">
        <v>1221</v>
      </c>
      <c r="R1274" s="2" t="s">
        <v>1281</v>
      </c>
      <c r="S1274" s="2" t="s">
        <v>1203</v>
      </c>
      <c r="T1274" s="2" t="e">
        <v>#VALUE!</v>
      </c>
      <c r="U1274" s="2" t="s">
        <v>40</v>
      </c>
      <c r="V1274" s="2" t="s">
        <v>41</v>
      </c>
      <c r="W1274" s="2" t="s">
        <v>40</v>
      </c>
      <c r="X1274" s="2" t="s">
        <v>40</v>
      </c>
      <c r="Y1274" s="2">
        <v>0</v>
      </c>
      <c r="Z1274" s="2" t="s">
        <v>41</v>
      </c>
      <c r="AA1274" s="2" t="s">
        <v>21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1200</v>
      </c>
      <c r="AG1274" s="2" t="s">
        <v>37</v>
      </c>
      <c r="AH1274" s="2" t="s">
        <v>212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</row>
    <row r="1275" spans="1:41" ht="15" customHeight="1" x14ac:dyDescent="0.3">
      <c r="A1275" s="2" t="s">
        <v>569</v>
      </c>
      <c r="B1275" s="2" t="s">
        <v>2731</v>
      </c>
      <c r="C1275" s="2" t="s">
        <v>792</v>
      </c>
      <c r="D1275" s="2" t="s">
        <v>939</v>
      </c>
      <c r="E1275" s="115" t="s">
        <v>4173</v>
      </c>
      <c r="F1275" s="2">
        <v>18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1200</v>
      </c>
      <c r="L1275" s="2" t="s">
        <v>1239</v>
      </c>
      <c r="M1275" s="2" t="s">
        <v>1211</v>
      </c>
      <c r="N1275" s="2" t="s">
        <v>1211</v>
      </c>
      <c r="O1275" s="113" t="s">
        <v>644</v>
      </c>
      <c r="P1275" s="2" t="s">
        <v>720</v>
      </c>
      <c r="Q1275" s="2" t="s">
        <v>1221</v>
      </c>
      <c r="R1275" s="2" t="s">
        <v>1281</v>
      </c>
      <c r="S1275" s="2" t="s">
        <v>1203</v>
      </c>
      <c r="T1275" s="2" t="e">
        <v>#VALUE!</v>
      </c>
      <c r="U1275" s="2" t="s">
        <v>40</v>
      </c>
      <c r="V1275" s="2" t="s">
        <v>41</v>
      </c>
      <c r="W1275" s="2" t="s">
        <v>40</v>
      </c>
      <c r="X1275" s="2" t="s">
        <v>40</v>
      </c>
      <c r="Y1275" s="2">
        <v>0</v>
      </c>
      <c r="Z1275" s="2" t="s">
        <v>41</v>
      </c>
      <c r="AA1275" s="2" t="s">
        <v>21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1200</v>
      </c>
      <c r="AG1275" s="2" t="s">
        <v>37</v>
      </c>
      <c r="AH1275" s="2" t="s">
        <v>212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</row>
    <row r="1276" spans="1:41" ht="15" customHeight="1" x14ac:dyDescent="0.3">
      <c r="A1276" s="2" t="s">
        <v>569</v>
      </c>
      <c r="B1276" s="2" t="s">
        <v>2731</v>
      </c>
      <c r="C1276" s="2" t="s">
        <v>792</v>
      </c>
      <c r="D1276" s="2" t="s">
        <v>939</v>
      </c>
      <c r="E1276" s="115" t="s">
        <v>4173</v>
      </c>
      <c r="F1276" s="2">
        <v>18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1200</v>
      </c>
      <c r="L1276" s="2" t="s">
        <v>1239</v>
      </c>
      <c r="M1276" s="2" t="s">
        <v>1211</v>
      </c>
      <c r="N1276" s="2" t="s">
        <v>1211</v>
      </c>
      <c r="O1276" s="113" t="s">
        <v>644</v>
      </c>
      <c r="P1276" s="2" t="s">
        <v>720</v>
      </c>
      <c r="Q1276" s="2" t="s">
        <v>1221</v>
      </c>
      <c r="R1276" s="2" t="s">
        <v>1281</v>
      </c>
      <c r="S1276" s="2" t="s">
        <v>1203</v>
      </c>
      <c r="T1276" s="2" t="e">
        <v>#VALUE!</v>
      </c>
      <c r="U1276" s="2" t="s">
        <v>40</v>
      </c>
      <c r="V1276" s="2" t="s">
        <v>41</v>
      </c>
      <c r="W1276" s="2" t="s">
        <v>40</v>
      </c>
      <c r="X1276" s="2" t="s">
        <v>40</v>
      </c>
      <c r="Y1276" s="2">
        <v>0</v>
      </c>
      <c r="Z1276" s="2" t="s">
        <v>41</v>
      </c>
      <c r="AA1276" s="2" t="s">
        <v>21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1200</v>
      </c>
      <c r="AG1276" s="2" t="s">
        <v>37</v>
      </c>
      <c r="AH1276" s="2" t="s">
        <v>212</v>
      </c>
      <c r="AI1276" s="2" t="s">
        <v>1393</v>
      </c>
      <c r="AJ1276" s="2">
        <v>0</v>
      </c>
      <c r="AK1276" s="2">
        <v>0</v>
      </c>
      <c r="AL1276" s="2">
        <v>0</v>
      </c>
      <c r="AM1276" s="2" t="s">
        <v>201</v>
      </c>
      <c r="AN1276" s="2">
        <v>0</v>
      </c>
      <c r="AO1276" s="2" t="s">
        <v>40</v>
      </c>
    </row>
    <row r="1277" spans="1:41" ht="15" customHeight="1" x14ac:dyDescent="0.3">
      <c r="A1277" s="2" t="s">
        <v>569</v>
      </c>
      <c r="B1277" s="2" t="s">
        <v>2731</v>
      </c>
      <c r="C1277" s="2" t="s">
        <v>792</v>
      </c>
      <c r="D1277" s="2" t="s">
        <v>939</v>
      </c>
      <c r="E1277" s="115" t="s">
        <v>4173</v>
      </c>
      <c r="F1277" s="2">
        <v>18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1200</v>
      </c>
      <c r="L1277" s="2" t="s">
        <v>1239</v>
      </c>
      <c r="M1277" s="2" t="s">
        <v>1211</v>
      </c>
      <c r="N1277" s="2" t="s">
        <v>1211</v>
      </c>
      <c r="O1277" s="113" t="s">
        <v>644</v>
      </c>
      <c r="P1277" s="2" t="s">
        <v>720</v>
      </c>
      <c r="Q1277" s="2" t="s">
        <v>1221</v>
      </c>
      <c r="R1277" s="2" t="s">
        <v>1281</v>
      </c>
      <c r="S1277" s="2" t="s">
        <v>1203</v>
      </c>
      <c r="T1277" s="2" t="e">
        <v>#VALUE!</v>
      </c>
      <c r="U1277" s="2" t="s">
        <v>40</v>
      </c>
      <c r="V1277" s="2" t="s">
        <v>41</v>
      </c>
      <c r="W1277" s="2" t="s">
        <v>40</v>
      </c>
      <c r="X1277" s="2" t="s">
        <v>40</v>
      </c>
      <c r="Y1277" s="2">
        <v>0</v>
      </c>
      <c r="Z1277" s="2" t="s">
        <v>41</v>
      </c>
      <c r="AA1277" s="2" t="s">
        <v>21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1200</v>
      </c>
      <c r="AG1277" s="2" t="s">
        <v>37</v>
      </c>
      <c r="AH1277" s="2" t="s">
        <v>212</v>
      </c>
      <c r="AI1277" s="2" t="s">
        <v>1393</v>
      </c>
      <c r="AJ1277" s="2">
        <v>0</v>
      </c>
      <c r="AK1277" s="2">
        <v>0</v>
      </c>
      <c r="AL1277" s="2">
        <v>0</v>
      </c>
      <c r="AM1277" s="2" t="s">
        <v>201</v>
      </c>
      <c r="AN1277" s="2">
        <v>0</v>
      </c>
      <c r="AO1277" s="2" t="s">
        <v>40</v>
      </c>
    </row>
    <row r="1278" spans="1:41" ht="15" customHeight="1" x14ac:dyDescent="0.3">
      <c r="A1278" s="2" t="s">
        <v>569</v>
      </c>
      <c r="B1278" s="2" t="s">
        <v>2731</v>
      </c>
      <c r="C1278" s="2" t="s">
        <v>792</v>
      </c>
      <c r="D1278" s="2" t="s">
        <v>939</v>
      </c>
      <c r="E1278" s="115" t="s">
        <v>4173</v>
      </c>
      <c r="F1278" s="2">
        <v>18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1200</v>
      </c>
      <c r="L1278" s="2" t="s">
        <v>1239</v>
      </c>
      <c r="M1278" s="2" t="s">
        <v>1211</v>
      </c>
      <c r="N1278" s="2" t="s">
        <v>1211</v>
      </c>
      <c r="O1278" s="113" t="s">
        <v>644</v>
      </c>
      <c r="P1278" s="2" t="s">
        <v>720</v>
      </c>
      <c r="Q1278" s="2" t="s">
        <v>1221</v>
      </c>
      <c r="R1278" s="2" t="s">
        <v>1281</v>
      </c>
      <c r="S1278" s="2" t="s">
        <v>1203</v>
      </c>
      <c r="T1278" s="2" t="e">
        <v>#VALUE!</v>
      </c>
      <c r="U1278" s="2" t="s">
        <v>40</v>
      </c>
      <c r="V1278" s="2" t="s">
        <v>41</v>
      </c>
      <c r="W1278" s="2" t="s">
        <v>40</v>
      </c>
      <c r="X1278" s="2" t="s">
        <v>40</v>
      </c>
      <c r="Y1278" s="2">
        <v>0</v>
      </c>
      <c r="Z1278" s="2" t="s">
        <v>41</v>
      </c>
      <c r="AA1278" s="2" t="s">
        <v>21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1200</v>
      </c>
      <c r="AG1278" s="2" t="s">
        <v>37</v>
      </c>
      <c r="AH1278" s="2" t="s">
        <v>212</v>
      </c>
      <c r="AI1278" s="2" t="s">
        <v>1393</v>
      </c>
      <c r="AJ1278" s="2">
        <v>0</v>
      </c>
      <c r="AK1278" s="2">
        <v>0</v>
      </c>
      <c r="AL1278" s="2">
        <v>0</v>
      </c>
      <c r="AM1278" s="2" t="s">
        <v>201</v>
      </c>
      <c r="AN1278" s="2">
        <v>0</v>
      </c>
      <c r="AO1278" s="2" t="s">
        <v>40</v>
      </c>
    </row>
    <row r="1279" spans="1:41" ht="15" customHeight="1" x14ac:dyDescent="0.3">
      <c r="A1279" s="2" t="s">
        <v>613</v>
      </c>
      <c r="B1279" s="2" t="s">
        <v>2732</v>
      </c>
      <c r="C1279" s="2" t="s">
        <v>931</v>
      </c>
      <c r="D1279" s="2" t="s">
        <v>2733</v>
      </c>
      <c r="E1279" s="115" t="s">
        <v>4173</v>
      </c>
      <c r="F1279" s="2">
        <v>18</v>
      </c>
      <c r="G1279" s="2" t="s">
        <v>36</v>
      </c>
      <c r="H1279" s="2" t="s">
        <v>198</v>
      </c>
      <c r="I1279" s="2" t="s">
        <v>37</v>
      </c>
      <c r="J1279" s="2" t="s">
        <v>1217</v>
      </c>
      <c r="K1279" s="2" t="s">
        <v>43</v>
      </c>
      <c r="L1279" s="2" t="s">
        <v>1239</v>
      </c>
      <c r="M1279" s="2" t="s">
        <v>1211</v>
      </c>
      <c r="N1279" s="2" t="s">
        <v>1211</v>
      </c>
      <c r="O1279" s="113" t="s">
        <v>644</v>
      </c>
      <c r="P1279" s="2" t="s">
        <v>720</v>
      </c>
      <c r="Q1279" s="2" t="s">
        <v>1221</v>
      </c>
      <c r="R1279" s="2" t="s">
        <v>1202</v>
      </c>
      <c r="S1279" s="2" t="s">
        <v>1203</v>
      </c>
      <c r="T1279" s="2" t="e">
        <v>#VALUE!</v>
      </c>
      <c r="U1279" s="2" t="s">
        <v>41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43</v>
      </c>
      <c r="AG1279" s="2" t="s">
        <v>37</v>
      </c>
      <c r="AH1279" s="2" t="s">
        <v>212</v>
      </c>
      <c r="AI1279" s="2" t="s">
        <v>1393</v>
      </c>
      <c r="AJ1279" s="2">
        <v>0</v>
      </c>
      <c r="AK1279" s="2">
        <v>0</v>
      </c>
      <c r="AL1279" s="2">
        <v>0</v>
      </c>
      <c r="AM1279" s="2" t="s">
        <v>199</v>
      </c>
      <c r="AN1279" s="2">
        <v>0</v>
      </c>
      <c r="AO1279" s="2" t="s">
        <v>41</v>
      </c>
    </row>
    <row r="1280" spans="1:41" ht="15" customHeight="1" x14ac:dyDescent="0.3">
      <c r="A1280" s="2" t="s">
        <v>613</v>
      </c>
      <c r="B1280" s="2" t="s">
        <v>2732</v>
      </c>
      <c r="C1280" s="2" t="s">
        <v>792</v>
      </c>
      <c r="D1280" s="2" t="s">
        <v>2646</v>
      </c>
      <c r="E1280" s="115" t="s">
        <v>4173</v>
      </c>
      <c r="F1280" s="2">
        <v>18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1200</v>
      </c>
      <c r="L1280" s="2" t="s">
        <v>1239</v>
      </c>
      <c r="M1280" s="2" t="s">
        <v>1211</v>
      </c>
      <c r="N1280" s="2" t="s">
        <v>1211</v>
      </c>
      <c r="O1280" s="113" t="s">
        <v>644</v>
      </c>
      <c r="P1280" s="2" t="s">
        <v>720</v>
      </c>
      <c r="Q1280" s="2" t="s">
        <v>1221</v>
      </c>
      <c r="R1280" s="2" t="s">
        <v>1281</v>
      </c>
      <c r="S1280" s="2" t="s">
        <v>1203</v>
      </c>
      <c r="T1280" s="2" t="e">
        <v>#VALUE!</v>
      </c>
      <c r="U1280" s="2" t="s">
        <v>40</v>
      </c>
      <c r="V1280" s="2" t="s">
        <v>41</v>
      </c>
      <c r="W1280" s="2" t="s">
        <v>40</v>
      </c>
      <c r="X1280" s="2" t="s">
        <v>40</v>
      </c>
      <c r="Y1280" s="2">
        <v>0</v>
      </c>
      <c r="Z1280" s="2" t="s">
        <v>41</v>
      </c>
      <c r="AA1280" s="2" t="s">
        <v>21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1200</v>
      </c>
      <c r="AG1280" s="2" t="s">
        <v>37</v>
      </c>
      <c r="AH1280" s="2" t="s">
        <v>212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</row>
    <row r="1281" spans="1:41" ht="15" customHeight="1" x14ac:dyDescent="0.3">
      <c r="A1281" s="2" t="s">
        <v>613</v>
      </c>
      <c r="B1281" s="2" t="s">
        <v>2732</v>
      </c>
      <c r="C1281" s="2" t="s">
        <v>792</v>
      </c>
      <c r="D1281" s="2" t="s">
        <v>2646</v>
      </c>
      <c r="E1281" s="115" t="s">
        <v>4173</v>
      </c>
      <c r="F1281" s="2">
        <v>18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1200</v>
      </c>
      <c r="L1281" s="2" t="s">
        <v>1239</v>
      </c>
      <c r="M1281" s="2" t="s">
        <v>1211</v>
      </c>
      <c r="N1281" s="2" t="s">
        <v>1211</v>
      </c>
      <c r="O1281" s="113" t="s">
        <v>644</v>
      </c>
      <c r="P1281" s="2" t="s">
        <v>720</v>
      </c>
      <c r="Q1281" s="2" t="s">
        <v>1221</v>
      </c>
      <c r="R1281" s="2" t="s">
        <v>1281</v>
      </c>
      <c r="S1281" s="2" t="s">
        <v>1203</v>
      </c>
      <c r="T1281" s="2" t="e">
        <v>#VALUE!</v>
      </c>
      <c r="U1281" s="2" t="s">
        <v>40</v>
      </c>
      <c r="V1281" s="2" t="s">
        <v>41</v>
      </c>
      <c r="W1281" s="2" t="s">
        <v>40</v>
      </c>
      <c r="X1281" s="2" t="s">
        <v>40</v>
      </c>
      <c r="Y1281" s="2">
        <v>0</v>
      </c>
      <c r="Z1281" s="2" t="s">
        <v>41</v>
      </c>
      <c r="AA1281" s="2" t="s">
        <v>21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1200</v>
      </c>
      <c r="AG1281" s="2" t="s">
        <v>37</v>
      </c>
      <c r="AH1281" s="2" t="s">
        <v>212</v>
      </c>
      <c r="AI1281" s="2" t="s">
        <v>1393</v>
      </c>
      <c r="AJ1281" s="2">
        <v>0</v>
      </c>
      <c r="AK1281" s="2">
        <v>0</v>
      </c>
      <c r="AL1281" s="2">
        <v>0</v>
      </c>
      <c r="AM1281" s="2" t="s">
        <v>201</v>
      </c>
      <c r="AN1281" s="2">
        <v>0</v>
      </c>
      <c r="AO1281" s="2" t="s">
        <v>40</v>
      </c>
    </row>
    <row r="1282" spans="1:41" ht="15" customHeight="1" x14ac:dyDescent="0.3">
      <c r="A1282" s="2" t="s">
        <v>613</v>
      </c>
      <c r="B1282" s="2" t="s">
        <v>2732</v>
      </c>
      <c r="C1282" s="2" t="s">
        <v>792</v>
      </c>
      <c r="D1282" s="2" t="s">
        <v>2646</v>
      </c>
      <c r="E1282" s="115" t="s">
        <v>4173</v>
      </c>
      <c r="F1282" s="2">
        <v>18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1200</v>
      </c>
      <c r="L1282" s="2" t="s">
        <v>1239</v>
      </c>
      <c r="M1282" s="2" t="s">
        <v>1211</v>
      </c>
      <c r="N1282" s="2" t="s">
        <v>1211</v>
      </c>
      <c r="O1282" s="113" t="s">
        <v>644</v>
      </c>
      <c r="P1282" s="2" t="s">
        <v>720</v>
      </c>
      <c r="Q1282" s="2" t="s">
        <v>1221</v>
      </c>
      <c r="R1282" s="2" t="s">
        <v>1281</v>
      </c>
      <c r="S1282" s="2" t="s">
        <v>1203</v>
      </c>
      <c r="T1282" s="2" t="e">
        <v>#VALUE!</v>
      </c>
      <c r="U1282" s="2" t="s">
        <v>40</v>
      </c>
      <c r="V1282" s="2" t="s">
        <v>41</v>
      </c>
      <c r="W1282" s="2" t="s">
        <v>40</v>
      </c>
      <c r="X1282" s="2" t="s">
        <v>40</v>
      </c>
      <c r="Y1282" s="2">
        <v>0</v>
      </c>
      <c r="Z1282" s="2" t="s">
        <v>41</v>
      </c>
      <c r="AA1282" s="2" t="s">
        <v>21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1200</v>
      </c>
      <c r="AG1282" s="2" t="s">
        <v>37</v>
      </c>
      <c r="AH1282" s="2" t="s">
        <v>212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201</v>
      </c>
      <c r="AN1282" s="2">
        <v>0</v>
      </c>
      <c r="AO1282" s="2" t="s">
        <v>40</v>
      </c>
    </row>
    <row r="1283" spans="1:41" ht="15" customHeight="1" x14ac:dyDescent="0.3">
      <c r="A1283" s="2" t="s">
        <v>613</v>
      </c>
      <c r="B1283" s="2" t="s">
        <v>2732</v>
      </c>
      <c r="C1283" s="2" t="s">
        <v>792</v>
      </c>
      <c r="D1283" s="2" t="s">
        <v>2646</v>
      </c>
      <c r="E1283" s="115" t="s">
        <v>4173</v>
      </c>
      <c r="F1283" s="2">
        <v>18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1200</v>
      </c>
      <c r="L1283" s="2" t="s">
        <v>1239</v>
      </c>
      <c r="M1283" s="2" t="s">
        <v>1211</v>
      </c>
      <c r="N1283" s="2" t="s">
        <v>1211</v>
      </c>
      <c r="O1283" s="113" t="s">
        <v>644</v>
      </c>
      <c r="P1283" s="2" t="s">
        <v>720</v>
      </c>
      <c r="Q1283" s="2" t="s">
        <v>1221</v>
      </c>
      <c r="R1283" s="2" t="s">
        <v>1281</v>
      </c>
      <c r="S1283" s="2" t="s">
        <v>1203</v>
      </c>
      <c r="T1283" s="2" t="e">
        <v>#VALUE!</v>
      </c>
      <c r="U1283" s="2" t="s">
        <v>40</v>
      </c>
      <c r="V1283" s="2" t="s">
        <v>41</v>
      </c>
      <c r="W1283" s="2" t="s">
        <v>40</v>
      </c>
      <c r="X1283" s="2" t="s">
        <v>40</v>
      </c>
      <c r="Y1283" s="2">
        <v>0</v>
      </c>
      <c r="Z1283" s="2" t="s">
        <v>41</v>
      </c>
      <c r="AA1283" s="2" t="s">
        <v>21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1200</v>
      </c>
      <c r="AG1283" s="2" t="s">
        <v>37</v>
      </c>
      <c r="AH1283" s="2" t="s">
        <v>212</v>
      </c>
      <c r="AI1283" s="2" t="s">
        <v>1393</v>
      </c>
      <c r="AJ1283" s="2">
        <v>0</v>
      </c>
      <c r="AK1283" s="2">
        <v>0</v>
      </c>
      <c r="AL1283" s="2">
        <v>0</v>
      </c>
      <c r="AM1283" s="2" t="s">
        <v>201</v>
      </c>
      <c r="AN1283" s="2">
        <v>0</v>
      </c>
      <c r="AO1283" s="2" t="s">
        <v>40</v>
      </c>
    </row>
    <row r="1284" spans="1:41" ht="15" customHeight="1" x14ac:dyDescent="0.3">
      <c r="A1284" s="2" t="s">
        <v>613</v>
      </c>
      <c r="B1284" s="2" t="s">
        <v>2732</v>
      </c>
      <c r="C1284" s="2" t="s">
        <v>792</v>
      </c>
      <c r="D1284" s="2" t="s">
        <v>2646</v>
      </c>
      <c r="E1284" s="115" t="s">
        <v>4173</v>
      </c>
      <c r="F1284" s="2">
        <v>18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1239</v>
      </c>
      <c r="M1284" s="2" t="s">
        <v>1211</v>
      </c>
      <c r="N1284" s="2" t="s">
        <v>1211</v>
      </c>
      <c r="O1284" s="113" t="s">
        <v>644</v>
      </c>
      <c r="P1284" s="2" t="s">
        <v>720</v>
      </c>
      <c r="Q1284" s="2" t="s">
        <v>1221</v>
      </c>
      <c r="R1284" s="2" t="s">
        <v>1281</v>
      </c>
      <c r="S1284" s="2" t="s">
        <v>1203</v>
      </c>
      <c r="T1284" s="2" t="e">
        <v>#VALUE!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1200</v>
      </c>
      <c r="AG1284" s="2" t="s">
        <v>37</v>
      </c>
      <c r="AH1284" s="2" t="s">
        <v>212</v>
      </c>
      <c r="AI1284" s="2" t="s">
        <v>1393</v>
      </c>
      <c r="AJ1284" s="2">
        <v>0</v>
      </c>
      <c r="AK1284" s="2">
        <v>0</v>
      </c>
      <c r="AL1284" s="2">
        <v>0</v>
      </c>
      <c r="AM1284" s="2" t="s">
        <v>201</v>
      </c>
      <c r="AN1284" s="2">
        <v>0</v>
      </c>
      <c r="AO1284" s="2" t="s">
        <v>40</v>
      </c>
    </row>
    <row r="1285" spans="1:41" ht="15" customHeight="1" x14ac:dyDescent="0.3">
      <c r="A1285" s="2" t="s">
        <v>620</v>
      </c>
      <c r="B1285" s="2" t="s">
        <v>2734</v>
      </c>
      <c r="C1285" s="2" t="s">
        <v>788</v>
      </c>
      <c r="D1285" s="2" t="s">
        <v>2735</v>
      </c>
      <c r="E1285" s="115" t="s">
        <v>4173</v>
      </c>
      <c r="F1285" s="2">
        <v>18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1239</v>
      </c>
      <c r="M1285" s="2" t="s">
        <v>1201</v>
      </c>
      <c r="N1285" s="2" t="s">
        <v>1201</v>
      </c>
      <c r="O1285" s="113" t="s">
        <v>644</v>
      </c>
      <c r="P1285" s="2" t="s">
        <v>720</v>
      </c>
      <c r="Q1285" s="2" t="s">
        <v>1221</v>
      </c>
      <c r="R1285" s="2" t="s">
        <v>1281</v>
      </c>
      <c r="S1285" s="2" t="s">
        <v>1203</v>
      </c>
      <c r="T1285" s="2" t="e">
        <v>#VALUE!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1200</v>
      </c>
      <c r="AG1285" s="2" t="s">
        <v>37</v>
      </c>
      <c r="AH1285" s="2" t="s">
        <v>212</v>
      </c>
      <c r="AI1285" s="2" t="s">
        <v>1393</v>
      </c>
      <c r="AJ1285" s="2">
        <v>0</v>
      </c>
      <c r="AK1285" s="2">
        <v>0</v>
      </c>
      <c r="AL1285" s="2">
        <v>0</v>
      </c>
      <c r="AM1285" s="2" t="s">
        <v>201</v>
      </c>
      <c r="AN1285" s="2">
        <v>0</v>
      </c>
      <c r="AO1285" s="2" t="s">
        <v>40</v>
      </c>
    </row>
    <row r="1286" spans="1:41" ht="15" customHeight="1" x14ac:dyDescent="0.3">
      <c r="A1286" s="2" t="s">
        <v>620</v>
      </c>
      <c r="B1286" s="2" t="s">
        <v>2734</v>
      </c>
      <c r="C1286" s="2" t="s">
        <v>788</v>
      </c>
      <c r="D1286" s="2" t="s">
        <v>2735</v>
      </c>
      <c r="E1286" s="115" t="s">
        <v>4173</v>
      </c>
      <c r="F1286" s="2">
        <v>18</v>
      </c>
      <c r="G1286" s="2" t="s">
        <v>36</v>
      </c>
      <c r="H1286" s="2" t="s">
        <v>198</v>
      </c>
      <c r="I1286" s="2" t="s">
        <v>37</v>
      </c>
      <c r="J1286" s="2" t="s">
        <v>38</v>
      </c>
      <c r="K1286" s="2" t="s">
        <v>1200</v>
      </c>
      <c r="L1286" s="2" t="s">
        <v>1239</v>
      </c>
      <c r="M1286" s="2" t="s">
        <v>1201</v>
      </c>
      <c r="N1286" s="2" t="s">
        <v>1201</v>
      </c>
      <c r="O1286" s="113" t="s">
        <v>644</v>
      </c>
      <c r="P1286" s="2" t="s">
        <v>720</v>
      </c>
      <c r="Q1286" s="2" t="s">
        <v>1221</v>
      </c>
      <c r="R1286" s="2" t="s">
        <v>1281</v>
      </c>
      <c r="S1286" s="2" t="s">
        <v>1203</v>
      </c>
      <c r="T1286" s="2" t="e">
        <v>#VALUE!</v>
      </c>
      <c r="U1286" s="2" t="s">
        <v>40</v>
      </c>
      <c r="V1286" s="2" t="s">
        <v>41</v>
      </c>
      <c r="W1286" s="2" t="s">
        <v>40</v>
      </c>
      <c r="X1286" s="2" t="s">
        <v>40</v>
      </c>
      <c r="Y1286" s="2">
        <v>0</v>
      </c>
      <c r="Z1286" s="2" t="s">
        <v>41</v>
      </c>
      <c r="AA1286" s="2" t="s">
        <v>21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1200</v>
      </c>
      <c r="AG1286" s="2" t="s">
        <v>37</v>
      </c>
      <c r="AH1286" s="2" t="s">
        <v>212</v>
      </c>
      <c r="AI1286" s="2" t="s">
        <v>1393</v>
      </c>
      <c r="AJ1286" s="2">
        <v>0</v>
      </c>
      <c r="AK1286" s="2">
        <v>0</v>
      </c>
      <c r="AL1286" s="2">
        <v>0</v>
      </c>
      <c r="AM1286" s="2" t="s">
        <v>201</v>
      </c>
      <c r="AN1286" s="2">
        <v>0</v>
      </c>
      <c r="AO1286" s="2" t="s">
        <v>40</v>
      </c>
    </row>
    <row r="1287" spans="1:41" ht="15" customHeight="1" x14ac:dyDescent="0.3">
      <c r="A1287" s="2" t="s">
        <v>620</v>
      </c>
      <c r="B1287" s="2" t="s">
        <v>2734</v>
      </c>
      <c r="C1287" s="2" t="s">
        <v>788</v>
      </c>
      <c r="D1287" s="2" t="s">
        <v>2735</v>
      </c>
      <c r="E1287" s="115" t="s">
        <v>4173</v>
      </c>
      <c r="F1287" s="2">
        <v>18</v>
      </c>
      <c r="G1287" s="2" t="s">
        <v>36</v>
      </c>
      <c r="H1287" s="2" t="s">
        <v>198</v>
      </c>
      <c r="I1287" s="2" t="s">
        <v>37</v>
      </c>
      <c r="J1287" s="2" t="s">
        <v>38</v>
      </c>
      <c r="K1287" s="2" t="s">
        <v>1200</v>
      </c>
      <c r="L1287" s="2" t="s">
        <v>1239</v>
      </c>
      <c r="M1287" s="2" t="s">
        <v>1201</v>
      </c>
      <c r="N1287" s="2" t="s">
        <v>1201</v>
      </c>
      <c r="O1287" s="113" t="s">
        <v>644</v>
      </c>
      <c r="P1287" s="2" t="s">
        <v>720</v>
      </c>
      <c r="Q1287" s="2" t="s">
        <v>1221</v>
      </c>
      <c r="R1287" s="2" t="s">
        <v>1281</v>
      </c>
      <c r="S1287" s="2" t="s">
        <v>1203</v>
      </c>
      <c r="T1287" s="2" t="e">
        <v>#VALUE!</v>
      </c>
      <c r="U1287" s="2" t="s">
        <v>40</v>
      </c>
      <c r="V1287" s="2" t="s">
        <v>41</v>
      </c>
      <c r="W1287" s="2" t="s">
        <v>40</v>
      </c>
      <c r="X1287" s="2" t="s">
        <v>40</v>
      </c>
      <c r="Y1287" s="2">
        <v>0</v>
      </c>
      <c r="Z1287" s="2" t="s">
        <v>41</v>
      </c>
      <c r="AA1287" s="2" t="s">
        <v>21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1200</v>
      </c>
      <c r="AG1287" s="2" t="s">
        <v>37</v>
      </c>
      <c r="AH1287" s="2" t="s">
        <v>212</v>
      </c>
      <c r="AI1287" s="2" t="s">
        <v>1393</v>
      </c>
      <c r="AJ1287" s="2">
        <v>0</v>
      </c>
      <c r="AK1287" s="2">
        <v>0</v>
      </c>
      <c r="AL1287" s="2">
        <v>0</v>
      </c>
      <c r="AM1287" s="2" t="s">
        <v>201</v>
      </c>
      <c r="AN1287" s="2">
        <v>0</v>
      </c>
      <c r="AO1287" s="2" t="s">
        <v>40</v>
      </c>
    </row>
    <row r="1288" spans="1:41" ht="15" customHeight="1" x14ac:dyDescent="0.3">
      <c r="A1288" s="2" t="s">
        <v>620</v>
      </c>
      <c r="B1288" s="2" t="s">
        <v>2734</v>
      </c>
      <c r="C1288" s="2" t="s">
        <v>788</v>
      </c>
      <c r="D1288" s="2" t="s">
        <v>2735</v>
      </c>
      <c r="E1288" s="115" t="s">
        <v>4173</v>
      </c>
      <c r="F1288" s="2">
        <v>18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1200</v>
      </c>
      <c r="L1288" s="2" t="s">
        <v>1239</v>
      </c>
      <c r="M1288" s="2" t="s">
        <v>1201</v>
      </c>
      <c r="N1288" s="2" t="s">
        <v>1201</v>
      </c>
      <c r="O1288" s="113" t="s">
        <v>644</v>
      </c>
      <c r="P1288" s="2" t="s">
        <v>720</v>
      </c>
      <c r="Q1288" s="2" t="s">
        <v>1221</v>
      </c>
      <c r="R1288" s="2" t="s">
        <v>1281</v>
      </c>
      <c r="S1288" s="2" t="s">
        <v>1203</v>
      </c>
      <c r="T1288" s="2" t="e">
        <v>#VALUE!</v>
      </c>
      <c r="U1288" s="2" t="s">
        <v>40</v>
      </c>
      <c r="V1288" s="2" t="s">
        <v>41</v>
      </c>
      <c r="W1288" s="2" t="s">
        <v>40</v>
      </c>
      <c r="X1288" s="2" t="s">
        <v>40</v>
      </c>
      <c r="Y1288" s="2">
        <v>0</v>
      </c>
      <c r="Z1288" s="2" t="s">
        <v>41</v>
      </c>
      <c r="AA1288" s="2" t="s">
        <v>21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1200</v>
      </c>
      <c r="AG1288" s="2" t="s">
        <v>37</v>
      </c>
      <c r="AH1288" s="2" t="s">
        <v>212</v>
      </c>
      <c r="AI1288" s="2" t="s">
        <v>1393</v>
      </c>
      <c r="AJ1288" s="2">
        <v>0</v>
      </c>
      <c r="AK1288" s="2">
        <v>0</v>
      </c>
      <c r="AL1288" s="2">
        <v>0</v>
      </c>
      <c r="AM1288" s="2" t="s">
        <v>201</v>
      </c>
      <c r="AN1288" s="2">
        <v>0</v>
      </c>
      <c r="AO1288" s="2" t="s">
        <v>40</v>
      </c>
    </row>
    <row r="1289" spans="1:41" ht="15" customHeight="1" x14ac:dyDescent="0.3">
      <c r="A1289" s="2" t="s">
        <v>620</v>
      </c>
      <c r="B1289" s="2" t="s">
        <v>2734</v>
      </c>
      <c r="C1289" s="2" t="s">
        <v>788</v>
      </c>
      <c r="D1289" s="2" t="s">
        <v>2735</v>
      </c>
      <c r="E1289" s="115" t="s">
        <v>4173</v>
      </c>
      <c r="F1289" s="2">
        <v>18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1239</v>
      </c>
      <c r="M1289" s="2" t="s">
        <v>1201</v>
      </c>
      <c r="N1289" s="2" t="s">
        <v>1201</v>
      </c>
      <c r="O1289" s="113" t="s">
        <v>644</v>
      </c>
      <c r="P1289" s="2" t="s">
        <v>720</v>
      </c>
      <c r="Q1289" s="2" t="s">
        <v>1221</v>
      </c>
      <c r="R1289" s="2" t="s">
        <v>1281</v>
      </c>
      <c r="S1289" s="2" t="s">
        <v>1203</v>
      </c>
      <c r="T1289" s="2" t="e">
        <v>#VALUE!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1200</v>
      </c>
      <c r="AG1289" s="2" t="s">
        <v>37</v>
      </c>
      <c r="AH1289" s="2" t="s">
        <v>212</v>
      </c>
      <c r="AI1289" s="2" t="s">
        <v>1393</v>
      </c>
      <c r="AJ1289" s="2">
        <v>0</v>
      </c>
      <c r="AK1289" s="2">
        <v>0</v>
      </c>
      <c r="AL1289" s="2">
        <v>0</v>
      </c>
      <c r="AM1289" s="2" t="s">
        <v>201</v>
      </c>
      <c r="AN1289" s="2">
        <v>0</v>
      </c>
      <c r="AO1289" s="2" t="s">
        <v>40</v>
      </c>
    </row>
    <row r="1290" spans="1:41" ht="15" customHeight="1" x14ac:dyDescent="0.3">
      <c r="A1290" s="2" t="s">
        <v>620</v>
      </c>
      <c r="B1290" s="2" t="s">
        <v>2734</v>
      </c>
      <c r="C1290" s="2" t="s">
        <v>788</v>
      </c>
      <c r="D1290" s="2" t="s">
        <v>2735</v>
      </c>
      <c r="E1290" s="115" t="s">
        <v>4173</v>
      </c>
      <c r="F1290" s="2">
        <v>18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1239</v>
      </c>
      <c r="M1290" s="2" t="s">
        <v>1201</v>
      </c>
      <c r="N1290" s="2" t="s">
        <v>1201</v>
      </c>
      <c r="O1290" s="113" t="s">
        <v>644</v>
      </c>
      <c r="P1290" s="2" t="s">
        <v>720</v>
      </c>
      <c r="Q1290" s="2" t="s">
        <v>1221</v>
      </c>
      <c r="R1290" s="2" t="s">
        <v>1281</v>
      </c>
      <c r="S1290" s="2" t="s">
        <v>1203</v>
      </c>
      <c r="T1290" s="2" t="e">
        <v>#VALUE!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1200</v>
      </c>
      <c r="AG1290" s="2" t="s">
        <v>37</v>
      </c>
      <c r="AH1290" s="2" t="s">
        <v>212</v>
      </c>
      <c r="AI1290" s="2" t="s">
        <v>1393</v>
      </c>
      <c r="AJ1290" s="2">
        <v>0</v>
      </c>
      <c r="AK1290" s="2">
        <v>0</v>
      </c>
      <c r="AL1290" s="2">
        <v>0</v>
      </c>
      <c r="AM1290" s="2" t="s">
        <v>201</v>
      </c>
      <c r="AN1290" s="2">
        <v>0</v>
      </c>
      <c r="AO1290" s="2" t="s">
        <v>40</v>
      </c>
    </row>
    <row r="1291" spans="1:41" ht="15" customHeight="1" x14ac:dyDescent="0.3">
      <c r="A1291" s="2" t="s">
        <v>620</v>
      </c>
      <c r="B1291" s="2" t="s">
        <v>2734</v>
      </c>
      <c r="C1291" s="2" t="s">
        <v>788</v>
      </c>
      <c r="D1291" s="2" t="s">
        <v>2735</v>
      </c>
      <c r="E1291" s="115" t="s">
        <v>4173</v>
      </c>
      <c r="F1291" s="2">
        <v>18</v>
      </c>
      <c r="G1291" s="2" t="s">
        <v>36</v>
      </c>
      <c r="H1291" s="2" t="s">
        <v>198</v>
      </c>
      <c r="I1291" s="2" t="s">
        <v>37</v>
      </c>
      <c r="J1291" s="2" t="s">
        <v>38</v>
      </c>
      <c r="K1291" s="2" t="s">
        <v>1200</v>
      </c>
      <c r="L1291" s="2" t="s">
        <v>1239</v>
      </c>
      <c r="M1291" s="2" t="s">
        <v>1201</v>
      </c>
      <c r="N1291" s="2" t="s">
        <v>1201</v>
      </c>
      <c r="O1291" s="113" t="s">
        <v>644</v>
      </c>
      <c r="P1291" s="2" t="s">
        <v>720</v>
      </c>
      <c r="Q1291" s="2" t="s">
        <v>1221</v>
      </c>
      <c r="R1291" s="2" t="s">
        <v>1281</v>
      </c>
      <c r="S1291" s="2" t="s">
        <v>1203</v>
      </c>
      <c r="T1291" s="2" t="e">
        <v>#VALUE!</v>
      </c>
      <c r="U1291" s="2" t="s">
        <v>40</v>
      </c>
      <c r="V1291" s="2" t="s">
        <v>41</v>
      </c>
      <c r="W1291" s="2" t="s">
        <v>40</v>
      </c>
      <c r="X1291" s="2" t="s">
        <v>40</v>
      </c>
      <c r="Y1291" s="2">
        <v>0</v>
      </c>
      <c r="Z1291" s="2" t="s">
        <v>41</v>
      </c>
      <c r="AA1291" s="2" t="s">
        <v>21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1200</v>
      </c>
      <c r="AG1291" s="2" t="s">
        <v>37</v>
      </c>
      <c r="AH1291" s="2" t="s">
        <v>212</v>
      </c>
      <c r="AI1291" s="2" t="s">
        <v>1393</v>
      </c>
      <c r="AJ1291" s="2">
        <v>0</v>
      </c>
      <c r="AK1291" s="2">
        <v>0</v>
      </c>
      <c r="AL1291" s="2">
        <v>0</v>
      </c>
      <c r="AM1291" s="2" t="s">
        <v>201</v>
      </c>
      <c r="AN1291" s="2">
        <v>0</v>
      </c>
      <c r="AO1291" s="2" t="s">
        <v>40</v>
      </c>
    </row>
    <row r="1292" spans="1:41" ht="15" customHeight="1" x14ac:dyDescent="0.3">
      <c r="A1292" s="2" t="s">
        <v>620</v>
      </c>
      <c r="B1292" s="2" t="s">
        <v>2734</v>
      </c>
      <c r="C1292" s="2" t="s">
        <v>788</v>
      </c>
      <c r="D1292" s="2" t="s">
        <v>2735</v>
      </c>
      <c r="E1292" s="115" t="s">
        <v>4173</v>
      </c>
      <c r="F1292" s="2">
        <v>18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1200</v>
      </c>
      <c r="L1292" s="2" t="s">
        <v>1239</v>
      </c>
      <c r="M1292" s="2" t="s">
        <v>1201</v>
      </c>
      <c r="N1292" s="2" t="s">
        <v>1201</v>
      </c>
      <c r="O1292" s="113" t="s">
        <v>644</v>
      </c>
      <c r="P1292" s="2" t="s">
        <v>720</v>
      </c>
      <c r="Q1292" s="2" t="s">
        <v>1221</v>
      </c>
      <c r="R1292" s="2" t="s">
        <v>1281</v>
      </c>
      <c r="S1292" s="2" t="s">
        <v>1203</v>
      </c>
      <c r="T1292" s="2" t="e">
        <v>#VALUE!</v>
      </c>
      <c r="U1292" s="2" t="s">
        <v>40</v>
      </c>
      <c r="V1292" s="2" t="s">
        <v>41</v>
      </c>
      <c r="W1292" s="2" t="s">
        <v>40</v>
      </c>
      <c r="X1292" s="2" t="s">
        <v>40</v>
      </c>
      <c r="Y1292" s="2">
        <v>0</v>
      </c>
      <c r="Z1292" s="2" t="s">
        <v>41</v>
      </c>
      <c r="AA1292" s="2" t="s">
        <v>21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1200</v>
      </c>
      <c r="AG1292" s="2" t="s">
        <v>37</v>
      </c>
      <c r="AH1292" s="2" t="s">
        <v>212</v>
      </c>
      <c r="AI1292" s="2" t="s">
        <v>1393</v>
      </c>
      <c r="AJ1292" s="2">
        <v>0</v>
      </c>
      <c r="AK1292" s="2">
        <v>0</v>
      </c>
      <c r="AL1292" s="2">
        <v>0</v>
      </c>
      <c r="AM1292" s="2" t="s">
        <v>201</v>
      </c>
      <c r="AN1292" s="2">
        <v>0</v>
      </c>
      <c r="AO1292" s="2" t="s">
        <v>40</v>
      </c>
    </row>
    <row r="1293" spans="1:41" ht="15" customHeight="1" x14ac:dyDescent="0.3">
      <c r="A1293" s="2" t="s">
        <v>620</v>
      </c>
      <c r="B1293" s="2" t="s">
        <v>2734</v>
      </c>
      <c r="C1293" s="2" t="s">
        <v>788</v>
      </c>
      <c r="D1293" s="2" t="s">
        <v>2735</v>
      </c>
      <c r="E1293" s="115" t="s">
        <v>4173</v>
      </c>
      <c r="F1293" s="2">
        <v>18</v>
      </c>
      <c r="G1293" s="2" t="s">
        <v>36</v>
      </c>
      <c r="H1293" s="2" t="s">
        <v>198</v>
      </c>
      <c r="I1293" s="2" t="s">
        <v>37</v>
      </c>
      <c r="J1293" s="2" t="s">
        <v>38</v>
      </c>
      <c r="K1293" s="2" t="s">
        <v>1200</v>
      </c>
      <c r="L1293" s="2" t="s">
        <v>1239</v>
      </c>
      <c r="M1293" s="2" t="s">
        <v>1201</v>
      </c>
      <c r="N1293" s="2" t="s">
        <v>1201</v>
      </c>
      <c r="O1293" s="113" t="s">
        <v>644</v>
      </c>
      <c r="P1293" s="2" t="s">
        <v>720</v>
      </c>
      <c r="Q1293" s="2" t="s">
        <v>1221</v>
      </c>
      <c r="R1293" s="2" t="s">
        <v>1281</v>
      </c>
      <c r="S1293" s="2" t="s">
        <v>1203</v>
      </c>
      <c r="T1293" s="2" t="e">
        <v>#VALUE!</v>
      </c>
      <c r="U1293" s="2" t="s">
        <v>40</v>
      </c>
      <c r="V1293" s="2" t="s">
        <v>41</v>
      </c>
      <c r="W1293" s="2" t="s">
        <v>40</v>
      </c>
      <c r="X1293" s="2" t="s">
        <v>40</v>
      </c>
      <c r="Y1293" s="2">
        <v>0</v>
      </c>
      <c r="Z1293" s="2" t="s">
        <v>41</v>
      </c>
      <c r="AA1293" s="2" t="s">
        <v>21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1200</v>
      </c>
      <c r="AG1293" s="2" t="s">
        <v>37</v>
      </c>
      <c r="AH1293" s="2" t="s">
        <v>212</v>
      </c>
      <c r="AI1293" s="2" t="s">
        <v>1393</v>
      </c>
      <c r="AJ1293" s="2">
        <v>0</v>
      </c>
      <c r="AK1293" s="2">
        <v>0</v>
      </c>
      <c r="AL1293" s="2">
        <v>0</v>
      </c>
      <c r="AM1293" s="2" t="s">
        <v>201</v>
      </c>
      <c r="AN1293" s="2">
        <v>0</v>
      </c>
      <c r="AO1293" s="2" t="s">
        <v>40</v>
      </c>
    </row>
    <row r="1294" spans="1:41" ht="15" customHeight="1" x14ac:dyDescent="0.3">
      <c r="A1294" s="2" t="s">
        <v>620</v>
      </c>
      <c r="B1294" s="2" t="s">
        <v>2734</v>
      </c>
      <c r="C1294" s="2" t="s">
        <v>788</v>
      </c>
      <c r="D1294" s="2" t="s">
        <v>2735</v>
      </c>
      <c r="E1294" s="115" t="s">
        <v>4173</v>
      </c>
      <c r="F1294" s="2">
        <v>18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1200</v>
      </c>
      <c r="L1294" s="2" t="s">
        <v>1239</v>
      </c>
      <c r="M1294" s="2" t="s">
        <v>1201</v>
      </c>
      <c r="N1294" s="2" t="s">
        <v>1201</v>
      </c>
      <c r="O1294" s="113" t="s">
        <v>644</v>
      </c>
      <c r="P1294" s="2" t="s">
        <v>720</v>
      </c>
      <c r="Q1294" s="2" t="s">
        <v>1221</v>
      </c>
      <c r="R1294" s="2" t="s">
        <v>1281</v>
      </c>
      <c r="S1294" s="2" t="s">
        <v>1203</v>
      </c>
      <c r="T1294" s="2" t="e">
        <v>#VALUE!</v>
      </c>
      <c r="U1294" s="2" t="s">
        <v>40</v>
      </c>
      <c r="V1294" s="2" t="s">
        <v>41</v>
      </c>
      <c r="W1294" s="2" t="s">
        <v>40</v>
      </c>
      <c r="X1294" s="2" t="s">
        <v>40</v>
      </c>
      <c r="Y1294" s="2">
        <v>0</v>
      </c>
      <c r="Z1294" s="2" t="s">
        <v>41</v>
      </c>
      <c r="AA1294" s="2" t="s">
        <v>21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1200</v>
      </c>
      <c r="AG1294" s="2" t="s">
        <v>37</v>
      </c>
      <c r="AH1294" s="2" t="s">
        <v>212</v>
      </c>
      <c r="AI1294" s="2" t="s">
        <v>1393</v>
      </c>
      <c r="AJ1294" s="2">
        <v>0</v>
      </c>
      <c r="AK1294" s="2">
        <v>0</v>
      </c>
      <c r="AL1294" s="2">
        <v>0</v>
      </c>
      <c r="AM1294" s="2" t="s">
        <v>201</v>
      </c>
      <c r="AN1294" s="2">
        <v>0</v>
      </c>
      <c r="AO1294" s="2" t="s">
        <v>40</v>
      </c>
    </row>
    <row r="1295" spans="1:41" ht="15" customHeight="1" x14ac:dyDescent="0.3">
      <c r="A1295" s="2" t="s">
        <v>106</v>
      </c>
      <c r="B1295" s="2" t="s">
        <v>2736</v>
      </c>
      <c r="C1295" s="2" t="s">
        <v>940</v>
      </c>
      <c r="D1295" s="2" t="s">
        <v>2737</v>
      </c>
      <c r="E1295" s="115" t="s">
        <v>4173</v>
      </c>
      <c r="F1295" s="2">
        <v>18</v>
      </c>
      <c r="G1295" s="2" t="s">
        <v>36</v>
      </c>
      <c r="H1295" s="2" t="s">
        <v>61</v>
      </c>
      <c r="I1295" s="2" t="s">
        <v>62</v>
      </c>
      <c r="J1295" s="2" t="s">
        <v>712</v>
      </c>
      <c r="K1295" s="2" t="s">
        <v>1306</v>
      </c>
      <c r="L1295" s="2" t="s">
        <v>631</v>
      </c>
      <c r="M1295" s="2" t="s">
        <v>1211</v>
      </c>
      <c r="N1295" s="2" t="s">
        <v>1211</v>
      </c>
      <c r="O1295" s="113" t="s">
        <v>644</v>
      </c>
      <c r="P1295" s="2" t="s">
        <v>720</v>
      </c>
      <c r="Q1295" s="2" t="s">
        <v>591</v>
      </c>
      <c r="R1295" s="2" t="s">
        <v>1202</v>
      </c>
      <c r="S1295" s="2" t="s">
        <v>1203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1461</v>
      </c>
      <c r="AG1295" s="2" t="s">
        <v>663</v>
      </c>
      <c r="AH1295" s="2" t="s">
        <v>214</v>
      </c>
      <c r="AI1295" s="2" t="s">
        <v>1393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</row>
    <row r="1296" spans="1:41" ht="15" customHeight="1" x14ac:dyDescent="0.3">
      <c r="A1296" s="2" t="s">
        <v>106</v>
      </c>
      <c r="B1296" s="2" t="s">
        <v>2736</v>
      </c>
      <c r="C1296" s="2" t="s">
        <v>941</v>
      </c>
      <c r="D1296" s="2" t="s">
        <v>2738</v>
      </c>
      <c r="E1296" s="115" t="s">
        <v>4173</v>
      </c>
      <c r="F1296" s="2">
        <v>18</v>
      </c>
      <c r="G1296" s="2" t="s">
        <v>36</v>
      </c>
      <c r="H1296" s="2" t="s">
        <v>61</v>
      </c>
      <c r="I1296" s="2" t="s">
        <v>62</v>
      </c>
      <c r="J1296" s="2" t="s">
        <v>712</v>
      </c>
      <c r="K1296" s="2" t="s">
        <v>1306</v>
      </c>
      <c r="L1296" s="2" t="s">
        <v>631</v>
      </c>
      <c r="M1296" s="2" t="s">
        <v>1201</v>
      </c>
      <c r="N1296" s="2" t="s">
        <v>1201</v>
      </c>
      <c r="O1296" s="113" t="s">
        <v>644</v>
      </c>
      <c r="P1296" s="2" t="s">
        <v>720</v>
      </c>
      <c r="Q1296" s="2" t="s">
        <v>591</v>
      </c>
      <c r="R1296" s="2" t="s">
        <v>1202</v>
      </c>
      <c r="S1296" s="2" t="s">
        <v>1203</v>
      </c>
      <c r="T1296" s="2" t="e">
        <v>#VALUE!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>
        <v>0</v>
      </c>
      <c r="Z1296" s="2" t="s">
        <v>40</v>
      </c>
      <c r="AA1296" s="2" t="s">
        <v>662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1461</v>
      </c>
      <c r="AG1296" s="2" t="s">
        <v>663</v>
      </c>
      <c r="AH1296" s="2" t="s">
        <v>214</v>
      </c>
      <c r="AI1296" s="2" t="s">
        <v>1393</v>
      </c>
      <c r="AJ1296" s="2">
        <v>0</v>
      </c>
      <c r="AK1296" s="2">
        <v>0</v>
      </c>
      <c r="AL1296" s="2">
        <v>0</v>
      </c>
      <c r="AM1296" s="2" t="s">
        <v>199</v>
      </c>
      <c r="AN1296" s="2">
        <v>0</v>
      </c>
      <c r="AO1296" s="2" t="s">
        <v>40</v>
      </c>
    </row>
    <row r="1297" spans="1:41" ht="15" customHeight="1" x14ac:dyDescent="0.3">
      <c r="A1297" s="2" t="s">
        <v>106</v>
      </c>
      <c r="B1297" s="2" t="s">
        <v>2736</v>
      </c>
      <c r="C1297" s="2" t="s">
        <v>942</v>
      </c>
      <c r="D1297" s="2" t="s">
        <v>2739</v>
      </c>
      <c r="E1297" s="115" t="s">
        <v>4173</v>
      </c>
      <c r="F1297" s="2">
        <v>18</v>
      </c>
      <c r="G1297" s="2" t="s">
        <v>36</v>
      </c>
      <c r="H1297" s="2" t="s">
        <v>61</v>
      </c>
      <c r="I1297" s="2" t="s">
        <v>62</v>
      </c>
      <c r="J1297" s="2" t="s">
        <v>712</v>
      </c>
      <c r="K1297" s="2" t="s">
        <v>1306</v>
      </c>
      <c r="L1297" s="2" t="s">
        <v>1206</v>
      </c>
      <c r="M1297" s="2" t="s">
        <v>1308</v>
      </c>
      <c r="N1297" s="2" t="s">
        <v>1308</v>
      </c>
      <c r="O1297" s="113" t="s">
        <v>644</v>
      </c>
      <c r="P1297" s="2" t="s">
        <v>720</v>
      </c>
      <c r="Q1297" s="2" t="s">
        <v>1221</v>
      </c>
      <c r="R1297" s="2" t="s">
        <v>561</v>
      </c>
      <c r="S1297" s="2" t="s">
        <v>560</v>
      </c>
      <c r="T1297" s="2" t="e">
        <v>#VALUE!</v>
      </c>
      <c r="U1297" s="2" t="s">
        <v>40</v>
      </c>
      <c r="V1297" s="2" t="s">
        <v>40</v>
      </c>
      <c r="W1297" s="2" t="s">
        <v>40</v>
      </c>
      <c r="X1297" s="2" t="s">
        <v>40</v>
      </c>
      <c r="Y1297" s="2">
        <v>0</v>
      </c>
      <c r="Z1297" s="2" t="s">
        <v>40</v>
      </c>
      <c r="AA1297" s="2" t="s">
        <v>662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1461</v>
      </c>
      <c r="AG1297" s="2" t="s">
        <v>663</v>
      </c>
      <c r="AH1297" s="2" t="s">
        <v>214</v>
      </c>
      <c r="AI1297" s="2" t="s">
        <v>1393</v>
      </c>
      <c r="AJ1297" s="2">
        <v>0</v>
      </c>
      <c r="AK1297" s="2">
        <v>0</v>
      </c>
      <c r="AL1297" s="2">
        <v>0</v>
      </c>
      <c r="AM1297" s="2" t="s">
        <v>199</v>
      </c>
      <c r="AN1297" s="2">
        <v>0</v>
      </c>
      <c r="AO1297" s="2" t="s">
        <v>40</v>
      </c>
    </row>
    <row r="1298" spans="1:41" ht="15" customHeight="1" x14ac:dyDescent="0.3">
      <c r="A1298" s="2" t="s">
        <v>106</v>
      </c>
      <c r="B1298" s="2" t="s">
        <v>2736</v>
      </c>
      <c r="C1298" s="2" t="s">
        <v>940</v>
      </c>
      <c r="D1298" s="2" t="s">
        <v>2737</v>
      </c>
      <c r="E1298" s="115" t="s">
        <v>4173</v>
      </c>
      <c r="F1298" s="2">
        <v>18</v>
      </c>
      <c r="G1298" s="2" t="s">
        <v>36</v>
      </c>
      <c r="H1298" s="2" t="s">
        <v>61</v>
      </c>
      <c r="I1298" s="2" t="s">
        <v>62</v>
      </c>
      <c r="J1298" s="2" t="s">
        <v>712</v>
      </c>
      <c r="K1298" s="2" t="s">
        <v>1306</v>
      </c>
      <c r="L1298" s="2" t="s">
        <v>631</v>
      </c>
      <c r="M1298" s="2" t="s">
        <v>1211</v>
      </c>
      <c r="N1298" s="2" t="s">
        <v>1211</v>
      </c>
      <c r="O1298" s="113" t="s">
        <v>644</v>
      </c>
      <c r="P1298" s="2" t="s">
        <v>720</v>
      </c>
      <c r="Q1298" s="2" t="s">
        <v>591</v>
      </c>
      <c r="R1298" s="2" t="s">
        <v>1202</v>
      </c>
      <c r="S1298" s="2" t="s">
        <v>1203</v>
      </c>
      <c r="T1298" s="2" t="e">
        <v>#VALUE!</v>
      </c>
      <c r="U1298" s="2" t="s">
        <v>40</v>
      </c>
      <c r="V1298" s="2" t="s">
        <v>40</v>
      </c>
      <c r="W1298" s="2" t="s">
        <v>40</v>
      </c>
      <c r="X1298" s="2" t="s">
        <v>40</v>
      </c>
      <c r="Y1298" s="2">
        <v>0</v>
      </c>
      <c r="Z1298" s="2" t="s">
        <v>40</v>
      </c>
      <c r="AA1298" s="2" t="s">
        <v>662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1461</v>
      </c>
      <c r="AG1298" s="2" t="s">
        <v>663</v>
      </c>
      <c r="AH1298" s="2" t="s">
        <v>214</v>
      </c>
      <c r="AI1298" s="2" t="s">
        <v>1393</v>
      </c>
      <c r="AJ1298" s="2">
        <v>0</v>
      </c>
      <c r="AK1298" s="2">
        <v>0</v>
      </c>
      <c r="AL1298" s="2">
        <v>0</v>
      </c>
      <c r="AM1298" s="2" t="s">
        <v>199</v>
      </c>
      <c r="AN1298" s="2">
        <v>0</v>
      </c>
      <c r="AO1298" s="2" t="s">
        <v>40</v>
      </c>
    </row>
    <row r="1299" spans="1:41" ht="15" customHeight="1" x14ac:dyDescent="0.3">
      <c r="A1299" s="2" t="s">
        <v>106</v>
      </c>
      <c r="B1299" s="2" t="s">
        <v>2736</v>
      </c>
      <c r="C1299" s="2" t="s">
        <v>941</v>
      </c>
      <c r="D1299" s="2" t="s">
        <v>2738</v>
      </c>
      <c r="E1299" s="115" t="s">
        <v>4173</v>
      </c>
      <c r="F1299" s="2">
        <v>18</v>
      </c>
      <c r="G1299" s="2" t="s">
        <v>36</v>
      </c>
      <c r="H1299" s="2" t="s">
        <v>61</v>
      </c>
      <c r="I1299" s="2" t="s">
        <v>62</v>
      </c>
      <c r="J1299" s="2" t="s">
        <v>712</v>
      </c>
      <c r="K1299" s="2" t="s">
        <v>1306</v>
      </c>
      <c r="L1299" s="2" t="s">
        <v>631</v>
      </c>
      <c r="M1299" s="2" t="s">
        <v>1201</v>
      </c>
      <c r="N1299" s="2" t="s">
        <v>1201</v>
      </c>
      <c r="O1299" s="113" t="s">
        <v>644</v>
      </c>
      <c r="P1299" s="2" t="s">
        <v>720</v>
      </c>
      <c r="Q1299" s="2" t="s">
        <v>591</v>
      </c>
      <c r="R1299" s="2" t="s">
        <v>1202</v>
      </c>
      <c r="S1299" s="2" t="s">
        <v>1203</v>
      </c>
      <c r="T1299" s="2" t="e">
        <v>#VALUE!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1461</v>
      </c>
      <c r="AG1299" s="2" t="s">
        <v>663</v>
      </c>
      <c r="AH1299" s="2" t="s">
        <v>214</v>
      </c>
      <c r="AI1299" s="2" t="s">
        <v>1393</v>
      </c>
      <c r="AJ1299" s="2">
        <v>0</v>
      </c>
      <c r="AK1299" s="2">
        <v>0</v>
      </c>
      <c r="AL1299" s="2">
        <v>0</v>
      </c>
      <c r="AM1299" s="2" t="s">
        <v>199</v>
      </c>
      <c r="AN1299" s="2">
        <v>0</v>
      </c>
      <c r="AO1299" s="2" t="s">
        <v>40</v>
      </c>
    </row>
    <row r="1300" spans="1:41" ht="15" customHeight="1" x14ac:dyDescent="0.3">
      <c r="A1300" s="2" t="s">
        <v>106</v>
      </c>
      <c r="B1300" s="2" t="s">
        <v>2736</v>
      </c>
      <c r="C1300" s="2" t="s">
        <v>942</v>
      </c>
      <c r="D1300" s="2" t="s">
        <v>2739</v>
      </c>
      <c r="E1300" s="115" t="s">
        <v>4173</v>
      </c>
      <c r="F1300" s="2">
        <v>18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1206</v>
      </c>
      <c r="M1300" s="2" t="s">
        <v>1308</v>
      </c>
      <c r="N1300" s="2" t="s">
        <v>1308</v>
      </c>
      <c r="O1300" s="113" t="s">
        <v>644</v>
      </c>
      <c r="P1300" s="2" t="s">
        <v>720</v>
      </c>
      <c r="Q1300" s="2" t="s">
        <v>1221</v>
      </c>
      <c r="R1300" s="2" t="s">
        <v>561</v>
      </c>
      <c r="S1300" s="2" t="s">
        <v>560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214</v>
      </c>
      <c r="AI1300" s="2" t="s">
        <v>1393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</row>
    <row r="1301" spans="1:41" ht="15" customHeight="1" x14ac:dyDescent="0.3">
      <c r="A1301" s="2" t="s">
        <v>106</v>
      </c>
      <c r="B1301" s="2" t="s">
        <v>2736</v>
      </c>
      <c r="C1301" s="2" t="s">
        <v>940</v>
      </c>
      <c r="D1301" s="2" t="s">
        <v>2737</v>
      </c>
      <c r="E1301" s="115" t="s">
        <v>4173</v>
      </c>
      <c r="F1301" s="2">
        <v>18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631</v>
      </c>
      <c r="M1301" s="2" t="s">
        <v>1211</v>
      </c>
      <c r="N1301" s="2" t="s">
        <v>1211</v>
      </c>
      <c r="O1301" s="113" t="s">
        <v>644</v>
      </c>
      <c r="P1301" s="2" t="s">
        <v>720</v>
      </c>
      <c r="Q1301" s="2" t="s">
        <v>591</v>
      </c>
      <c r="R1301" s="2" t="s">
        <v>1202</v>
      </c>
      <c r="S1301" s="2" t="s">
        <v>1203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214</v>
      </c>
      <c r="AI1301" s="2" t="s">
        <v>1393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</row>
    <row r="1302" spans="1:41" ht="15" customHeight="1" x14ac:dyDescent="0.3">
      <c r="A1302" s="2" t="s">
        <v>106</v>
      </c>
      <c r="B1302" s="2" t="s">
        <v>2736</v>
      </c>
      <c r="C1302" s="2" t="s">
        <v>941</v>
      </c>
      <c r="D1302" s="2" t="s">
        <v>2738</v>
      </c>
      <c r="E1302" s="115" t="s">
        <v>4173</v>
      </c>
      <c r="F1302" s="2">
        <v>18</v>
      </c>
      <c r="G1302" s="2" t="s">
        <v>36</v>
      </c>
      <c r="H1302" s="2" t="s">
        <v>61</v>
      </c>
      <c r="I1302" s="2" t="s">
        <v>62</v>
      </c>
      <c r="J1302" s="2" t="s">
        <v>712</v>
      </c>
      <c r="K1302" s="2" t="s">
        <v>1306</v>
      </c>
      <c r="L1302" s="2" t="s">
        <v>631</v>
      </c>
      <c r="M1302" s="2" t="s">
        <v>1201</v>
      </c>
      <c r="N1302" s="2" t="s">
        <v>1201</v>
      </c>
      <c r="O1302" s="113" t="s">
        <v>644</v>
      </c>
      <c r="P1302" s="2" t="s">
        <v>720</v>
      </c>
      <c r="Q1302" s="2" t="s">
        <v>591</v>
      </c>
      <c r="R1302" s="2" t="s">
        <v>1202</v>
      </c>
      <c r="S1302" s="2" t="s">
        <v>1203</v>
      </c>
      <c r="T1302" s="2" t="e">
        <v>#VALUE!</v>
      </c>
      <c r="U1302" s="2" t="s">
        <v>40</v>
      </c>
      <c r="V1302" s="2" t="s">
        <v>40</v>
      </c>
      <c r="W1302" s="2" t="s">
        <v>40</v>
      </c>
      <c r="X1302" s="2" t="s">
        <v>40</v>
      </c>
      <c r="Y1302" s="2">
        <v>0</v>
      </c>
      <c r="Z1302" s="2" t="s">
        <v>40</v>
      </c>
      <c r="AA1302" s="2" t="s">
        <v>662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1461</v>
      </c>
      <c r="AG1302" s="2" t="s">
        <v>663</v>
      </c>
      <c r="AH1302" s="2" t="s">
        <v>214</v>
      </c>
      <c r="AI1302" s="2" t="s">
        <v>1393</v>
      </c>
      <c r="AJ1302" s="2">
        <v>0</v>
      </c>
      <c r="AK1302" s="2">
        <v>0</v>
      </c>
      <c r="AL1302" s="2">
        <v>0</v>
      </c>
      <c r="AM1302" s="2" t="s">
        <v>199</v>
      </c>
      <c r="AN1302" s="2">
        <v>0</v>
      </c>
      <c r="AO1302" s="2" t="s">
        <v>40</v>
      </c>
    </row>
    <row r="1303" spans="1:41" ht="15" customHeight="1" x14ac:dyDescent="0.3">
      <c r="A1303" s="2" t="s">
        <v>106</v>
      </c>
      <c r="B1303" s="2" t="s">
        <v>2736</v>
      </c>
      <c r="C1303" s="2" t="s">
        <v>942</v>
      </c>
      <c r="D1303" s="2" t="s">
        <v>2739</v>
      </c>
      <c r="E1303" s="115" t="s">
        <v>4173</v>
      </c>
      <c r="F1303" s="2">
        <v>18</v>
      </c>
      <c r="G1303" s="2" t="s">
        <v>36</v>
      </c>
      <c r="H1303" s="2" t="s">
        <v>61</v>
      </c>
      <c r="I1303" s="2" t="s">
        <v>62</v>
      </c>
      <c r="J1303" s="2" t="s">
        <v>712</v>
      </c>
      <c r="K1303" s="2" t="s">
        <v>1306</v>
      </c>
      <c r="L1303" s="2" t="s">
        <v>1206</v>
      </c>
      <c r="M1303" s="2" t="s">
        <v>1308</v>
      </c>
      <c r="N1303" s="2" t="s">
        <v>1308</v>
      </c>
      <c r="O1303" s="113" t="s">
        <v>644</v>
      </c>
      <c r="P1303" s="2" t="s">
        <v>720</v>
      </c>
      <c r="Q1303" s="2" t="s">
        <v>1221</v>
      </c>
      <c r="R1303" s="2" t="s">
        <v>561</v>
      </c>
      <c r="S1303" s="2" t="s">
        <v>560</v>
      </c>
      <c r="T1303" s="2" t="e">
        <v>#VALUE!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>
        <v>0</v>
      </c>
      <c r="Z1303" s="2" t="s">
        <v>40</v>
      </c>
      <c r="AA1303" s="2" t="s">
        <v>662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1461</v>
      </c>
      <c r="AG1303" s="2" t="s">
        <v>663</v>
      </c>
      <c r="AH1303" s="2" t="s">
        <v>214</v>
      </c>
      <c r="AI1303" s="2" t="s">
        <v>1393</v>
      </c>
      <c r="AJ1303" s="2">
        <v>0</v>
      </c>
      <c r="AK1303" s="2">
        <v>0</v>
      </c>
      <c r="AL1303" s="2">
        <v>0</v>
      </c>
      <c r="AM1303" s="2" t="s">
        <v>199</v>
      </c>
      <c r="AN1303" s="2">
        <v>0</v>
      </c>
      <c r="AO1303" s="2" t="s">
        <v>40</v>
      </c>
    </row>
    <row r="1304" spans="1:41" ht="15" customHeight="1" x14ac:dyDescent="0.3">
      <c r="A1304" s="2" t="s">
        <v>106</v>
      </c>
      <c r="B1304" s="2" t="s">
        <v>2736</v>
      </c>
      <c r="C1304" s="2" t="s">
        <v>940</v>
      </c>
      <c r="D1304" s="2" t="s">
        <v>2737</v>
      </c>
      <c r="E1304" s="115" t="s">
        <v>4173</v>
      </c>
      <c r="F1304" s="2">
        <v>18</v>
      </c>
      <c r="G1304" s="2" t="s">
        <v>36</v>
      </c>
      <c r="H1304" s="2" t="s">
        <v>61</v>
      </c>
      <c r="I1304" s="2" t="s">
        <v>62</v>
      </c>
      <c r="J1304" s="2" t="s">
        <v>712</v>
      </c>
      <c r="K1304" s="2" t="s">
        <v>1306</v>
      </c>
      <c r="L1304" s="2" t="s">
        <v>631</v>
      </c>
      <c r="M1304" s="2" t="s">
        <v>1211</v>
      </c>
      <c r="N1304" s="2" t="s">
        <v>1211</v>
      </c>
      <c r="O1304" s="113" t="s">
        <v>644</v>
      </c>
      <c r="P1304" s="2" t="s">
        <v>720</v>
      </c>
      <c r="Q1304" s="2" t="s">
        <v>591</v>
      </c>
      <c r="R1304" s="2" t="s">
        <v>1202</v>
      </c>
      <c r="S1304" s="2" t="s">
        <v>1203</v>
      </c>
      <c r="T1304" s="2" t="e">
        <v>#VALUE!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1461</v>
      </c>
      <c r="AG1304" s="2" t="s">
        <v>663</v>
      </c>
      <c r="AH1304" s="2" t="s">
        <v>214</v>
      </c>
      <c r="AI1304" s="2" t="s">
        <v>1393</v>
      </c>
      <c r="AJ1304" s="2">
        <v>0</v>
      </c>
      <c r="AK1304" s="2">
        <v>0</v>
      </c>
      <c r="AL1304" s="2">
        <v>0</v>
      </c>
      <c r="AM1304" s="2" t="s">
        <v>199</v>
      </c>
      <c r="AN1304" s="2">
        <v>0</v>
      </c>
      <c r="AO1304" s="2" t="s">
        <v>40</v>
      </c>
    </row>
    <row r="1305" spans="1:41" ht="15" customHeight="1" x14ac:dyDescent="0.3">
      <c r="A1305" s="2" t="s">
        <v>106</v>
      </c>
      <c r="B1305" s="2" t="s">
        <v>2736</v>
      </c>
      <c r="C1305" s="2" t="s">
        <v>941</v>
      </c>
      <c r="D1305" s="2" t="s">
        <v>2738</v>
      </c>
      <c r="E1305" s="115" t="s">
        <v>4173</v>
      </c>
      <c r="F1305" s="2">
        <v>18</v>
      </c>
      <c r="G1305" s="2" t="s">
        <v>36</v>
      </c>
      <c r="H1305" s="2" t="s">
        <v>61</v>
      </c>
      <c r="I1305" s="2" t="s">
        <v>62</v>
      </c>
      <c r="J1305" s="2" t="s">
        <v>712</v>
      </c>
      <c r="K1305" s="2" t="s">
        <v>1306</v>
      </c>
      <c r="L1305" s="2" t="s">
        <v>631</v>
      </c>
      <c r="M1305" s="2" t="s">
        <v>1201</v>
      </c>
      <c r="N1305" s="2" t="s">
        <v>1201</v>
      </c>
      <c r="O1305" s="113" t="s">
        <v>644</v>
      </c>
      <c r="P1305" s="2" t="s">
        <v>720</v>
      </c>
      <c r="Q1305" s="2" t="s">
        <v>591</v>
      </c>
      <c r="R1305" s="2" t="s">
        <v>1202</v>
      </c>
      <c r="S1305" s="2" t="s">
        <v>1203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1461</v>
      </c>
      <c r="AG1305" s="2" t="s">
        <v>663</v>
      </c>
      <c r="AH1305" s="2" t="s">
        <v>214</v>
      </c>
      <c r="AI1305" s="2" t="s">
        <v>1393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</row>
    <row r="1306" spans="1:41" ht="15" customHeight="1" x14ac:dyDescent="0.3">
      <c r="A1306" s="2" t="s">
        <v>106</v>
      </c>
      <c r="B1306" s="2" t="s">
        <v>2736</v>
      </c>
      <c r="C1306" s="2" t="s">
        <v>942</v>
      </c>
      <c r="D1306" s="2" t="s">
        <v>2739</v>
      </c>
      <c r="E1306" s="115" t="s">
        <v>4173</v>
      </c>
      <c r="F1306" s="2">
        <v>18</v>
      </c>
      <c r="G1306" s="2" t="s">
        <v>36</v>
      </c>
      <c r="H1306" s="2" t="s">
        <v>61</v>
      </c>
      <c r="I1306" s="2" t="s">
        <v>62</v>
      </c>
      <c r="J1306" s="2" t="s">
        <v>712</v>
      </c>
      <c r="K1306" s="2" t="s">
        <v>1306</v>
      </c>
      <c r="L1306" s="2" t="s">
        <v>1206</v>
      </c>
      <c r="M1306" s="2" t="s">
        <v>1308</v>
      </c>
      <c r="N1306" s="2" t="s">
        <v>1308</v>
      </c>
      <c r="O1306" s="113" t="s">
        <v>644</v>
      </c>
      <c r="P1306" s="2" t="s">
        <v>720</v>
      </c>
      <c r="Q1306" s="2" t="s">
        <v>1221</v>
      </c>
      <c r="R1306" s="2" t="s">
        <v>561</v>
      </c>
      <c r="S1306" s="2" t="s">
        <v>560</v>
      </c>
      <c r="T1306" s="2" t="e">
        <v>#VALUE!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1461</v>
      </c>
      <c r="AG1306" s="2" t="s">
        <v>663</v>
      </c>
      <c r="AH1306" s="2" t="s">
        <v>214</v>
      </c>
      <c r="AI1306" s="2" t="s">
        <v>1393</v>
      </c>
      <c r="AJ1306" s="2">
        <v>0</v>
      </c>
      <c r="AK1306" s="2">
        <v>0</v>
      </c>
      <c r="AL1306" s="2">
        <v>0</v>
      </c>
      <c r="AM1306" s="2" t="s">
        <v>199</v>
      </c>
      <c r="AN1306" s="2">
        <v>0</v>
      </c>
      <c r="AO1306" s="2" t="s">
        <v>40</v>
      </c>
    </row>
    <row r="1307" spans="1:41" ht="15" customHeight="1" x14ac:dyDescent="0.3">
      <c r="A1307" s="2" t="s">
        <v>106</v>
      </c>
      <c r="B1307" s="2" t="s">
        <v>2736</v>
      </c>
      <c r="C1307" s="2" t="s">
        <v>940</v>
      </c>
      <c r="D1307" s="2" t="s">
        <v>2737</v>
      </c>
      <c r="E1307" s="115" t="s">
        <v>4173</v>
      </c>
      <c r="F1307" s="2">
        <v>18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631</v>
      </c>
      <c r="M1307" s="2" t="s">
        <v>1211</v>
      </c>
      <c r="N1307" s="2" t="s">
        <v>1211</v>
      </c>
      <c r="O1307" s="113" t="s">
        <v>644</v>
      </c>
      <c r="P1307" s="2" t="s">
        <v>720</v>
      </c>
      <c r="Q1307" s="2" t="s">
        <v>591</v>
      </c>
      <c r="R1307" s="2" t="s">
        <v>1202</v>
      </c>
      <c r="S1307" s="2" t="s">
        <v>1203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214</v>
      </c>
      <c r="AI1307" s="2" t="s">
        <v>1393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</row>
    <row r="1308" spans="1:41" ht="15" customHeight="1" x14ac:dyDescent="0.3">
      <c r="A1308" s="2" t="s">
        <v>106</v>
      </c>
      <c r="B1308" s="2" t="s">
        <v>2736</v>
      </c>
      <c r="C1308" s="2" t="s">
        <v>941</v>
      </c>
      <c r="D1308" s="2" t="s">
        <v>2738</v>
      </c>
      <c r="E1308" s="115" t="s">
        <v>4173</v>
      </c>
      <c r="F1308" s="2">
        <v>18</v>
      </c>
      <c r="G1308" s="2" t="s">
        <v>36</v>
      </c>
      <c r="H1308" s="2" t="s">
        <v>61</v>
      </c>
      <c r="I1308" s="2" t="s">
        <v>62</v>
      </c>
      <c r="J1308" s="2" t="s">
        <v>712</v>
      </c>
      <c r="K1308" s="2" t="s">
        <v>1306</v>
      </c>
      <c r="L1308" s="2" t="s">
        <v>631</v>
      </c>
      <c r="M1308" s="2" t="s">
        <v>1201</v>
      </c>
      <c r="N1308" s="2" t="s">
        <v>1201</v>
      </c>
      <c r="O1308" s="113" t="s">
        <v>644</v>
      </c>
      <c r="P1308" s="2" t="s">
        <v>720</v>
      </c>
      <c r="Q1308" s="2" t="s">
        <v>591</v>
      </c>
      <c r="R1308" s="2" t="s">
        <v>1202</v>
      </c>
      <c r="S1308" s="2" t="s">
        <v>1203</v>
      </c>
      <c r="T1308" s="2" t="e">
        <v>#VALUE!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1461</v>
      </c>
      <c r="AG1308" s="2" t="s">
        <v>663</v>
      </c>
      <c r="AH1308" s="2" t="s">
        <v>214</v>
      </c>
      <c r="AI1308" s="2" t="s">
        <v>1393</v>
      </c>
      <c r="AJ1308" s="2">
        <v>0</v>
      </c>
      <c r="AK1308" s="2">
        <v>0</v>
      </c>
      <c r="AL1308" s="2">
        <v>0</v>
      </c>
      <c r="AM1308" s="2" t="s">
        <v>199</v>
      </c>
      <c r="AN1308" s="2">
        <v>0</v>
      </c>
      <c r="AO1308" s="2" t="s">
        <v>40</v>
      </c>
    </row>
    <row r="1309" spans="1:41" ht="15" customHeight="1" x14ac:dyDescent="0.3">
      <c r="A1309" s="2" t="s">
        <v>106</v>
      </c>
      <c r="B1309" s="2" t="s">
        <v>2736</v>
      </c>
      <c r="C1309" s="2" t="s">
        <v>942</v>
      </c>
      <c r="D1309" s="2" t="s">
        <v>2739</v>
      </c>
      <c r="E1309" s="115" t="s">
        <v>4173</v>
      </c>
      <c r="F1309" s="2">
        <v>18</v>
      </c>
      <c r="G1309" s="2" t="s">
        <v>36</v>
      </c>
      <c r="H1309" s="2" t="s">
        <v>61</v>
      </c>
      <c r="I1309" s="2" t="s">
        <v>62</v>
      </c>
      <c r="J1309" s="2" t="s">
        <v>712</v>
      </c>
      <c r="K1309" s="2" t="s">
        <v>1306</v>
      </c>
      <c r="L1309" s="2" t="s">
        <v>1206</v>
      </c>
      <c r="M1309" s="2" t="s">
        <v>1308</v>
      </c>
      <c r="N1309" s="2" t="s">
        <v>1308</v>
      </c>
      <c r="O1309" s="113" t="s">
        <v>644</v>
      </c>
      <c r="P1309" s="2" t="s">
        <v>720</v>
      </c>
      <c r="Q1309" s="2" t="s">
        <v>1221</v>
      </c>
      <c r="R1309" s="2" t="s">
        <v>561</v>
      </c>
      <c r="S1309" s="2" t="s">
        <v>560</v>
      </c>
      <c r="T1309" s="2" t="e">
        <v>#VALUE!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>
        <v>0</v>
      </c>
      <c r="Z1309" s="2" t="s">
        <v>40</v>
      </c>
      <c r="AA1309" s="2" t="s">
        <v>662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1461</v>
      </c>
      <c r="AG1309" s="2" t="s">
        <v>663</v>
      </c>
      <c r="AH1309" s="2" t="s">
        <v>214</v>
      </c>
      <c r="AI1309" s="2" t="s">
        <v>1393</v>
      </c>
      <c r="AJ1309" s="2">
        <v>0</v>
      </c>
      <c r="AK1309" s="2">
        <v>0</v>
      </c>
      <c r="AL1309" s="2">
        <v>0</v>
      </c>
      <c r="AM1309" s="2" t="s">
        <v>199</v>
      </c>
      <c r="AN1309" s="2">
        <v>0</v>
      </c>
      <c r="AO1309" s="2" t="s">
        <v>40</v>
      </c>
    </row>
    <row r="1310" spans="1:41" ht="15" customHeight="1" x14ac:dyDescent="0.3">
      <c r="A1310" s="2" t="s">
        <v>107</v>
      </c>
      <c r="B1310" s="2" t="s">
        <v>943</v>
      </c>
      <c r="C1310" s="2" t="s">
        <v>944</v>
      </c>
      <c r="D1310" s="2" t="s">
        <v>2740</v>
      </c>
      <c r="E1310" s="115" t="s">
        <v>4173</v>
      </c>
      <c r="F1310" s="2">
        <v>18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1306</v>
      </c>
      <c r="L1310" s="2" t="s">
        <v>1206</v>
      </c>
      <c r="M1310" s="2" t="s">
        <v>1232</v>
      </c>
      <c r="N1310" s="2" t="s">
        <v>1232</v>
      </c>
      <c r="O1310" s="113" t="s">
        <v>644</v>
      </c>
      <c r="P1310" s="2" t="s">
        <v>720</v>
      </c>
      <c r="Q1310" s="2" t="s">
        <v>591</v>
      </c>
      <c r="R1310" s="2" t="s">
        <v>561</v>
      </c>
      <c r="S1310" s="2" t="s">
        <v>560</v>
      </c>
      <c r="T1310" s="2" t="e">
        <v>#VALUE!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1461</v>
      </c>
      <c r="AG1310" s="2" t="s">
        <v>663</v>
      </c>
      <c r="AH1310" s="2" t="s">
        <v>211</v>
      </c>
      <c r="AI1310" s="2" t="s">
        <v>1393</v>
      </c>
      <c r="AJ1310" s="2">
        <v>0</v>
      </c>
      <c r="AK1310" s="2">
        <v>0</v>
      </c>
      <c r="AL1310" s="2">
        <v>0</v>
      </c>
      <c r="AM1310" s="2" t="s">
        <v>199</v>
      </c>
      <c r="AN1310" s="2">
        <v>0</v>
      </c>
      <c r="AO1310" s="2" t="s">
        <v>40</v>
      </c>
    </row>
    <row r="1311" spans="1:41" ht="15" customHeight="1" x14ac:dyDescent="0.3">
      <c r="A1311" s="2" t="s">
        <v>107</v>
      </c>
      <c r="B1311" s="2" t="s">
        <v>943</v>
      </c>
      <c r="C1311" s="2" t="s">
        <v>945</v>
      </c>
      <c r="D1311" s="2" t="s">
        <v>2741</v>
      </c>
      <c r="E1311" s="115" t="s">
        <v>4173</v>
      </c>
      <c r="F1311" s="2">
        <v>18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1206</v>
      </c>
      <c r="M1311" s="2" t="s">
        <v>1254</v>
      </c>
      <c r="N1311" s="2" t="s">
        <v>1254</v>
      </c>
      <c r="O1311" s="113" t="s">
        <v>644</v>
      </c>
      <c r="P1311" s="2" t="s">
        <v>720</v>
      </c>
      <c r="Q1311" s="2" t="s">
        <v>1226</v>
      </c>
      <c r="R1311" s="2" t="s">
        <v>1255</v>
      </c>
      <c r="S1311" s="2" t="s">
        <v>1255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1393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</row>
    <row r="1312" spans="1:41" ht="15" customHeight="1" x14ac:dyDescent="0.3">
      <c r="A1312" s="2" t="s">
        <v>107</v>
      </c>
      <c r="B1312" s="2" t="s">
        <v>943</v>
      </c>
      <c r="C1312" s="2" t="s">
        <v>942</v>
      </c>
      <c r="D1312" s="2" t="s">
        <v>946</v>
      </c>
      <c r="E1312" s="115" t="s">
        <v>4173</v>
      </c>
      <c r="F1312" s="2">
        <v>18</v>
      </c>
      <c r="G1312" s="2" t="s">
        <v>36</v>
      </c>
      <c r="H1312" s="2" t="s">
        <v>61</v>
      </c>
      <c r="I1312" s="2" t="s">
        <v>62</v>
      </c>
      <c r="J1312" s="2" t="s">
        <v>712</v>
      </c>
      <c r="K1312" s="2" t="s">
        <v>1306</v>
      </c>
      <c r="L1312" s="2" t="s">
        <v>1206</v>
      </c>
      <c r="M1312" s="2" t="s">
        <v>1308</v>
      </c>
      <c r="N1312" s="2" t="s">
        <v>1308</v>
      </c>
      <c r="O1312" s="113" t="s">
        <v>644</v>
      </c>
      <c r="P1312" s="2" t="s">
        <v>720</v>
      </c>
      <c r="Q1312" s="2" t="s">
        <v>1221</v>
      </c>
      <c r="R1312" s="2" t="s">
        <v>561</v>
      </c>
      <c r="S1312" s="2" t="s">
        <v>560</v>
      </c>
      <c r="T1312" s="2" t="e">
        <v>#VALUE!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1461</v>
      </c>
      <c r="AG1312" s="2" t="s">
        <v>663</v>
      </c>
      <c r="AH1312" s="2" t="s">
        <v>211</v>
      </c>
      <c r="AI1312" s="2" t="s">
        <v>1393</v>
      </c>
      <c r="AJ1312" s="2">
        <v>0</v>
      </c>
      <c r="AK1312" s="2">
        <v>0</v>
      </c>
      <c r="AL1312" s="2">
        <v>0</v>
      </c>
      <c r="AM1312" s="2" t="s">
        <v>199</v>
      </c>
      <c r="AN1312" s="2">
        <v>0</v>
      </c>
      <c r="AO1312" s="2" t="s">
        <v>40</v>
      </c>
    </row>
    <row r="1313" spans="1:41" ht="15" customHeight="1" x14ac:dyDescent="0.3">
      <c r="A1313" s="2" t="s">
        <v>107</v>
      </c>
      <c r="B1313" s="2" t="s">
        <v>943</v>
      </c>
      <c r="C1313" s="2" t="s">
        <v>947</v>
      </c>
      <c r="D1313" s="2" t="s">
        <v>2742</v>
      </c>
      <c r="E1313" s="115" t="s">
        <v>4173</v>
      </c>
      <c r="F1313" s="2">
        <v>18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562</v>
      </c>
      <c r="L1313" s="2" t="s">
        <v>1212</v>
      </c>
      <c r="M1313" s="2" t="s">
        <v>44</v>
      </c>
      <c r="N1313" s="2" t="s">
        <v>44</v>
      </c>
      <c r="O1313" s="113" t="s">
        <v>644</v>
      </c>
      <c r="P1313" s="2" t="s">
        <v>720</v>
      </c>
      <c r="Q1313" s="2" t="s">
        <v>591</v>
      </c>
      <c r="R1313" s="2" t="s">
        <v>1249</v>
      </c>
      <c r="S1313" s="2" t="s">
        <v>1249</v>
      </c>
      <c r="T1313" s="2" t="s">
        <v>1248</v>
      </c>
      <c r="U1313" s="2" t="s">
        <v>40</v>
      </c>
      <c r="V1313" s="2" t="s">
        <v>40</v>
      </c>
      <c r="W1313" s="2" t="s">
        <v>41</v>
      </c>
      <c r="X1313" s="2" t="s">
        <v>40</v>
      </c>
      <c r="Y1313" s="2">
        <v>0</v>
      </c>
      <c r="Z1313" s="2" t="s">
        <v>41</v>
      </c>
      <c r="AA1313" s="2" t="s">
        <v>20</v>
      </c>
      <c r="AB1313" s="2" t="s">
        <v>563</v>
      </c>
      <c r="AC1313" s="2">
        <v>0</v>
      </c>
      <c r="AD1313" s="2" t="s">
        <v>1425</v>
      </c>
      <c r="AE1313" s="2">
        <v>1019950020</v>
      </c>
      <c r="AF1313" s="2" t="s">
        <v>664</v>
      </c>
      <c r="AG1313" s="2" t="s">
        <v>663</v>
      </c>
      <c r="AH1313" s="2" t="s">
        <v>211</v>
      </c>
      <c r="AI1313" s="2" t="s">
        <v>1393</v>
      </c>
      <c r="AJ1313" s="2" t="s">
        <v>1249</v>
      </c>
      <c r="AK1313" s="2">
        <v>0</v>
      </c>
      <c r="AL1313" s="2">
        <v>0</v>
      </c>
      <c r="AM1313" s="2" t="s">
        <v>201</v>
      </c>
      <c r="AN1313" s="2" t="s">
        <v>463</v>
      </c>
      <c r="AO1313" s="2" t="s">
        <v>40</v>
      </c>
    </row>
    <row r="1314" spans="1:41" ht="15" customHeight="1" x14ac:dyDescent="0.3">
      <c r="A1314" s="2" t="s">
        <v>107</v>
      </c>
      <c r="B1314" s="2" t="s">
        <v>943</v>
      </c>
      <c r="C1314" s="2" t="s">
        <v>947</v>
      </c>
      <c r="D1314" s="2" t="s">
        <v>2743</v>
      </c>
      <c r="E1314" s="115" t="s">
        <v>4173</v>
      </c>
      <c r="F1314" s="2">
        <v>18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562</v>
      </c>
      <c r="L1314" s="2" t="s">
        <v>1212</v>
      </c>
      <c r="M1314" s="2" t="s">
        <v>44</v>
      </c>
      <c r="N1314" s="2" t="s">
        <v>44</v>
      </c>
      <c r="O1314" s="113" t="s">
        <v>644</v>
      </c>
      <c r="P1314" s="2" t="s">
        <v>720</v>
      </c>
      <c r="Q1314" s="2" t="s">
        <v>591</v>
      </c>
      <c r="R1314" s="2" t="s">
        <v>1249</v>
      </c>
      <c r="S1314" s="2" t="s">
        <v>1249</v>
      </c>
      <c r="T1314" s="2" t="s">
        <v>1267</v>
      </c>
      <c r="U1314" s="2" t="s">
        <v>40</v>
      </c>
      <c r="V1314" s="2" t="s">
        <v>40</v>
      </c>
      <c r="W1314" s="2" t="s">
        <v>40</v>
      </c>
      <c r="X1314" s="2" t="s">
        <v>41</v>
      </c>
      <c r="Y1314" s="2">
        <v>0</v>
      </c>
      <c r="Z1314" s="2" t="s">
        <v>41</v>
      </c>
      <c r="AA1314" s="2" t="s">
        <v>197</v>
      </c>
      <c r="AB1314" s="2" t="s">
        <v>1402</v>
      </c>
      <c r="AC1314" s="2">
        <v>0</v>
      </c>
      <c r="AD1314" s="2" t="s">
        <v>1435</v>
      </c>
      <c r="AE1314" s="2">
        <v>1019950020</v>
      </c>
      <c r="AF1314" s="2" t="s">
        <v>664</v>
      </c>
      <c r="AG1314" s="2" t="s">
        <v>663</v>
      </c>
      <c r="AH1314" s="2" t="s">
        <v>211</v>
      </c>
      <c r="AI1314" s="2" t="s">
        <v>1393</v>
      </c>
      <c r="AJ1314" s="2" t="s">
        <v>1422</v>
      </c>
      <c r="AK1314" s="2">
        <v>0</v>
      </c>
      <c r="AL1314" s="2">
        <v>0</v>
      </c>
      <c r="AM1314" s="2" t="s">
        <v>201</v>
      </c>
      <c r="AN1314" s="2" t="s">
        <v>463</v>
      </c>
      <c r="AO1314" s="2" t="s">
        <v>40</v>
      </c>
    </row>
    <row r="1315" spans="1:41" ht="15" customHeight="1" x14ac:dyDescent="0.3">
      <c r="A1315" s="2" t="s">
        <v>107</v>
      </c>
      <c r="B1315" s="2" t="s">
        <v>943</v>
      </c>
      <c r="C1315" s="2" t="s">
        <v>944</v>
      </c>
      <c r="D1315" s="2" t="s">
        <v>2740</v>
      </c>
      <c r="E1315" s="115" t="s">
        <v>4173</v>
      </c>
      <c r="F1315" s="2">
        <v>18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1306</v>
      </c>
      <c r="L1315" s="2" t="s">
        <v>1206</v>
      </c>
      <c r="M1315" s="2" t="s">
        <v>1232</v>
      </c>
      <c r="N1315" s="2" t="s">
        <v>1232</v>
      </c>
      <c r="O1315" s="113" t="s">
        <v>644</v>
      </c>
      <c r="P1315" s="2" t="s">
        <v>720</v>
      </c>
      <c r="Q1315" s="2" t="s">
        <v>591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1461</v>
      </c>
      <c r="AG1315" s="2" t="s">
        <v>663</v>
      </c>
      <c r="AH1315" s="2" t="s">
        <v>211</v>
      </c>
      <c r="AI1315" s="2" t="s">
        <v>1393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</row>
    <row r="1316" spans="1:41" ht="15" customHeight="1" x14ac:dyDescent="0.3">
      <c r="A1316" s="2" t="s">
        <v>107</v>
      </c>
      <c r="B1316" s="2" t="s">
        <v>943</v>
      </c>
      <c r="C1316" s="2" t="s">
        <v>945</v>
      </c>
      <c r="D1316" s="2" t="s">
        <v>2741</v>
      </c>
      <c r="E1316" s="115" t="s">
        <v>4173</v>
      </c>
      <c r="F1316" s="2">
        <v>18</v>
      </c>
      <c r="G1316" s="2" t="s">
        <v>36</v>
      </c>
      <c r="H1316" s="2" t="s">
        <v>61</v>
      </c>
      <c r="I1316" s="2" t="s">
        <v>62</v>
      </c>
      <c r="J1316" s="2" t="s">
        <v>712</v>
      </c>
      <c r="K1316" s="2" t="s">
        <v>1306</v>
      </c>
      <c r="L1316" s="2" t="s">
        <v>1206</v>
      </c>
      <c r="M1316" s="2" t="s">
        <v>1254</v>
      </c>
      <c r="N1316" s="2" t="s">
        <v>1254</v>
      </c>
      <c r="O1316" s="113" t="s">
        <v>644</v>
      </c>
      <c r="P1316" s="2" t="s">
        <v>720</v>
      </c>
      <c r="Q1316" s="2" t="s">
        <v>1226</v>
      </c>
      <c r="R1316" s="2" t="s">
        <v>1255</v>
      </c>
      <c r="S1316" s="2" t="s">
        <v>1255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1461</v>
      </c>
      <c r="AG1316" s="2" t="s">
        <v>663</v>
      </c>
      <c r="AH1316" s="2" t="s">
        <v>211</v>
      </c>
      <c r="AI1316" s="2" t="s">
        <v>1393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</row>
    <row r="1317" spans="1:41" ht="15" customHeight="1" x14ac:dyDescent="0.3">
      <c r="A1317" s="2" t="s">
        <v>107</v>
      </c>
      <c r="B1317" s="2" t="s">
        <v>943</v>
      </c>
      <c r="C1317" s="2" t="s">
        <v>942</v>
      </c>
      <c r="D1317" s="2" t="s">
        <v>946</v>
      </c>
      <c r="E1317" s="115" t="s">
        <v>4173</v>
      </c>
      <c r="F1317" s="2">
        <v>18</v>
      </c>
      <c r="G1317" s="2" t="s">
        <v>36</v>
      </c>
      <c r="H1317" s="2" t="s">
        <v>61</v>
      </c>
      <c r="I1317" s="2" t="s">
        <v>62</v>
      </c>
      <c r="J1317" s="2" t="s">
        <v>712</v>
      </c>
      <c r="K1317" s="2" t="s">
        <v>1306</v>
      </c>
      <c r="L1317" s="2" t="s">
        <v>1206</v>
      </c>
      <c r="M1317" s="2" t="s">
        <v>1308</v>
      </c>
      <c r="N1317" s="2" t="s">
        <v>1308</v>
      </c>
      <c r="O1317" s="113" t="s">
        <v>644</v>
      </c>
      <c r="P1317" s="2" t="s">
        <v>720</v>
      </c>
      <c r="Q1317" s="2" t="s">
        <v>1221</v>
      </c>
      <c r="R1317" s="2" t="s">
        <v>561</v>
      </c>
      <c r="S1317" s="2" t="s">
        <v>560</v>
      </c>
      <c r="T1317" s="2" t="e">
        <v>#VALUE!</v>
      </c>
      <c r="U1317" s="2" t="s">
        <v>40</v>
      </c>
      <c r="V1317" s="2" t="s">
        <v>40</v>
      </c>
      <c r="W1317" s="2" t="s">
        <v>40</v>
      </c>
      <c r="X1317" s="2" t="s">
        <v>40</v>
      </c>
      <c r="Y1317" s="2">
        <v>0</v>
      </c>
      <c r="Z1317" s="2" t="s">
        <v>40</v>
      </c>
      <c r="AA1317" s="2" t="s">
        <v>662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1461</v>
      </c>
      <c r="AG1317" s="2" t="s">
        <v>663</v>
      </c>
      <c r="AH1317" s="2" t="s">
        <v>211</v>
      </c>
      <c r="AI1317" s="2" t="s">
        <v>1393</v>
      </c>
      <c r="AJ1317" s="2">
        <v>0</v>
      </c>
      <c r="AK1317" s="2">
        <v>0</v>
      </c>
      <c r="AL1317" s="2">
        <v>0</v>
      </c>
      <c r="AM1317" s="2" t="s">
        <v>199</v>
      </c>
      <c r="AN1317" s="2">
        <v>0</v>
      </c>
      <c r="AO1317" s="2" t="s">
        <v>40</v>
      </c>
    </row>
    <row r="1318" spans="1:41" ht="15" customHeight="1" x14ac:dyDescent="0.3">
      <c r="A1318" s="2" t="s">
        <v>107</v>
      </c>
      <c r="B1318" s="2" t="s">
        <v>943</v>
      </c>
      <c r="C1318" s="2" t="s">
        <v>947</v>
      </c>
      <c r="D1318" s="2" t="s">
        <v>2742</v>
      </c>
      <c r="E1318" s="115" t="s">
        <v>4173</v>
      </c>
      <c r="F1318" s="2">
        <v>18</v>
      </c>
      <c r="G1318" s="2" t="s">
        <v>36</v>
      </c>
      <c r="H1318" s="2" t="s">
        <v>61</v>
      </c>
      <c r="I1318" s="2" t="s">
        <v>62</v>
      </c>
      <c r="J1318" s="2" t="s">
        <v>38</v>
      </c>
      <c r="K1318" s="2" t="s">
        <v>562</v>
      </c>
      <c r="L1318" s="2" t="s">
        <v>1212</v>
      </c>
      <c r="M1318" s="2" t="s">
        <v>44</v>
      </c>
      <c r="N1318" s="2" t="s">
        <v>44</v>
      </c>
      <c r="O1318" s="113" t="s">
        <v>644</v>
      </c>
      <c r="P1318" s="2" t="s">
        <v>720</v>
      </c>
      <c r="Q1318" s="2" t="s">
        <v>591</v>
      </c>
      <c r="R1318" s="2" t="s">
        <v>1249</v>
      </c>
      <c r="S1318" s="2" t="s">
        <v>1249</v>
      </c>
      <c r="T1318" s="2" t="s">
        <v>1248</v>
      </c>
      <c r="U1318" s="2" t="s">
        <v>40</v>
      </c>
      <c r="V1318" s="2" t="s">
        <v>40</v>
      </c>
      <c r="W1318" s="2" t="s">
        <v>41</v>
      </c>
      <c r="X1318" s="2" t="s">
        <v>40</v>
      </c>
      <c r="Y1318" s="2">
        <v>0</v>
      </c>
      <c r="Z1318" s="2" t="s">
        <v>41</v>
      </c>
      <c r="AA1318" s="2" t="s">
        <v>20</v>
      </c>
      <c r="AB1318" s="2" t="s">
        <v>563</v>
      </c>
      <c r="AC1318" s="2">
        <v>0</v>
      </c>
      <c r="AD1318" s="2" t="s">
        <v>1425</v>
      </c>
      <c r="AE1318" s="2">
        <v>1019950020</v>
      </c>
      <c r="AF1318" s="2" t="s">
        <v>664</v>
      </c>
      <c r="AG1318" s="2" t="s">
        <v>663</v>
      </c>
      <c r="AH1318" s="2" t="s">
        <v>211</v>
      </c>
      <c r="AI1318" s="2" t="s">
        <v>1393</v>
      </c>
      <c r="AJ1318" s="2" t="s">
        <v>1249</v>
      </c>
      <c r="AK1318" s="2">
        <v>0</v>
      </c>
      <c r="AL1318" s="2">
        <v>0</v>
      </c>
      <c r="AM1318" s="2" t="s">
        <v>201</v>
      </c>
      <c r="AN1318" s="2" t="s">
        <v>463</v>
      </c>
      <c r="AO1318" s="2" t="s">
        <v>40</v>
      </c>
    </row>
    <row r="1319" spans="1:41" ht="15" customHeight="1" x14ac:dyDescent="0.3">
      <c r="A1319" s="2" t="s">
        <v>107</v>
      </c>
      <c r="B1319" s="2" t="s">
        <v>943</v>
      </c>
      <c r="C1319" s="2" t="s">
        <v>947</v>
      </c>
      <c r="D1319" s="2" t="s">
        <v>2743</v>
      </c>
      <c r="E1319" s="115" t="s">
        <v>4173</v>
      </c>
      <c r="F1319" s="2">
        <v>18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44</v>
      </c>
      <c r="N1319" s="2" t="s">
        <v>44</v>
      </c>
      <c r="O1319" s="113" t="s">
        <v>644</v>
      </c>
      <c r="P1319" s="2" t="s">
        <v>720</v>
      </c>
      <c r="Q1319" s="2" t="s">
        <v>591</v>
      </c>
      <c r="R1319" s="2" t="s">
        <v>1249</v>
      </c>
      <c r="S1319" s="2" t="s">
        <v>1249</v>
      </c>
      <c r="T1319" s="2" t="s">
        <v>1267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>
        <v>0</v>
      </c>
      <c r="AD1319" s="2" t="s">
        <v>1435</v>
      </c>
      <c r="AE1319" s="2">
        <v>1019950020</v>
      </c>
      <c r="AF1319" s="2" t="s">
        <v>664</v>
      </c>
      <c r="AG1319" s="2" t="s">
        <v>663</v>
      </c>
      <c r="AH1319" s="2" t="s">
        <v>211</v>
      </c>
      <c r="AI1319" s="2" t="s">
        <v>1393</v>
      </c>
      <c r="AJ1319" s="2" t="s">
        <v>1422</v>
      </c>
      <c r="AK1319" s="2">
        <v>0</v>
      </c>
      <c r="AL1319" s="2">
        <v>0</v>
      </c>
      <c r="AM1319" s="2" t="s">
        <v>201</v>
      </c>
      <c r="AN1319" s="2" t="s">
        <v>463</v>
      </c>
      <c r="AO1319" s="2" t="s">
        <v>40</v>
      </c>
    </row>
    <row r="1320" spans="1:41" ht="15" customHeight="1" x14ac:dyDescent="0.3">
      <c r="A1320" s="2" t="s">
        <v>107</v>
      </c>
      <c r="B1320" s="2" t="s">
        <v>943</v>
      </c>
      <c r="C1320" s="2" t="s">
        <v>944</v>
      </c>
      <c r="D1320" s="2" t="s">
        <v>2740</v>
      </c>
      <c r="E1320" s="115" t="s">
        <v>4173</v>
      </c>
      <c r="F1320" s="2">
        <v>18</v>
      </c>
      <c r="G1320" s="2" t="s">
        <v>36</v>
      </c>
      <c r="H1320" s="2" t="s">
        <v>61</v>
      </c>
      <c r="I1320" s="2" t="s">
        <v>62</v>
      </c>
      <c r="J1320" s="2" t="s">
        <v>1217</v>
      </c>
      <c r="K1320" s="2" t="s">
        <v>1306</v>
      </c>
      <c r="L1320" s="2" t="s">
        <v>1206</v>
      </c>
      <c r="M1320" s="2" t="s">
        <v>1232</v>
      </c>
      <c r="N1320" s="2" t="s">
        <v>1232</v>
      </c>
      <c r="O1320" s="113" t="s">
        <v>644</v>
      </c>
      <c r="P1320" s="2" t="s">
        <v>720</v>
      </c>
      <c r="Q1320" s="2" t="s">
        <v>591</v>
      </c>
      <c r="R1320" s="2" t="s">
        <v>561</v>
      </c>
      <c r="S1320" s="2" t="s">
        <v>560</v>
      </c>
      <c r="T1320" s="2" t="e">
        <v>#VALUE!</v>
      </c>
      <c r="U1320" s="2" t="s">
        <v>40</v>
      </c>
      <c r="V1320" s="2" t="s">
        <v>40</v>
      </c>
      <c r="W1320" s="2" t="s">
        <v>40</v>
      </c>
      <c r="X1320" s="2" t="s">
        <v>40</v>
      </c>
      <c r="Y1320" s="2">
        <v>0</v>
      </c>
      <c r="Z1320" s="2" t="s">
        <v>40</v>
      </c>
      <c r="AA1320" s="2" t="s">
        <v>662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1461</v>
      </c>
      <c r="AG1320" s="2" t="s">
        <v>663</v>
      </c>
      <c r="AH1320" s="2" t="s">
        <v>211</v>
      </c>
      <c r="AI1320" s="2" t="s">
        <v>1393</v>
      </c>
      <c r="AJ1320" s="2">
        <v>0</v>
      </c>
      <c r="AK1320" s="2">
        <v>0</v>
      </c>
      <c r="AL1320" s="2">
        <v>0</v>
      </c>
      <c r="AM1320" s="2" t="s">
        <v>199</v>
      </c>
      <c r="AN1320" s="2">
        <v>0</v>
      </c>
      <c r="AO1320" s="2" t="s">
        <v>40</v>
      </c>
    </row>
    <row r="1321" spans="1:41" ht="15" customHeight="1" x14ac:dyDescent="0.3">
      <c r="A1321" s="2" t="s">
        <v>107</v>
      </c>
      <c r="B1321" s="2" t="s">
        <v>943</v>
      </c>
      <c r="C1321" s="2" t="s">
        <v>945</v>
      </c>
      <c r="D1321" s="2" t="s">
        <v>2741</v>
      </c>
      <c r="E1321" s="115" t="s">
        <v>4173</v>
      </c>
      <c r="F1321" s="2">
        <v>18</v>
      </c>
      <c r="G1321" s="2" t="s">
        <v>36</v>
      </c>
      <c r="H1321" s="2" t="s">
        <v>61</v>
      </c>
      <c r="I1321" s="2" t="s">
        <v>62</v>
      </c>
      <c r="J1321" s="2" t="s">
        <v>712</v>
      </c>
      <c r="K1321" s="2" t="s">
        <v>1306</v>
      </c>
      <c r="L1321" s="2" t="s">
        <v>1206</v>
      </c>
      <c r="M1321" s="2" t="s">
        <v>1254</v>
      </c>
      <c r="N1321" s="2" t="s">
        <v>1254</v>
      </c>
      <c r="O1321" s="113" t="s">
        <v>644</v>
      </c>
      <c r="P1321" s="2" t="s">
        <v>720</v>
      </c>
      <c r="Q1321" s="2" t="s">
        <v>1226</v>
      </c>
      <c r="R1321" s="2" t="s">
        <v>1255</v>
      </c>
      <c r="S1321" s="2" t="s">
        <v>1255</v>
      </c>
      <c r="T1321" s="2" t="e">
        <v>#VALUE!</v>
      </c>
      <c r="U1321" s="2" t="s">
        <v>40</v>
      </c>
      <c r="V1321" s="2" t="s">
        <v>40</v>
      </c>
      <c r="W1321" s="2" t="s">
        <v>40</v>
      </c>
      <c r="X1321" s="2" t="s">
        <v>40</v>
      </c>
      <c r="Y1321" s="2">
        <v>0</v>
      </c>
      <c r="Z1321" s="2" t="s">
        <v>40</v>
      </c>
      <c r="AA1321" s="2" t="s">
        <v>662</v>
      </c>
      <c r="AB1321" s="2">
        <v>0</v>
      </c>
      <c r="AC1321" s="2">
        <v>0</v>
      </c>
      <c r="AD1321" s="2">
        <v>0</v>
      </c>
      <c r="AE1321" s="2">
        <v>0</v>
      </c>
      <c r="AF1321" s="2" t="s">
        <v>1461</v>
      </c>
      <c r="AG1321" s="2" t="s">
        <v>663</v>
      </c>
      <c r="AH1321" s="2" t="s">
        <v>211</v>
      </c>
      <c r="AI1321" s="2" t="s">
        <v>1393</v>
      </c>
      <c r="AJ1321" s="2">
        <v>0</v>
      </c>
      <c r="AK1321" s="2">
        <v>0</v>
      </c>
      <c r="AL1321" s="2">
        <v>0</v>
      </c>
      <c r="AM1321" s="2" t="s">
        <v>199</v>
      </c>
      <c r="AN1321" s="2">
        <v>0</v>
      </c>
      <c r="AO1321" s="2" t="s">
        <v>40</v>
      </c>
    </row>
    <row r="1322" spans="1:41" ht="15" customHeight="1" x14ac:dyDescent="0.3">
      <c r="A1322" s="2" t="s">
        <v>107</v>
      </c>
      <c r="B1322" s="2" t="s">
        <v>943</v>
      </c>
      <c r="C1322" s="2" t="s">
        <v>942</v>
      </c>
      <c r="D1322" s="2" t="s">
        <v>946</v>
      </c>
      <c r="E1322" s="115" t="s">
        <v>4173</v>
      </c>
      <c r="F1322" s="2">
        <v>18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1306</v>
      </c>
      <c r="L1322" s="2" t="s">
        <v>1206</v>
      </c>
      <c r="M1322" s="2" t="s">
        <v>1308</v>
      </c>
      <c r="N1322" s="2" t="s">
        <v>1308</v>
      </c>
      <c r="O1322" s="113" t="s">
        <v>644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e">
        <v>#VALUE!</v>
      </c>
      <c r="U1322" s="2" t="s">
        <v>40</v>
      </c>
      <c r="V1322" s="2" t="s">
        <v>40</v>
      </c>
      <c r="W1322" s="2" t="s">
        <v>40</v>
      </c>
      <c r="X1322" s="2" t="s">
        <v>40</v>
      </c>
      <c r="Y1322" s="2">
        <v>0</v>
      </c>
      <c r="Z1322" s="2" t="s">
        <v>40</v>
      </c>
      <c r="AA1322" s="2" t="s">
        <v>662</v>
      </c>
      <c r="AB1322" s="2">
        <v>0</v>
      </c>
      <c r="AC1322" s="2">
        <v>0</v>
      </c>
      <c r="AD1322" s="2">
        <v>0</v>
      </c>
      <c r="AE1322" s="2">
        <v>0</v>
      </c>
      <c r="AF1322" s="2" t="s">
        <v>1461</v>
      </c>
      <c r="AG1322" s="2" t="s">
        <v>663</v>
      </c>
      <c r="AH1322" s="2" t="s">
        <v>211</v>
      </c>
      <c r="AI1322" s="2" t="s">
        <v>1393</v>
      </c>
      <c r="AJ1322" s="2">
        <v>0</v>
      </c>
      <c r="AK1322" s="2">
        <v>0</v>
      </c>
      <c r="AL1322" s="2">
        <v>0</v>
      </c>
      <c r="AM1322" s="2" t="s">
        <v>199</v>
      </c>
      <c r="AN1322" s="2">
        <v>0</v>
      </c>
      <c r="AO1322" s="2" t="s">
        <v>40</v>
      </c>
    </row>
    <row r="1323" spans="1:41" ht="15" customHeight="1" x14ac:dyDescent="0.3">
      <c r="A1323" s="2" t="s">
        <v>107</v>
      </c>
      <c r="B1323" s="2" t="s">
        <v>943</v>
      </c>
      <c r="C1323" s="2" t="s">
        <v>947</v>
      </c>
      <c r="D1323" s="2" t="s">
        <v>2742</v>
      </c>
      <c r="E1323" s="115" t="s">
        <v>4173</v>
      </c>
      <c r="F1323" s="2">
        <v>18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44</v>
      </c>
      <c r="N1323" s="2" t="s">
        <v>44</v>
      </c>
      <c r="O1323" s="113" t="s">
        <v>644</v>
      </c>
      <c r="P1323" s="2" t="s">
        <v>720</v>
      </c>
      <c r="Q1323" s="2" t="s">
        <v>591</v>
      </c>
      <c r="R1323" s="2" t="s">
        <v>1249</v>
      </c>
      <c r="S1323" s="2" t="s">
        <v>1249</v>
      </c>
      <c r="T1323" s="2" t="s">
        <v>1248</v>
      </c>
      <c r="U1323" s="2" t="s">
        <v>40</v>
      </c>
      <c r="V1323" s="2" t="s">
        <v>40</v>
      </c>
      <c r="W1323" s="2" t="s">
        <v>41</v>
      </c>
      <c r="X1323" s="2" t="s">
        <v>40</v>
      </c>
      <c r="Y1323" s="2">
        <v>0</v>
      </c>
      <c r="Z1323" s="2" t="s">
        <v>41</v>
      </c>
      <c r="AA1323" s="2" t="s">
        <v>20</v>
      </c>
      <c r="AB1323" s="2" t="s">
        <v>563</v>
      </c>
      <c r="AC1323" s="2">
        <v>0</v>
      </c>
      <c r="AD1323" s="2" t="s">
        <v>1425</v>
      </c>
      <c r="AE1323" s="2">
        <v>1019950020</v>
      </c>
      <c r="AF1323" s="2" t="s">
        <v>664</v>
      </c>
      <c r="AG1323" s="2" t="s">
        <v>663</v>
      </c>
      <c r="AH1323" s="2" t="s">
        <v>211</v>
      </c>
      <c r="AI1323" s="2" t="s">
        <v>1393</v>
      </c>
      <c r="AJ1323" s="2" t="s">
        <v>1249</v>
      </c>
      <c r="AK1323" s="2">
        <v>0</v>
      </c>
      <c r="AL1323" s="2">
        <v>0</v>
      </c>
      <c r="AM1323" s="2" t="s">
        <v>201</v>
      </c>
      <c r="AN1323" s="2" t="s">
        <v>463</v>
      </c>
      <c r="AO1323" s="2" t="s">
        <v>40</v>
      </c>
    </row>
    <row r="1324" spans="1:41" ht="15" customHeight="1" x14ac:dyDescent="0.3">
      <c r="A1324" s="2" t="s">
        <v>107</v>
      </c>
      <c r="B1324" s="2" t="s">
        <v>943</v>
      </c>
      <c r="C1324" s="2" t="s">
        <v>947</v>
      </c>
      <c r="D1324" s="2" t="s">
        <v>2743</v>
      </c>
      <c r="E1324" s="115" t="s">
        <v>4173</v>
      </c>
      <c r="F1324" s="2">
        <v>18</v>
      </c>
      <c r="G1324" s="2" t="s">
        <v>36</v>
      </c>
      <c r="H1324" s="2" t="s">
        <v>61</v>
      </c>
      <c r="I1324" s="2" t="s">
        <v>62</v>
      </c>
      <c r="J1324" s="2" t="s">
        <v>38</v>
      </c>
      <c r="K1324" s="2" t="s">
        <v>562</v>
      </c>
      <c r="L1324" s="2" t="s">
        <v>1212</v>
      </c>
      <c r="M1324" s="2" t="s">
        <v>44</v>
      </c>
      <c r="N1324" s="2" t="s">
        <v>44</v>
      </c>
      <c r="O1324" s="113" t="s">
        <v>644</v>
      </c>
      <c r="P1324" s="2" t="s">
        <v>720</v>
      </c>
      <c r="Q1324" s="2" t="s">
        <v>591</v>
      </c>
      <c r="R1324" s="2" t="s">
        <v>1249</v>
      </c>
      <c r="S1324" s="2" t="s">
        <v>1249</v>
      </c>
      <c r="T1324" s="2" t="s">
        <v>1267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>
        <v>0</v>
      </c>
      <c r="AD1324" s="2" t="s">
        <v>1435</v>
      </c>
      <c r="AE1324" s="2">
        <v>1019950020</v>
      </c>
      <c r="AF1324" s="2" t="s">
        <v>664</v>
      </c>
      <c r="AG1324" s="2" t="s">
        <v>663</v>
      </c>
      <c r="AH1324" s="2" t="s">
        <v>211</v>
      </c>
      <c r="AI1324" s="2" t="s">
        <v>1393</v>
      </c>
      <c r="AJ1324" s="2" t="s">
        <v>1422</v>
      </c>
      <c r="AK1324" s="2">
        <v>0</v>
      </c>
      <c r="AL1324" s="2">
        <v>0</v>
      </c>
      <c r="AM1324" s="2" t="s">
        <v>201</v>
      </c>
      <c r="AN1324" s="2" t="s">
        <v>463</v>
      </c>
      <c r="AO1324" s="2" t="s">
        <v>40</v>
      </c>
    </row>
    <row r="1325" spans="1:41" ht="15" customHeight="1" x14ac:dyDescent="0.3">
      <c r="A1325" s="2" t="s">
        <v>107</v>
      </c>
      <c r="B1325" s="2" t="s">
        <v>943</v>
      </c>
      <c r="C1325" s="2" t="s">
        <v>944</v>
      </c>
      <c r="D1325" s="2" t="s">
        <v>2740</v>
      </c>
      <c r="E1325" s="115" t="s">
        <v>4173</v>
      </c>
      <c r="F1325" s="2">
        <v>18</v>
      </c>
      <c r="G1325" s="2" t="s">
        <v>36</v>
      </c>
      <c r="H1325" s="2" t="s">
        <v>61</v>
      </c>
      <c r="I1325" s="2" t="s">
        <v>62</v>
      </c>
      <c r="J1325" s="2" t="s">
        <v>1217</v>
      </c>
      <c r="K1325" s="2" t="s">
        <v>1306</v>
      </c>
      <c r="L1325" s="2" t="s">
        <v>1206</v>
      </c>
      <c r="M1325" s="2" t="s">
        <v>1232</v>
      </c>
      <c r="N1325" s="2" t="s">
        <v>1232</v>
      </c>
      <c r="O1325" s="113" t="s">
        <v>644</v>
      </c>
      <c r="P1325" s="2" t="s">
        <v>720</v>
      </c>
      <c r="Q1325" s="2" t="s">
        <v>591</v>
      </c>
      <c r="R1325" s="2" t="s">
        <v>561</v>
      </c>
      <c r="S1325" s="2" t="s">
        <v>560</v>
      </c>
      <c r="T1325" s="2" t="e">
        <v>#VALUE!</v>
      </c>
      <c r="U1325" s="2" t="s">
        <v>40</v>
      </c>
      <c r="V1325" s="2" t="s">
        <v>40</v>
      </c>
      <c r="W1325" s="2" t="s">
        <v>40</v>
      </c>
      <c r="X1325" s="2" t="s">
        <v>40</v>
      </c>
      <c r="Y1325" s="2">
        <v>0</v>
      </c>
      <c r="Z1325" s="2" t="s">
        <v>40</v>
      </c>
      <c r="AA1325" s="2" t="s">
        <v>662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1461</v>
      </c>
      <c r="AG1325" s="2" t="s">
        <v>663</v>
      </c>
      <c r="AH1325" s="2" t="s">
        <v>211</v>
      </c>
      <c r="AI1325" s="2" t="s">
        <v>1393</v>
      </c>
      <c r="AJ1325" s="2">
        <v>0</v>
      </c>
      <c r="AK1325" s="2">
        <v>0</v>
      </c>
      <c r="AL1325" s="2">
        <v>0</v>
      </c>
      <c r="AM1325" s="2" t="s">
        <v>199</v>
      </c>
      <c r="AN1325" s="2">
        <v>0</v>
      </c>
      <c r="AO1325" s="2" t="s">
        <v>40</v>
      </c>
    </row>
    <row r="1326" spans="1:41" ht="15" customHeight="1" x14ac:dyDescent="0.3">
      <c r="A1326" s="2" t="s">
        <v>107</v>
      </c>
      <c r="B1326" s="2" t="s">
        <v>943</v>
      </c>
      <c r="C1326" s="2" t="s">
        <v>945</v>
      </c>
      <c r="D1326" s="2" t="s">
        <v>2741</v>
      </c>
      <c r="E1326" s="115" t="s">
        <v>4173</v>
      </c>
      <c r="F1326" s="2">
        <v>18</v>
      </c>
      <c r="G1326" s="2" t="s">
        <v>36</v>
      </c>
      <c r="H1326" s="2" t="s">
        <v>61</v>
      </c>
      <c r="I1326" s="2" t="s">
        <v>62</v>
      </c>
      <c r="J1326" s="2" t="s">
        <v>712</v>
      </c>
      <c r="K1326" s="2" t="s">
        <v>1306</v>
      </c>
      <c r="L1326" s="2" t="s">
        <v>1206</v>
      </c>
      <c r="M1326" s="2" t="s">
        <v>1254</v>
      </c>
      <c r="N1326" s="2" t="s">
        <v>1254</v>
      </c>
      <c r="O1326" s="113" t="s">
        <v>644</v>
      </c>
      <c r="P1326" s="2" t="s">
        <v>720</v>
      </c>
      <c r="Q1326" s="2" t="s">
        <v>1226</v>
      </c>
      <c r="R1326" s="2" t="s">
        <v>1255</v>
      </c>
      <c r="S1326" s="2" t="s">
        <v>1255</v>
      </c>
      <c r="T1326" s="2" t="e">
        <v>#VALUE!</v>
      </c>
      <c r="U1326" s="2" t="s">
        <v>40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1461</v>
      </c>
      <c r="AG1326" s="2" t="s">
        <v>663</v>
      </c>
      <c r="AH1326" s="2" t="s">
        <v>211</v>
      </c>
      <c r="AI1326" s="2" t="s">
        <v>1393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40</v>
      </c>
    </row>
    <row r="1327" spans="1:41" ht="15" customHeight="1" x14ac:dyDescent="0.3">
      <c r="A1327" s="2" t="s">
        <v>107</v>
      </c>
      <c r="B1327" s="2" t="s">
        <v>943</v>
      </c>
      <c r="C1327" s="2" t="s">
        <v>942</v>
      </c>
      <c r="D1327" s="2" t="s">
        <v>946</v>
      </c>
      <c r="E1327" s="115" t="s">
        <v>4173</v>
      </c>
      <c r="F1327" s="2">
        <v>18</v>
      </c>
      <c r="G1327" s="2" t="s">
        <v>36</v>
      </c>
      <c r="H1327" s="2" t="s">
        <v>61</v>
      </c>
      <c r="I1327" s="2" t="s">
        <v>62</v>
      </c>
      <c r="J1327" s="2" t="s">
        <v>712</v>
      </c>
      <c r="K1327" s="2" t="s">
        <v>1306</v>
      </c>
      <c r="L1327" s="2" t="s">
        <v>1206</v>
      </c>
      <c r="M1327" s="2" t="s">
        <v>1308</v>
      </c>
      <c r="N1327" s="2" t="s">
        <v>1308</v>
      </c>
      <c r="O1327" s="113" t="s">
        <v>644</v>
      </c>
      <c r="P1327" s="2" t="s">
        <v>720</v>
      </c>
      <c r="Q1327" s="2" t="s">
        <v>1221</v>
      </c>
      <c r="R1327" s="2" t="s">
        <v>561</v>
      </c>
      <c r="S1327" s="2" t="s">
        <v>560</v>
      </c>
      <c r="T1327" s="2" t="e">
        <v>#VALUE!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1461</v>
      </c>
      <c r="AG1327" s="2" t="s">
        <v>663</v>
      </c>
      <c r="AH1327" s="2" t="s">
        <v>211</v>
      </c>
      <c r="AI1327" s="2" t="s">
        <v>1393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40</v>
      </c>
    </row>
    <row r="1328" spans="1:41" ht="15" customHeight="1" x14ac:dyDescent="0.3">
      <c r="A1328" s="2" t="s">
        <v>107</v>
      </c>
      <c r="B1328" s="2" t="s">
        <v>943</v>
      </c>
      <c r="C1328" s="2" t="s">
        <v>947</v>
      </c>
      <c r="D1328" s="2" t="s">
        <v>2742</v>
      </c>
      <c r="E1328" s="115" t="s">
        <v>4173</v>
      </c>
      <c r="F1328" s="2">
        <v>18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44</v>
      </c>
      <c r="N1328" s="2" t="s">
        <v>44</v>
      </c>
      <c r="O1328" s="113" t="s">
        <v>644</v>
      </c>
      <c r="P1328" s="2" t="s">
        <v>720</v>
      </c>
      <c r="Q1328" s="2" t="s">
        <v>591</v>
      </c>
      <c r="R1328" s="2" t="s">
        <v>1249</v>
      </c>
      <c r="S1328" s="2" t="s">
        <v>1249</v>
      </c>
      <c r="T1328" s="2" t="s">
        <v>1248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>
        <v>0</v>
      </c>
      <c r="AD1328" s="2" t="s">
        <v>1425</v>
      </c>
      <c r="AE1328" s="2">
        <v>1019950020</v>
      </c>
      <c r="AF1328" s="2" t="s">
        <v>664</v>
      </c>
      <c r="AG1328" s="2" t="s">
        <v>663</v>
      </c>
      <c r="AH1328" s="2" t="s">
        <v>211</v>
      </c>
      <c r="AI1328" s="2" t="s">
        <v>1393</v>
      </c>
      <c r="AJ1328" s="2" t="s">
        <v>1249</v>
      </c>
      <c r="AK1328" s="2">
        <v>0</v>
      </c>
      <c r="AL1328" s="2">
        <v>0</v>
      </c>
      <c r="AM1328" s="2" t="s">
        <v>201</v>
      </c>
      <c r="AN1328" s="2" t="s">
        <v>463</v>
      </c>
      <c r="AO1328" s="2" t="s">
        <v>40</v>
      </c>
    </row>
    <row r="1329" spans="1:41" ht="15" customHeight="1" x14ac:dyDescent="0.3">
      <c r="A1329" s="2" t="s">
        <v>107</v>
      </c>
      <c r="B1329" s="2" t="s">
        <v>943</v>
      </c>
      <c r="C1329" s="2" t="s">
        <v>944</v>
      </c>
      <c r="D1329" s="2" t="s">
        <v>2740</v>
      </c>
      <c r="E1329" s="115" t="s">
        <v>4173</v>
      </c>
      <c r="F1329" s="2">
        <v>18</v>
      </c>
      <c r="G1329" s="2" t="s">
        <v>36</v>
      </c>
      <c r="H1329" s="2" t="s">
        <v>61</v>
      </c>
      <c r="I1329" s="2" t="s">
        <v>62</v>
      </c>
      <c r="J1329" s="2" t="s">
        <v>1217</v>
      </c>
      <c r="K1329" s="2" t="s">
        <v>1306</v>
      </c>
      <c r="L1329" s="2" t="s">
        <v>1206</v>
      </c>
      <c r="M1329" s="2" t="s">
        <v>1232</v>
      </c>
      <c r="N1329" s="2" t="s">
        <v>1232</v>
      </c>
      <c r="O1329" s="113" t="s">
        <v>644</v>
      </c>
      <c r="P1329" s="2" t="s">
        <v>720</v>
      </c>
      <c r="Q1329" s="2" t="s">
        <v>591</v>
      </c>
      <c r="R1329" s="2" t="s">
        <v>561</v>
      </c>
      <c r="S1329" s="2" t="s">
        <v>560</v>
      </c>
      <c r="T1329" s="2" t="e">
        <v>#VALUE!</v>
      </c>
      <c r="U1329" s="2" t="s">
        <v>40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1461</v>
      </c>
      <c r="AG1329" s="2" t="s">
        <v>663</v>
      </c>
      <c r="AH1329" s="2" t="s">
        <v>211</v>
      </c>
      <c r="AI1329" s="2" t="s">
        <v>1393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40</v>
      </c>
    </row>
    <row r="1330" spans="1:41" ht="15" customHeight="1" x14ac:dyDescent="0.3">
      <c r="A1330" s="2" t="s">
        <v>107</v>
      </c>
      <c r="B1330" s="2" t="s">
        <v>943</v>
      </c>
      <c r="C1330" s="2" t="s">
        <v>945</v>
      </c>
      <c r="D1330" s="2" t="s">
        <v>2741</v>
      </c>
      <c r="E1330" s="115" t="s">
        <v>4173</v>
      </c>
      <c r="F1330" s="2">
        <v>18</v>
      </c>
      <c r="G1330" s="2" t="s">
        <v>36</v>
      </c>
      <c r="H1330" s="2" t="s">
        <v>61</v>
      </c>
      <c r="I1330" s="2" t="s">
        <v>62</v>
      </c>
      <c r="J1330" s="2" t="s">
        <v>712</v>
      </c>
      <c r="K1330" s="2" t="s">
        <v>1306</v>
      </c>
      <c r="L1330" s="2" t="s">
        <v>1206</v>
      </c>
      <c r="M1330" s="2" t="s">
        <v>1254</v>
      </c>
      <c r="N1330" s="2" t="s">
        <v>1254</v>
      </c>
      <c r="O1330" s="113" t="s">
        <v>644</v>
      </c>
      <c r="P1330" s="2" t="s">
        <v>720</v>
      </c>
      <c r="Q1330" s="2" t="s">
        <v>1226</v>
      </c>
      <c r="R1330" s="2" t="s">
        <v>1255</v>
      </c>
      <c r="S1330" s="2" t="s">
        <v>1255</v>
      </c>
      <c r="T1330" s="2" t="e">
        <v>#VALUE!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1461</v>
      </c>
      <c r="AG1330" s="2" t="s">
        <v>663</v>
      </c>
      <c r="AH1330" s="2" t="s">
        <v>211</v>
      </c>
      <c r="AI1330" s="2" t="s">
        <v>1393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40</v>
      </c>
    </row>
    <row r="1331" spans="1:41" ht="15" customHeight="1" x14ac:dyDescent="0.3">
      <c r="A1331" s="2" t="s">
        <v>107</v>
      </c>
      <c r="B1331" s="2" t="s">
        <v>943</v>
      </c>
      <c r="C1331" s="2" t="s">
        <v>942</v>
      </c>
      <c r="D1331" s="2" t="s">
        <v>946</v>
      </c>
      <c r="E1331" s="115" t="s">
        <v>4173</v>
      </c>
      <c r="F1331" s="2">
        <v>18</v>
      </c>
      <c r="G1331" s="2" t="s">
        <v>36</v>
      </c>
      <c r="H1331" s="2" t="s">
        <v>61</v>
      </c>
      <c r="I1331" s="2" t="s">
        <v>62</v>
      </c>
      <c r="J1331" s="2" t="s">
        <v>712</v>
      </c>
      <c r="K1331" s="2" t="s">
        <v>1306</v>
      </c>
      <c r="L1331" s="2" t="s">
        <v>1206</v>
      </c>
      <c r="M1331" s="2" t="s">
        <v>1308</v>
      </c>
      <c r="N1331" s="2" t="s">
        <v>1308</v>
      </c>
      <c r="O1331" s="113" t="s">
        <v>644</v>
      </c>
      <c r="P1331" s="2" t="s">
        <v>720</v>
      </c>
      <c r="Q1331" s="2" t="s">
        <v>1221</v>
      </c>
      <c r="R1331" s="2" t="s">
        <v>561</v>
      </c>
      <c r="S1331" s="2" t="s">
        <v>560</v>
      </c>
      <c r="T1331" s="2" t="e">
        <v>#VALUE!</v>
      </c>
      <c r="U1331" s="2" t="s">
        <v>40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1461</v>
      </c>
      <c r="AG1331" s="2" t="s">
        <v>663</v>
      </c>
      <c r="AH1331" s="2" t="s">
        <v>211</v>
      </c>
      <c r="AI1331" s="2" t="s">
        <v>1393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40</v>
      </c>
    </row>
    <row r="1332" spans="1:41" ht="15" customHeight="1" x14ac:dyDescent="0.3">
      <c r="A1332" s="2" t="s">
        <v>107</v>
      </c>
      <c r="B1332" s="2" t="s">
        <v>943</v>
      </c>
      <c r="C1332" s="2" t="s">
        <v>947</v>
      </c>
      <c r="D1332" s="2" t="s">
        <v>2742</v>
      </c>
      <c r="E1332" s="115" t="s">
        <v>4173</v>
      </c>
      <c r="F1332" s="2">
        <v>18</v>
      </c>
      <c r="G1332" s="2" t="s">
        <v>36</v>
      </c>
      <c r="H1332" s="2" t="s">
        <v>61</v>
      </c>
      <c r="I1332" s="2" t="s">
        <v>62</v>
      </c>
      <c r="J1332" s="2" t="s">
        <v>38</v>
      </c>
      <c r="K1332" s="2" t="s">
        <v>562</v>
      </c>
      <c r="L1332" s="2" t="s">
        <v>1212</v>
      </c>
      <c r="M1332" s="2" t="s">
        <v>44</v>
      </c>
      <c r="N1332" s="2" t="s">
        <v>44</v>
      </c>
      <c r="O1332" s="113" t="s">
        <v>644</v>
      </c>
      <c r="P1332" s="2" t="s">
        <v>720</v>
      </c>
      <c r="Q1332" s="2" t="s">
        <v>591</v>
      </c>
      <c r="R1332" s="2" t="s">
        <v>1249</v>
      </c>
      <c r="S1332" s="2" t="s">
        <v>1249</v>
      </c>
      <c r="T1332" s="2" t="s">
        <v>1248</v>
      </c>
      <c r="U1332" s="2" t="s">
        <v>40</v>
      </c>
      <c r="V1332" s="2" t="s">
        <v>40</v>
      </c>
      <c r="W1332" s="2" t="s">
        <v>41</v>
      </c>
      <c r="X1332" s="2" t="s">
        <v>40</v>
      </c>
      <c r="Y1332" s="2">
        <v>0</v>
      </c>
      <c r="Z1332" s="2" t="s">
        <v>41</v>
      </c>
      <c r="AA1332" s="2" t="s">
        <v>20</v>
      </c>
      <c r="AB1332" s="2" t="s">
        <v>563</v>
      </c>
      <c r="AC1332" s="2">
        <v>0</v>
      </c>
      <c r="AD1332" s="2" t="s">
        <v>1425</v>
      </c>
      <c r="AE1332" s="2">
        <v>1019950020</v>
      </c>
      <c r="AF1332" s="2" t="s">
        <v>664</v>
      </c>
      <c r="AG1332" s="2" t="s">
        <v>663</v>
      </c>
      <c r="AH1332" s="2" t="s">
        <v>211</v>
      </c>
      <c r="AI1332" s="2" t="s">
        <v>1393</v>
      </c>
      <c r="AJ1332" s="2" t="s">
        <v>1249</v>
      </c>
      <c r="AK1332" s="2">
        <v>0</v>
      </c>
      <c r="AL1332" s="2">
        <v>0</v>
      </c>
      <c r="AM1332" s="2" t="s">
        <v>201</v>
      </c>
      <c r="AN1332" s="2" t="s">
        <v>463</v>
      </c>
      <c r="AO1332" s="2" t="s">
        <v>40</v>
      </c>
    </row>
    <row r="1333" spans="1:41" ht="15" customHeight="1" x14ac:dyDescent="0.3">
      <c r="A1333" s="2" t="s">
        <v>652</v>
      </c>
      <c r="B1333" s="2" t="s">
        <v>2744</v>
      </c>
      <c r="C1333" s="2" t="s">
        <v>788</v>
      </c>
      <c r="D1333" s="2" t="s">
        <v>2353</v>
      </c>
      <c r="E1333" s="115" t="s">
        <v>4173</v>
      </c>
      <c r="F1333" s="2">
        <v>18</v>
      </c>
      <c r="G1333" s="2" t="s">
        <v>36</v>
      </c>
      <c r="H1333" s="2" t="s">
        <v>198</v>
      </c>
      <c r="I1333" s="2" t="s">
        <v>37</v>
      </c>
      <c r="J1333" s="2" t="s">
        <v>38</v>
      </c>
      <c r="K1333" s="2" t="s">
        <v>1200</v>
      </c>
      <c r="L1333" s="2" t="s">
        <v>1239</v>
      </c>
      <c r="M1333" s="2" t="s">
        <v>1201</v>
      </c>
      <c r="N1333" s="2" t="s">
        <v>1201</v>
      </c>
      <c r="O1333" s="113" t="s">
        <v>644</v>
      </c>
      <c r="P1333" s="2" t="s">
        <v>720</v>
      </c>
      <c r="Q1333" s="2" t="s">
        <v>1221</v>
      </c>
      <c r="R1333" s="2" t="s">
        <v>1281</v>
      </c>
      <c r="S1333" s="2" t="s">
        <v>1203</v>
      </c>
      <c r="T1333" s="2" t="e">
        <v>#VALUE!</v>
      </c>
      <c r="U1333" s="2" t="s">
        <v>40</v>
      </c>
      <c r="V1333" s="2" t="s">
        <v>41</v>
      </c>
      <c r="W1333" s="2" t="s">
        <v>40</v>
      </c>
      <c r="X1333" s="2" t="s">
        <v>40</v>
      </c>
      <c r="Y1333" s="2">
        <v>0</v>
      </c>
      <c r="Z1333" s="2" t="s">
        <v>41</v>
      </c>
      <c r="AA1333" s="2" t="s">
        <v>21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1200</v>
      </c>
      <c r="AG1333" s="2" t="s">
        <v>37</v>
      </c>
      <c r="AH1333" s="2" t="s">
        <v>212</v>
      </c>
      <c r="AI1333" s="2" t="s">
        <v>1393</v>
      </c>
      <c r="AJ1333" s="2">
        <v>0</v>
      </c>
      <c r="AK1333" s="2">
        <v>0</v>
      </c>
      <c r="AL1333" s="2">
        <v>0</v>
      </c>
      <c r="AM1333" s="2" t="s">
        <v>201</v>
      </c>
      <c r="AN1333" s="2">
        <v>0</v>
      </c>
      <c r="AO1333" s="2" t="s">
        <v>40</v>
      </c>
    </row>
    <row r="1334" spans="1:41" ht="15" customHeight="1" x14ac:dyDescent="0.3">
      <c r="A1334" s="2" t="s">
        <v>652</v>
      </c>
      <c r="B1334" s="2" t="s">
        <v>2744</v>
      </c>
      <c r="C1334" s="2" t="s">
        <v>788</v>
      </c>
      <c r="D1334" s="2" t="s">
        <v>2353</v>
      </c>
      <c r="E1334" s="115" t="s">
        <v>4173</v>
      </c>
      <c r="F1334" s="2">
        <v>18</v>
      </c>
      <c r="G1334" s="2" t="s">
        <v>36</v>
      </c>
      <c r="H1334" s="2" t="s">
        <v>198</v>
      </c>
      <c r="I1334" s="2" t="s">
        <v>37</v>
      </c>
      <c r="J1334" s="2" t="s">
        <v>38</v>
      </c>
      <c r="K1334" s="2" t="s">
        <v>1200</v>
      </c>
      <c r="L1334" s="2" t="s">
        <v>1239</v>
      </c>
      <c r="M1334" s="2" t="s">
        <v>1201</v>
      </c>
      <c r="N1334" s="2" t="s">
        <v>1201</v>
      </c>
      <c r="O1334" s="113" t="s">
        <v>644</v>
      </c>
      <c r="P1334" s="2" t="s">
        <v>720</v>
      </c>
      <c r="Q1334" s="2" t="s">
        <v>1221</v>
      </c>
      <c r="R1334" s="2" t="s">
        <v>1281</v>
      </c>
      <c r="S1334" s="2" t="s">
        <v>1203</v>
      </c>
      <c r="T1334" s="2" t="e">
        <v>#VALUE!</v>
      </c>
      <c r="U1334" s="2" t="s">
        <v>40</v>
      </c>
      <c r="V1334" s="2" t="s">
        <v>41</v>
      </c>
      <c r="W1334" s="2" t="s">
        <v>40</v>
      </c>
      <c r="X1334" s="2" t="s">
        <v>40</v>
      </c>
      <c r="Y1334" s="2">
        <v>0</v>
      </c>
      <c r="Z1334" s="2" t="s">
        <v>41</v>
      </c>
      <c r="AA1334" s="2" t="s">
        <v>21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1200</v>
      </c>
      <c r="AG1334" s="2" t="s">
        <v>37</v>
      </c>
      <c r="AH1334" s="2" t="s">
        <v>212</v>
      </c>
      <c r="AI1334" s="2" t="s">
        <v>1393</v>
      </c>
      <c r="AJ1334" s="2">
        <v>0</v>
      </c>
      <c r="AK1334" s="2">
        <v>0</v>
      </c>
      <c r="AL1334" s="2">
        <v>0</v>
      </c>
      <c r="AM1334" s="2" t="s">
        <v>201</v>
      </c>
      <c r="AN1334" s="2">
        <v>0</v>
      </c>
      <c r="AO1334" s="2" t="s">
        <v>40</v>
      </c>
    </row>
    <row r="1335" spans="1:41" ht="15" customHeight="1" x14ac:dyDescent="0.3">
      <c r="A1335" s="2" t="s">
        <v>652</v>
      </c>
      <c r="B1335" s="2" t="s">
        <v>2744</v>
      </c>
      <c r="C1335" s="2" t="s">
        <v>788</v>
      </c>
      <c r="D1335" s="2" t="s">
        <v>2353</v>
      </c>
      <c r="E1335" s="115" t="s">
        <v>4173</v>
      </c>
      <c r="F1335" s="2">
        <v>18</v>
      </c>
      <c r="G1335" s="2" t="s">
        <v>36</v>
      </c>
      <c r="H1335" s="2" t="s">
        <v>198</v>
      </c>
      <c r="I1335" s="2" t="s">
        <v>37</v>
      </c>
      <c r="J1335" s="2" t="s">
        <v>38</v>
      </c>
      <c r="K1335" s="2" t="s">
        <v>1200</v>
      </c>
      <c r="L1335" s="2" t="s">
        <v>1239</v>
      </c>
      <c r="M1335" s="2" t="s">
        <v>1201</v>
      </c>
      <c r="N1335" s="2" t="s">
        <v>1201</v>
      </c>
      <c r="O1335" s="113" t="s">
        <v>644</v>
      </c>
      <c r="P1335" s="2" t="s">
        <v>720</v>
      </c>
      <c r="Q1335" s="2" t="s">
        <v>1221</v>
      </c>
      <c r="R1335" s="2" t="s">
        <v>1281</v>
      </c>
      <c r="S1335" s="2" t="s">
        <v>1203</v>
      </c>
      <c r="T1335" s="2" t="e">
        <v>#VALUE!</v>
      </c>
      <c r="U1335" s="2" t="s">
        <v>40</v>
      </c>
      <c r="V1335" s="2" t="s">
        <v>41</v>
      </c>
      <c r="W1335" s="2" t="s">
        <v>40</v>
      </c>
      <c r="X1335" s="2" t="s">
        <v>40</v>
      </c>
      <c r="Y1335" s="2">
        <v>0</v>
      </c>
      <c r="Z1335" s="2" t="s">
        <v>41</v>
      </c>
      <c r="AA1335" s="2" t="s">
        <v>21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1200</v>
      </c>
      <c r="AG1335" s="2" t="s">
        <v>37</v>
      </c>
      <c r="AH1335" s="2" t="s">
        <v>212</v>
      </c>
      <c r="AI1335" s="2" t="s">
        <v>1393</v>
      </c>
      <c r="AJ1335" s="2">
        <v>0</v>
      </c>
      <c r="AK1335" s="2">
        <v>0</v>
      </c>
      <c r="AL1335" s="2">
        <v>0</v>
      </c>
      <c r="AM1335" s="2" t="s">
        <v>201</v>
      </c>
      <c r="AN1335" s="2">
        <v>0</v>
      </c>
      <c r="AO1335" s="2" t="s">
        <v>40</v>
      </c>
    </row>
    <row r="1336" spans="1:41" ht="15" customHeight="1" x14ac:dyDescent="0.3">
      <c r="A1336" s="2" t="s">
        <v>652</v>
      </c>
      <c r="B1336" s="2" t="s">
        <v>2744</v>
      </c>
      <c r="C1336" s="2" t="s">
        <v>788</v>
      </c>
      <c r="D1336" s="2" t="s">
        <v>2353</v>
      </c>
      <c r="E1336" s="115" t="s">
        <v>4173</v>
      </c>
      <c r="F1336" s="2">
        <v>18</v>
      </c>
      <c r="G1336" s="2" t="s">
        <v>36</v>
      </c>
      <c r="H1336" s="2" t="s">
        <v>198</v>
      </c>
      <c r="I1336" s="2" t="s">
        <v>37</v>
      </c>
      <c r="J1336" s="2" t="s">
        <v>38</v>
      </c>
      <c r="K1336" s="2" t="s">
        <v>1200</v>
      </c>
      <c r="L1336" s="2" t="s">
        <v>1239</v>
      </c>
      <c r="M1336" s="2" t="s">
        <v>1201</v>
      </c>
      <c r="N1336" s="2" t="s">
        <v>1201</v>
      </c>
      <c r="O1336" s="113" t="s">
        <v>644</v>
      </c>
      <c r="P1336" s="2" t="s">
        <v>720</v>
      </c>
      <c r="Q1336" s="2" t="s">
        <v>1221</v>
      </c>
      <c r="R1336" s="2" t="s">
        <v>1281</v>
      </c>
      <c r="S1336" s="2" t="s">
        <v>1203</v>
      </c>
      <c r="T1336" s="2" t="e">
        <v>#VALUE!</v>
      </c>
      <c r="U1336" s="2" t="s">
        <v>40</v>
      </c>
      <c r="V1336" s="2" t="s">
        <v>41</v>
      </c>
      <c r="W1336" s="2" t="s">
        <v>40</v>
      </c>
      <c r="X1336" s="2" t="s">
        <v>40</v>
      </c>
      <c r="Y1336" s="2">
        <v>0</v>
      </c>
      <c r="Z1336" s="2" t="s">
        <v>41</v>
      </c>
      <c r="AA1336" s="2" t="s">
        <v>21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1200</v>
      </c>
      <c r="AG1336" s="2" t="s">
        <v>37</v>
      </c>
      <c r="AH1336" s="2" t="s">
        <v>212</v>
      </c>
      <c r="AI1336" s="2" t="s">
        <v>1393</v>
      </c>
      <c r="AJ1336" s="2">
        <v>0</v>
      </c>
      <c r="AK1336" s="2">
        <v>0</v>
      </c>
      <c r="AL1336" s="2">
        <v>0</v>
      </c>
      <c r="AM1336" s="2" t="s">
        <v>201</v>
      </c>
      <c r="AN1336" s="2">
        <v>0</v>
      </c>
      <c r="AO1336" s="2" t="s">
        <v>40</v>
      </c>
    </row>
    <row r="1337" spans="1:41" ht="15" customHeight="1" x14ac:dyDescent="0.3">
      <c r="A1337" s="2" t="s">
        <v>652</v>
      </c>
      <c r="B1337" s="2" t="s">
        <v>2744</v>
      </c>
      <c r="C1337" s="2" t="s">
        <v>788</v>
      </c>
      <c r="D1337" s="2" t="s">
        <v>2353</v>
      </c>
      <c r="E1337" s="115" t="s">
        <v>4173</v>
      </c>
      <c r="F1337" s="2">
        <v>18</v>
      </c>
      <c r="G1337" s="2" t="s">
        <v>36</v>
      </c>
      <c r="H1337" s="2" t="s">
        <v>198</v>
      </c>
      <c r="I1337" s="2" t="s">
        <v>37</v>
      </c>
      <c r="J1337" s="2" t="s">
        <v>38</v>
      </c>
      <c r="K1337" s="2" t="s">
        <v>1200</v>
      </c>
      <c r="L1337" s="2" t="s">
        <v>1239</v>
      </c>
      <c r="M1337" s="2" t="s">
        <v>1201</v>
      </c>
      <c r="N1337" s="2" t="s">
        <v>1201</v>
      </c>
      <c r="O1337" s="113" t="s">
        <v>644</v>
      </c>
      <c r="P1337" s="2" t="s">
        <v>720</v>
      </c>
      <c r="Q1337" s="2" t="s">
        <v>1221</v>
      </c>
      <c r="R1337" s="2" t="s">
        <v>1281</v>
      </c>
      <c r="S1337" s="2" t="s">
        <v>1203</v>
      </c>
      <c r="T1337" s="2" t="e">
        <v>#VALUE!</v>
      </c>
      <c r="U1337" s="2" t="s">
        <v>40</v>
      </c>
      <c r="V1337" s="2" t="s">
        <v>41</v>
      </c>
      <c r="W1337" s="2" t="s">
        <v>40</v>
      </c>
      <c r="X1337" s="2" t="s">
        <v>40</v>
      </c>
      <c r="Y1337" s="2">
        <v>0</v>
      </c>
      <c r="Z1337" s="2" t="s">
        <v>41</v>
      </c>
      <c r="AA1337" s="2" t="s">
        <v>21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1200</v>
      </c>
      <c r="AG1337" s="2" t="s">
        <v>37</v>
      </c>
      <c r="AH1337" s="2" t="s">
        <v>212</v>
      </c>
      <c r="AI1337" s="2" t="s">
        <v>1393</v>
      </c>
      <c r="AJ1337" s="2">
        <v>0</v>
      </c>
      <c r="AK1337" s="2">
        <v>0</v>
      </c>
      <c r="AL1337" s="2">
        <v>0</v>
      </c>
      <c r="AM1337" s="2" t="s">
        <v>201</v>
      </c>
      <c r="AN1337" s="2">
        <v>0</v>
      </c>
      <c r="AO1337" s="2" t="s">
        <v>40</v>
      </c>
    </row>
    <row r="1338" spans="1:41" ht="15" customHeight="1" x14ac:dyDescent="0.3">
      <c r="A1338" s="2" t="s">
        <v>652</v>
      </c>
      <c r="B1338" s="2" t="s">
        <v>2744</v>
      </c>
      <c r="C1338" s="2" t="s">
        <v>788</v>
      </c>
      <c r="D1338" s="2" t="s">
        <v>2353</v>
      </c>
      <c r="E1338" s="115" t="s">
        <v>4173</v>
      </c>
      <c r="F1338" s="2">
        <v>18</v>
      </c>
      <c r="G1338" s="2" t="s">
        <v>36</v>
      </c>
      <c r="H1338" s="2" t="s">
        <v>198</v>
      </c>
      <c r="I1338" s="2" t="s">
        <v>37</v>
      </c>
      <c r="J1338" s="2" t="s">
        <v>38</v>
      </c>
      <c r="K1338" s="2" t="s">
        <v>1200</v>
      </c>
      <c r="L1338" s="2" t="s">
        <v>1239</v>
      </c>
      <c r="M1338" s="2" t="s">
        <v>1201</v>
      </c>
      <c r="N1338" s="2" t="s">
        <v>1201</v>
      </c>
      <c r="O1338" s="113" t="s">
        <v>644</v>
      </c>
      <c r="P1338" s="2" t="s">
        <v>720</v>
      </c>
      <c r="Q1338" s="2" t="s">
        <v>1221</v>
      </c>
      <c r="R1338" s="2" t="s">
        <v>1281</v>
      </c>
      <c r="S1338" s="2" t="s">
        <v>1203</v>
      </c>
      <c r="T1338" s="2" t="e">
        <v>#VALUE!</v>
      </c>
      <c r="U1338" s="2" t="s">
        <v>40</v>
      </c>
      <c r="V1338" s="2" t="s">
        <v>41</v>
      </c>
      <c r="W1338" s="2" t="s">
        <v>40</v>
      </c>
      <c r="X1338" s="2" t="s">
        <v>40</v>
      </c>
      <c r="Y1338" s="2">
        <v>0</v>
      </c>
      <c r="Z1338" s="2" t="s">
        <v>41</v>
      </c>
      <c r="AA1338" s="2" t="s">
        <v>21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1200</v>
      </c>
      <c r="AG1338" s="2" t="s">
        <v>37</v>
      </c>
      <c r="AH1338" s="2" t="s">
        <v>212</v>
      </c>
      <c r="AI1338" s="2" t="s">
        <v>1393</v>
      </c>
      <c r="AJ1338" s="2">
        <v>0</v>
      </c>
      <c r="AK1338" s="2">
        <v>0</v>
      </c>
      <c r="AL1338" s="2">
        <v>0</v>
      </c>
      <c r="AM1338" s="2" t="s">
        <v>201</v>
      </c>
      <c r="AN1338" s="2">
        <v>0</v>
      </c>
      <c r="AO1338" s="2" t="s">
        <v>40</v>
      </c>
    </row>
    <row r="1339" spans="1:41" ht="15" customHeight="1" x14ac:dyDescent="0.3">
      <c r="A1339" s="2" t="s">
        <v>652</v>
      </c>
      <c r="B1339" s="2" t="s">
        <v>2744</v>
      </c>
      <c r="C1339" s="2" t="s">
        <v>788</v>
      </c>
      <c r="D1339" s="2" t="s">
        <v>2353</v>
      </c>
      <c r="E1339" s="115" t="s">
        <v>4173</v>
      </c>
      <c r="F1339" s="2">
        <v>18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1201</v>
      </c>
      <c r="N1339" s="2" t="s">
        <v>1201</v>
      </c>
      <c r="O1339" s="113" t="s">
        <v>644</v>
      </c>
      <c r="P1339" s="2" t="s">
        <v>720</v>
      </c>
      <c r="Q1339" s="2" t="s">
        <v>1221</v>
      </c>
      <c r="R1339" s="2" t="s">
        <v>1281</v>
      </c>
      <c r="S1339" s="2" t="s">
        <v>1203</v>
      </c>
      <c r="T1339" s="2" t="e">
        <v>#VALUE!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1200</v>
      </c>
      <c r="AG1339" s="2" t="s">
        <v>37</v>
      </c>
      <c r="AH1339" s="2" t="s">
        <v>212</v>
      </c>
      <c r="AI1339" s="2" t="s">
        <v>1393</v>
      </c>
      <c r="AJ1339" s="2">
        <v>0</v>
      </c>
      <c r="AK1339" s="2">
        <v>0</v>
      </c>
      <c r="AL1339" s="2">
        <v>0</v>
      </c>
      <c r="AM1339" s="2" t="s">
        <v>201</v>
      </c>
      <c r="AN1339" s="2">
        <v>0</v>
      </c>
      <c r="AO1339" s="2" t="s">
        <v>40</v>
      </c>
    </row>
    <row r="1340" spans="1:41" ht="15" customHeight="1" x14ac:dyDescent="0.3">
      <c r="A1340" s="2" t="s">
        <v>652</v>
      </c>
      <c r="B1340" s="2" t="s">
        <v>2744</v>
      </c>
      <c r="C1340" s="2" t="s">
        <v>788</v>
      </c>
      <c r="D1340" s="2" t="s">
        <v>2353</v>
      </c>
      <c r="E1340" s="115" t="s">
        <v>4173</v>
      </c>
      <c r="F1340" s="2">
        <v>18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1201</v>
      </c>
      <c r="N1340" s="2" t="s">
        <v>1201</v>
      </c>
      <c r="O1340" s="113" t="s">
        <v>644</v>
      </c>
      <c r="P1340" s="2" t="s">
        <v>720</v>
      </c>
      <c r="Q1340" s="2" t="s">
        <v>1221</v>
      </c>
      <c r="R1340" s="2" t="s">
        <v>1281</v>
      </c>
      <c r="S1340" s="2" t="s">
        <v>1203</v>
      </c>
      <c r="T1340" s="2" t="e">
        <v>#VALUE!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1200</v>
      </c>
      <c r="AG1340" s="2" t="s">
        <v>37</v>
      </c>
      <c r="AH1340" s="2" t="s">
        <v>212</v>
      </c>
      <c r="AI1340" s="2" t="s">
        <v>1393</v>
      </c>
      <c r="AJ1340" s="2">
        <v>0</v>
      </c>
      <c r="AK1340" s="2">
        <v>0</v>
      </c>
      <c r="AL1340" s="2">
        <v>0</v>
      </c>
      <c r="AM1340" s="2" t="s">
        <v>201</v>
      </c>
      <c r="AN1340" s="2">
        <v>0</v>
      </c>
      <c r="AO1340" s="2" t="s">
        <v>40</v>
      </c>
    </row>
    <row r="1341" spans="1:41" ht="15" customHeight="1" x14ac:dyDescent="0.3">
      <c r="A1341" s="2" t="s">
        <v>652</v>
      </c>
      <c r="B1341" s="2" t="s">
        <v>2744</v>
      </c>
      <c r="C1341" s="2" t="s">
        <v>788</v>
      </c>
      <c r="D1341" s="2" t="s">
        <v>2353</v>
      </c>
      <c r="E1341" s="115" t="s">
        <v>4173</v>
      </c>
      <c r="F1341" s="2">
        <v>18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1201</v>
      </c>
      <c r="N1341" s="2" t="s">
        <v>1201</v>
      </c>
      <c r="O1341" s="113" t="s">
        <v>644</v>
      </c>
      <c r="P1341" s="2" t="s">
        <v>720</v>
      </c>
      <c r="Q1341" s="2" t="s">
        <v>1221</v>
      </c>
      <c r="R1341" s="2" t="s">
        <v>1281</v>
      </c>
      <c r="S1341" s="2" t="s">
        <v>1203</v>
      </c>
      <c r="T1341" s="2" t="e">
        <v>#VALUE!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1200</v>
      </c>
      <c r="AG1341" s="2" t="s">
        <v>37</v>
      </c>
      <c r="AH1341" s="2" t="s">
        <v>212</v>
      </c>
      <c r="AI1341" s="2" t="s">
        <v>1393</v>
      </c>
      <c r="AJ1341" s="2">
        <v>0</v>
      </c>
      <c r="AK1341" s="2">
        <v>0</v>
      </c>
      <c r="AL1341" s="2">
        <v>0</v>
      </c>
      <c r="AM1341" s="2" t="s">
        <v>201</v>
      </c>
      <c r="AN1341" s="2">
        <v>0</v>
      </c>
      <c r="AO1341" s="2" t="s">
        <v>40</v>
      </c>
    </row>
    <row r="1342" spans="1:41" ht="15" customHeight="1" x14ac:dyDescent="0.3">
      <c r="A1342" s="2" t="s">
        <v>652</v>
      </c>
      <c r="B1342" s="2" t="s">
        <v>2744</v>
      </c>
      <c r="C1342" s="2" t="s">
        <v>788</v>
      </c>
      <c r="D1342" s="2" t="s">
        <v>2353</v>
      </c>
      <c r="E1342" s="115" t="s">
        <v>4173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38</v>
      </c>
      <c r="K1342" s="2" t="s">
        <v>1200</v>
      </c>
      <c r="L1342" s="2" t="s">
        <v>1239</v>
      </c>
      <c r="M1342" s="2" t="s">
        <v>1201</v>
      </c>
      <c r="N1342" s="2" t="s">
        <v>1201</v>
      </c>
      <c r="O1342" s="113" t="s">
        <v>644</v>
      </c>
      <c r="P1342" s="2" t="s">
        <v>720</v>
      </c>
      <c r="Q1342" s="2" t="s">
        <v>1221</v>
      </c>
      <c r="R1342" s="2" t="s">
        <v>1281</v>
      </c>
      <c r="S1342" s="2" t="s">
        <v>1203</v>
      </c>
      <c r="T1342" s="2" t="e">
        <v>#VALUE!</v>
      </c>
      <c r="U1342" s="2" t="s">
        <v>40</v>
      </c>
      <c r="V1342" s="2" t="s">
        <v>41</v>
      </c>
      <c r="W1342" s="2" t="s">
        <v>40</v>
      </c>
      <c r="X1342" s="2" t="s">
        <v>40</v>
      </c>
      <c r="Y1342" s="2">
        <v>0</v>
      </c>
      <c r="Z1342" s="2" t="s">
        <v>41</v>
      </c>
      <c r="AA1342" s="2" t="s">
        <v>21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1200</v>
      </c>
      <c r="AG1342" s="2" t="s">
        <v>37</v>
      </c>
      <c r="AH1342" s="2" t="s">
        <v>212</v>
      </c>
      <c r="AI1342" s="2" t="s">
        <v>1393</v>
      </c>
      <c r="AJ1342" s="2">
        <v>0</v>
      </c>
      <c r="AK1342" s="2">
        <v>0</v>
      </c>
      <c r="AL1342" s="2">
        <v>0</v>
      </c>
      <c r="AM1342" s="2" t="s">
        <v>201</v>
      </c>
      <c r="AN1342" s="2">
        <v>0</v>
      </c>
      <c r="AO1342" s="2" t="s">
        <v>40</v>
      </c>
    </row>
    <row r="1343" spans="1:41" ht="15" customHeight="1" x14ac:dyDescent="0.3">
      <c r="A1343" s="2" t="s">
        <v>948</v>
      </c>
      <c r="B1343" s="2" t="s">
        <v>2745</v>
      </c>
      <c r="C1343" s="2" t="s">
        <v>892</v>
      </c>
      <c r="D1343" s="2" t="s">
        <v>3700</v>
      </c>
      <c r="E1343" s="115" t="s">
        <v>4173</v>
      </c>
      <c r="F1343" s="2">
        <v>18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1232</v>
      </c>
      <c r="N1343" s="2" t="s">
        <v>1232</v>
      </c>
      <c r="O1343" s="113" t="s">
        <v>644</v>
      </c>
      <c r="P1343" s="2" t="s">
        <v>720</v>
      </c>
      <c r="Q1343" s="2" t="s">
        <v>1221</v>
      </c>
      <c r="R1343" s="2" t="s">
        <v>561</v>
      </c>
      <c r="S1343" s="2" t="s">
        <v>560</v>
      </c>
      <c r="T1343" s="2" t="e">
        <v>#VALUE!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212</v>
      </c>
      <c r="AI1343" s="2" t="s">
        <v>1393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40</v>
      </c>
    </row>
    <row r="1344" spans="1:41" ht="15" customHeight="1" x14ac:dyDescent="0.3">
      <c r="A1344" s="2" t="s">
        <v>948</v>
      </c>
      <c r="B1344" s="2" t="s">
        <v>2745</v>
      </c>
      <c r="C1344" s="2" t="s">
        <v>892</v>
      </c>
      <c r="D1344" s="2" t="s">
        <v>3701</v>
      </c>
      <c r="E1344" s="115" t="s">
        <v>4173</v>
      </c>
      <c r="F1344" s="2">
        <v>18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1232</v>
      </c>
      <c r="N1344" s="2" t="s">
        <v>1232</v>
      </c>
      <c r="O1344" s="113" t="s">
        <v>644</v>
      </c>
      <c r="P1344" s="2" t="s">
        <v>720</v>
      </c>
      <c r="Q1344" s="2" t="s">
        <v>1221</v>
      </c>
      <c r="R1344" s="2" t="s">
        <v>561</v>
      </c>
      <c r="S1344" s="2" t="s">
        <v>560</v>
      </c>
      <c r="T1344" s="2" t="e">
        <v>#VALUE!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43</v>
      </c>
      <c r="AG1344" s="2" t="s">
        <v>37</v>
      </c>
      <c r="AH1344" s="2" t="s">
        <v>212</v>
      </c>
      <c r="AI1344" s="2" t="s">
        <v>1393</v>
      </c>
      <c r="AJ1344" s="2">
        <v>0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40</v>
      </c>
    </row>
    <row r="1345" spans="1:41" ht="15" customHeight="1" x14ac:dyDescent="0.3">
      <c r="A1345" s="2" t="s">
        <v>948</v>
      </c>
      <c r="B1345" s="2" t="s">
        <v>2745</v>
      </c>
      <c r="C1345" s="2" t="s">
        <v>949</v>
      </c>
      <c r="D1345" s="2" t="s">
        <v>2746</v>
      </c>
      <c r="E1345" s="115" t="s">
        <v>4173</v>
      </c>
      <c r="F1345" s="2">
        <v>18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44</v>
      </c>
      <c r="N1345" s="2" t="s">
        <v>44</v>
      </c>
      <c r="O1345" s="113" t="s">
        <v>644</v>
      </c>
      <c r="P1345" s="2" t="s">
        <v>720</v>
      </c>
      <c r="Q1345" s="2" t="s">
        <v>1221</v>
      </c>
      <c r="R1345" s="2" t="s">
        <v>561</v>
      </c>
      <c r="S1345" s="2" t="s">
        <v>560</v>
      </c>
      <c r="T1345" s="2" t="e">
        <v>#VALUE!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1200</v>
      </c>
      <c r="AG1345" s="2" t="s">
        <v>37</v>
      </c>
      <c r="AH1345" s="2" t="s">
        <v>212</v>
      </c>
      <c r="AI1345" s="2" t="s">
        <v>1393</v>
      </c>
      <c r="AJ1345" s="2">
        <v>0</v>
      </c>
      <c r="AK1345" s="2">
        <v>0</v>
      </c>
      <c r="AL1345" s="2">
        <v>0</v>
      </c>
      <c r="AM1345" s="2" t="s">
        <v>201</v>
      </c>
      <c r="AN1345" s="2">
        <v>0</v>
      </c>
      <c r="AO1345" s="2" t="s">
        <v>40</v>
      </c>
    </row>
    <row r="1346" spans="1:41" ht="15" customHeight="1" x14ac:dyDescent="0.3">
      <c r="A1346" s="2" t="s">
        <v>948</v>
      </c>
      <c r="B1346" s="2" t="s">
        <v>2745</v>
      </c>
      <c r="C1346" s="2" t="s">
        <v>950</v>
      </c>
      <c r="D1346" s="2" t="s">
        <v>2747</v>
      </c>
      <c r="E1346" s="115" t="s">
        <v>4173</v>
      </c>
      <c r="F1346" s="2">
        <v>18</v>
      </c>
      <c r="G1346" s="2" t="s">
        <v>36</v>
      </c>
      <c r="H1346" s="2" t="s">
        <v>198</v>
      </c>
      <c r="I1346" s="2" t="s">
        <v>37</v>
      </c>
      <c r="J1346" s="2" t="s">
        <v>1217</v>
      </c>
      <c r="K1346" s="2" t="s">
        <v>43</v>
      </c>
      <c r="L1346" s="2" t="s">
        <v>1210</v>
      </c>
      <c r="M1346" s="2" t="s">
        <v>44</v>
      </c>
      <c r="N1346" s="2" t="s">
        <v>44</v>
      </c>
      <c r="O1346" s="113" t="s">
        <v>644</v>
      </c>
      <c r="P1346" s="2" t="s">
        <v>720</v>
      </c>
      <c r="Q1346" s="2" t="s">
        <v>49</v>
      </c>
      <c r="R1346" s="2" t="s">
        <v>1318</v>
      </c>
      <c r="S1346" s="2" t="s">
        <v>1318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43</v>
      </c>
      <c r="AG1346" s="2" t="s">
        <v>37</v>
      </c>
      <c r="AH1346" s="2" t="s">
        <v>212</v>
      </c>
      <c r="AI1346" s="2" t="s">
        <v>1393</v>
      </c>
      <c r="AJ1346" s="2">
        <v>0</v>
      </c>
      <c r="AK1346" s="2">
        <v>0</v>
      </c>
      <c r="AL1346" s="2">
        <v>0</v>
      </c>
      <c r="AM1346" s="2" t="s">
        <v>199</v>
      </c>
      <c r="AN1346" s="2">
        <v>0</v>
      </c>
      <c r="AO1346" s="2" t="s">
        <v>40</v>
      </c>
    </row>
    <row r="1347" spans="1:41" ht="15" customHeight="1" x14ac:dyDescent="0.3">
      <c r="A1347" s="2" t="s">
        <v>948</v>
      </c>
      <c r="B1347" s="2" t="s">
        <v>2745</v>
      </c>
      <c r="C1347" s="2" t="s">
        <v>951</v>
      </c>
      <c r="D1347" s="2" t="s">
        <v>2748</v>
      </c>
      <c r="E1347" s="115" t="s">
        <v>4173</v>
      </c>
      <c r="F1347" s="2">
        <v>18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44</v>
      </c>
      <c r="N1347" s="2" t="s">
        <v>1319</v>
      </c>
      <c r="O1347" s="113" t="s">
        <v>644</v>
      </c>
      <c r="P1347" s="2" t="s">
        <v>720</v>
      </c>
      <c r="Q1347" s="2" t="s">
        <v>1221</v>
      </c>
      <c r="R1347" s="2" t="s">
        <v>1320</v>
      </c>
      <c r="S1347" s="2" t="s">
        <v>1320</v>
      </c>
      <c r="T1347" s="2" t="e">
        <v>#VALUE!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1200</v>
      </c>
      <c r="AG1347" s="2" t="s">
        <v>37</v>
      </c>
      <c r="AH1347" s="2" t="s">
        <v>212</v>
      </c>
      <c r="AI1347" s="2" t="s">
        <v>1393</v>
      </c>
      <c r="AJ1347" s="2">
        <v>0</v>
      </c>
      <c r="AK1347" s="2">
        <v>0</v>
      </c>
      <c r="AL1347" s="2">
        <v>0</v>
      </c>
      <c r="AM1347" s="2" t="s">
        <v>201</v>
      </c>
      <c r="AN1347" s="2">
        <v>0</v>
      </c>
      <c r="AO1347" s="2" t="s">
        <v>40</v>
      </c>
    </row>
    <row r="1348" spans="1:41" ht="15" customHeight="1" x14ac:dyDescent="0.3">
      <c r="A1348" s="2" t="s">
        <v>948</v>
      </c>
      <c r="B1348" s="2" t="s">
        <v>2745</v>
      </c>
      <c r="C1348" s="2" t="s">
        <v>951</v>
      </c>
      <c r="D1348" s="2" t="s">
        <v>2749</v>
      </c>
      <c r="E1348" s="115" t="s">
        <v>4173</v>
      </c>
      <c r="F1348" s="2">
        <v>18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1200</v>
      </c>
      <c r="L1348" s="2" t="s">
        <v>1239</v>
      </c>
      <c r="M1348" s="2" t="s">
        <v>44</v>
      </c>
      <c r="N1348" s="2" t="s">
        <v>1319</v>
      </c>
      <c r="O1348" s="113" t="s">
        <v>644</v>
      </c>
      <c r="P1348" s="2" t="s">
        <v>720</v>
      </c>
      <c r="Q1348" s="2" t="s">
        <v>1221</v>
      </c>
      <c r="R1348" s="2" t="s">
        <v>1320</v>
      </c>
      <c r="S1348" s="2" t="s">
        <v>1320</v>
      </c>
      <c r="T1348" s="2" t="e">
        <v>#VALUE!</v>
      </c>
      <c r="U1348" s="2" t="s">
        <v>40</v>
      </c>
      <c r="V1348" s="2" t="s">
        <v>41</v>
      </c>
      <c r="W1348" s="2" t="s">
        <v>40</v>
      </c>
      <c r="X1348" s="2" t="s">
        <v>40</v>
      </c>
      <c r="Y1348" s="2">
        <v>0</v>
      </c>
      <c r="Z1348" s="2" t="s">
        <v>41</v>
      </c>
      <c r="AA1348" s="2" t="s">
        <v>21</v>
      </c>
      <c r="AB1348" s="2">
        <v>0</v>
      </c>
      <c r="AC1348" s="2">
        <v>0</v>
      </c>
      <c r="AD1348" s="2">
        <v>0</v>
      </c>
      <c r="AE1348" s="2">
        <v>0</v>
      </c>
      <c r="AF1348" s="2" t="s">
        <v>1200</v>
      </c>
      <c r="AG1348" s="2" t="s">
        <v>37</v>
      </c>
      <c r="AH1348" s="2" t="s">
        <v>212</v>
      </c>
      <c r="AI1348" s="2" t="s">
        <v>1393</v>
      </c>
      <c r="AJ1348" s="2">
        <v>0</v>
      </c>
      <c r="AK1348" s="2">
        <v>0</v>
      </c>
      <c r="AL1348" s="2">
        <v>0</v>
      </c>
      <c r="AM1348" s="2" t="s">
        <v>201</v>
      </c>
      <c r="AN1348" s="2">
        <v>0</v>
      </c>
      <c r="AO1348" s="2" t="s">
        <v>40</v>
      </c>
    </row>
    <row r="1349" spans="1:41" ht="15" customHeight="1" x14ac:dyDescent="0.3">
      <c r="A1349" s="2" t="s">
        <v>948</v>
      </c>
      <c r="B1349" s="2" t="s">
        <v>2745</v>
      </c>
      <c r="C1349" s="2" t="s">
        <v>892</v>
      </c>
      <c r="D1349" s="2" t="s">
        <v>2750</v>
      </c>
      <c r="E1349" s="115" t="s">
        <v>4173</v>
      </c>
      <c r="F1349" s="2">
        <v>18</v>
      </c>
      <c r="G1349" s="2" t="s">
        <v>36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1232</v>
      </c>
      <c r="N1349" s="2" t="s">
        <v>1232</v>
      </c>
      <c r="O1349" s="113" t="s">
        <v>644</v>
      </c>
      <c r="P1349" s="2" t="s">
        <v>720</v>
      </c>
      <c r="Q1349" s="2" t="s">
        <v>1221</v>
      </c>
      <c r="R1349" s="2" t="s">
        <v>561</v>
      </c>
      <c r="S1349" s="2" t="s">
        <v>560</v>
      </c>
      <c r="T1349" s="2" t="e">
        <v>#VALUE!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43</v>
      </c>
      <c r="AG1349" s="2" t="s">
        <v>37</v>
      </c>
      <c r="AH1349" s="2" t="s">
        <v>212</v>
      </c>
      <c r="AI1349" s="2" t="s">
        <v>1393</v>
      </c>
      <c r="AJ1349" s="2">
        <v>0</v>
      </c>
      <c r="AK1349" s="2">
        <v>0</v>
      </c>
      <c r="AL1349" s="2">
        <v>0</v>
      </c>
      <c r="AM1349" s="2" t="s">
        <v>199</v>
      </c>
      <c r="AN1349" s="2">
        <v>0</v>
      </c>
      <c r="AO1349" s="2" t="s">
        <v>40</v>
      </c>
    </row>
    <row r="1350" spans="1:41" ht="15" customHeight="1" x14ac:dyDescent="0.3">
      <c r="A1350" s="2" t="s">
        <v>948</v>
      </c>
      <c r="B1350" s="2" t="s">
        <v>2745</v>
      </c>
      <c r="C1350" s="2" t="s">
        <v>892</v>
      </c>
      <c r="D1350" s="2" t="s">
        <v>3700</v>
      </c>
      <c r="E1350" s="115" t="s">
        <v>4173</v>
      </c>
      <c r="F1350" s="2">
        <v>18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1239</v>
      </c>
      <c r="M1350" s="2" t="s">
        <v>1232</v>
      </c>
      <c r="N1350" s="2" t="s">
        <v>1232</v>
      </c>
      <c r="O1350" s="113" t="s">
        <v>644</v>
      </c>
      <c r="P1350" s="2" t="s">
        <v>720</v>
      </c>
      <c r="Q1350" s="2" t="s">
        <v>1221</v>
      </c>
      <c r="R1350" s="2" t="s">
        <v>561</v>
      </c>
      <c r="S1350" s="2" t="s">
        <v>560</v>
      </c>
      <c r="T1350" s="2" t="e">
        <v>#VALUE!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43</v>
      </c>
      <c r="AG1350" s="2" t="s">
        <v>37</v>
      </c>
      <c r="AH1350" s="2" t="s">
        <v>212</v>
      </c>
      <c r="AI1350" s="2" t="s">
        <v>1393</v>
      </c>
      <c r="AJ1350" s="2">
        <v>0</v>
      </c>
      <c r="AK1350" s="2">
        <v>0</v>
      </c>
      <c r="AL1350" s="2">
        <v>0</v>
      </c>
      <c r="AM1350" s="2" t="s">
        <v>199</v>
      </c>
      <c r="AN1350" s="2">
        <v>0</v>
      </c>
      <c r="AO1350" s="2" t="s">
        <v>40</v>
      </c>
    </row>
    <row r="1351" spans="1:41" ht="15" customHeight="1" x14ac:dyDescent="0.3">
      <c r="A1351" s="2" t="s">
        <v>948</v>
      </c>
      <c r="B1351" s="2" t="s">
        <v>2745</v>
      </c>
      <c r="C1351" s="2" t="s">
        <v>892</v>
      </c>
      <c r="D1351" s="2" t="s">
        <v>3701</v>
      </c>
      <c r="E1351" s="115" t="s">
        <v>4173</v>
      </c>
      <c r="F1351" s="2">
        <v>18</v>
      </c>
      <c r="G1351" s="2" t="s">
        <v>36</v>
      </c>
      <c r="H1351" s="2" t="s">
        <v>198</v>
      </c>
      <c r="I1351" s="2" t="s">
        <v>37</v>
      </c>
      <c r="J1351" s="2" t="s">
        <v>1217</v>
      </c>
      <c r="K1351" s="2" t="s">
        <v>43</v>
      </c>
      <c r="L1351" s="2" t="s">
        <v>1239</v>
      </c>
      <c r="M1351" s="2" t="s">
        <v>1232</v>
      </c>
      <c r="N1351" s="2" t="s">
        <v>1232</v>
      </c>
      <c r="O1351" s="113" t="s">
        <v>644</v>
      </c>
      <c r="P1351" s="2" t="s">
        <v>720</v>
      </c>
      <c r="Q1351" s="2" t="s">
        <v>1221</v>
      </c>
      <c r="R1351" s="2" t="s">
        <v>561</v>
      </c>
      <c r="S1351" s="2" t="s">
        <v>560</v>
      </c>
      <c r="T1351" s="2" t="e">
        <v>#VALUE!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>
        <v>0</v>
      </c>
      <c r="Z1351" s="2" t="s">
        <v>40</v>
      </c>
      <c r="AA1351" s="2" t="s">
        <v>662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43</v>
      </c>
      <c r="AG1351" s="2" t="s">
        <v>37</v>
      </c>
      <c r="AH1351" s="2" t="s">
        <v>212</v>
      </c>
      <c r="AI1351" s="2" t="s">
        <v>1393</v>
      </c>
      <c r="AJ1351" s="2">
        <v>0</v>
      </c>
      <c r="AK1351" s="2">
        <v>0</v>
      </c>
      <c r="AL1351" s="2">
        <v>0</v>
      </c>
      <c r="AM1351" s="2" t="s">
        <v>199</v>
      </c>
      <c r="AN1351" s="2">
        <v>0</v>
      </c>
      <c r="AO1351" s="2" t="s">
        <v>40</v>
      </c>
    </row>
    <row r="1352" spans="1:41" ht="15" customHeight="1" x14ac:dyDescent="0.3">
      <c r="A1352" s="2" t="s">
        <v>948</v>
      </c>
      <c r="B1352" s="2" t="s">
        <v>2745</v>
      </c>
      <c r="C1352" s="2" t="s">
        <v>949</v>
      </c>
      <c r="D1352" s="2" t="s">
        <v>2746</v>
      </c>
      <c r="E1352" s="115" t="s">
        <v>4173</v>
      </c>
      <c r="F1352" s="2">
        <v>18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44</v>
      </c>
      <c r="N1352" s="2" t="s">
        <v>44</v>
      </c>
      <c r="O1352" s="113" t="s">
        <v>644</v>
      </c>
      <c r="P1352" s="2" t="s">
        <v>720</v>
      </c>
      <c r="Q1352" s="2" t="s">
        <v>1221</v>
      </c>
      <c r="R1352" s="2" t="s">
        <v>561</v>
      </c>
      <c r="S1352" s="2" t="s">
        <v>560</v>
      </c>
      <c r="T1352" s="2" t="e">
        <v>#VALUE!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1200</v>
      </c>
      <c r="AG1352" s="2" t="s">
        <v>37</v>
      </c>
      <c r="AH1352" s="2" t="s">
        <v>212</v>
      </c>
      <c r="AI1352" s="2" t="s">
        <v>1393</v>
      </c>
      <c r="AJ1352" s="2">
        <v>0</v>
      </c>
      <c r="AK1352" s="2">
        <v>0</v>
      </c>
      <c r="AL1352" s="2">
        <v>0</v>
      </c>
      <c r="AM1352" s="2" t="s">
        <v>201</v>
      </c>
      <c r="AN1352" s="2">
        <v>0</v>
      </c>
      <c r="AO1352" s="2" t="s">
        <v>40</v>
      </c>
    </row>
    <row r="1353" spans="1:41" ht="15" customHeight="1" x14ac:dyDescent="0.3">
      <c r="A1353" s="2" t="s">
        <v>948</v>
      </c>
      <c r="B1353" s="2" t="s">
        <v>2745</v>
      </c>
      <c r="C1353" s="2" t="s">
        <v>950</v>
      </c>
      <c r="D1353" s="2" t="s">
        <v>2747</v>
      </c>
      <c r="E1353" s="115" t="s">
        <v>4173</v>
      </c>
      <c r="F1353" s="2">
        <v>18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1210</v>
      </c>
      <c r="M1353" s="2" t="s">
        <v>44</v>
      </c>
      <c r="N1353" s="2" t="s">
        <v>44</v>
      </c>
      <c r="O1353" s="113" t="s">
        <v>644</v>
      </c>
      <c r="P1353" s="2" t="s">
        <v>720</v>
      </c>
      <c r="Q1353" s="2" t="s">
        <v>49</v>
      </c>
      <c r="R1353" s="2" t="s">
        <v>1318</v>
      </c>
      <c r="S1353" s="2" t="s">
        <v>1318</v>
      </c>
      <c r="T1353" s="2" t="e">
        <v>#VALUE!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43</v>
      </c>
      <c r="AG1353" s="2" t="s">
        <v>37</v>
      </c>
      <c r="AH1353" s="2" t="s">
        <v>212</v>
      </c>
      <c r="AI1353" s="2" t="s">
        <v>1393</v>
      </c>
      <c r="AJ1353" s="2">
        <v>0</v>
      </c>
      <c r="AK1353" s="2">
        <v>0</v>
      </c>
      <c r="AL1353" s="2">
        <v>0</v>
      </c>
      <c r="AM1353" s="2" t="s">
        <v>199</v>
      </c>
      <c r="AN1353" s="2">
        <v>0</v>
      </c>
      <c r="AO1353" s="2" t="s">
        <v>40</v>
      </c>
    </row>
    <row r="1354" spans="1:41" ht="15" customHeight="1" x14ac:dyDescent="0.3">
      <c r="A1354" s="2" t="s">
        <v>948</v>
      </c>
      <c r="B1354" s="2" t="s">
        <v>2745</v>
      </c>
      <c r="C1354" s="2" t="s">
        <v>951</v>
      </c>
      <c r="D1354" s="2" t="s">
        <v>2748</v>
      </c>
      <c r="E1354" s="115" t="s">
        <v>4173</v>
      </c>
      <c r="F1354" s="2">
        <v>18</v>
      </c>
      <c r="G1354" s="2" t="s">
        <v>36</v>
      </c>
      <c r="H1354" s="2" t="s">
        <v>198</v>
      </c>
      <c r="I1354" s="2" t="s">
        <v>37</v>
      </c>
      <c r="J1354" s="2" t="s">
        <v>38</v>
      </c>
      <c r="K1354" s="2" t="s">
        <v>1200</v>
      </c>
      <c r="L1354" s="2" t="s">
        <v>1239</v>
      </c>
      <c r="M1354" s="2" t="s">
        <v>44</v>
      </c>
      <c r="N1354" s="2" t="s">
        <v>1319</v>
      </c>
      <c r="O1354" s="113" t="s">
        <v>644</v>
      </c>
      <c r="P1354" s="2" t="s">
        <v>720</v>
      </c>
      <c r="Q1354" s="2" t="s">
        <v>1221</v>
      </c>
      <c r="R1354" s="2" t="s">
        <v>1320</v>
      </c>
      <c r="S1354" s="2" t="s">
        <v>1320</v>
      </c>
      <c r="T1354" s="2" t="e">
        <v>#VALUE!</v>
      </c>
      <c r="U1354" s="2" t="s">
        <v>40</v>
      </c>
      <c r="V1354" s="2" t="s">
        <v>41</v>
      </c>
      <c r="W1354" s="2" t="s">
        <v>40</v>
      </c>
      <c r="X1354" s="2" t="s">
        <v>40</v>
      </c>
      <c r="Y1354" s="2">
        <v>0</v>
      </c>
      <c r="Z1354" s="2" t="s">
        <v>41</v>
      </c>
      <c r="AA1354" s="2" t="s">
        <v>21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1200</v>
      </c>
      <c r="AG1354" s="2" t="s">
        <v>37</v>
      </c>
      <c r="AH1354" s="2" t="s">
        <v>212</v>
      </c>
      <c r="AI1354" s="2" t="s">
        <v>1393</v>
      </c>
      <c r="AJ1354" s="2">
        <v>0</v>
      </c>
      <c r="AK1354" s="2">
        <v>0</v>
      </c>
      <c r="AL1354" s="2">
        <v>0</v>
      </c>
      <c r="AM1354" s="2" t="s">
        <v>201</v>
      </c>
      <c r="AN1354" s="2">
        <v>0</v>
      </c>
      <c r="AO1354" s="2" t="s">
        <v>40</v>
      </c>
    </row>
    <row r="1355" spans="1:41" ht="15" customHeight="1" x14ac:dyDescent="0.3">
      <c r="A1355" s="2" t="s">
        <v>948</v>
      </c>
      <c r="B1355" s="2" t="s">
        <v>2745</v>
      </c>
      <c r="C1355" s="2" t="s">
        <v>951</v>
      </c>
      <c r="D1355" s="2" t="s">
        <v>2749</v>
      </c>
      <c r="E1355" s="115" t="s">
        <v>4173</v>
      </c>
      <c r="F1355" s="2">
        <v>18</v>
      </c>
      <c r="G1355" s="2" t="s">
        <v>36</v>
      </c>
      <c r="H1355" s="2" t="s">
        <v>198</v>
      </c>
      <c r="I1355" s="2" t="s">
        <v>37</v>
      </c>
      <c r="J1355" s="2" t="s">
        <v>38</v>
      </c>
      <c r="K1355" s="2" t="s">
        <v>1200</v>
      </c>
      <c r="L1355" s="2" t="s">
        <v>1239</v>
      </c>
      <c r="M1355" s="2" t="s">
        <v>44</v>
      </c>
      <c r="N1355" s="2" t="s">
        <v>1319</v>
      </c>
      <c r="O1355" s="113" t="s">
        <v>644</v>
      </c>
      <c r="P1355" s="2" t="s">
        <v>720</v>
      </c>
      <c r="Q1355" s="2" t="s">
        <v>1221</v>
      </c>
      <c r="R1355" s="2" t="s">
        <v>1320</v>
      </c>
      <c r="S1355" s="2" t="s">
        <v>1320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1200</v>
      </c>
      <c r="AG1355" s="2" t="s">
        <v>37</v>
      </c>
      <c r="AH1355" s="2" t="s">
        <v>212</v>
      </c>
      <c r="AI1355" s="2" t="s">
        <v>1393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</row>
    <row r="1356" spans="1:41" ht="15" customHeight="1" x14ac:dyDescent="0.3">
      <c r="A1356" s="2" t="s">
        <v>948</v>
      </c>
      <c r="B1356" s="2" t="s">
        <v>2745</v>
      </c>
      <c r="C1356" s="2" t="s">
        <v>892</v>
      </c>
      <c r="D1356" s="2" t="s">
        <v>2750</v>
      </c>
      <c r="E1356" s="115" t="s">
        <v>4173</v>
      </c>
      <c r="F1356" s="2">
        <v>18</v>
      </c>
      <c r="G1356" s="2" t="s">
        <v>36</v>
      </c>
      <c r="H1356" s="2" t="s">
        <v>198</v>
      </c>
      <c r="I1356" s="2" t="s">
        <v>37</v>
      </c>
      <c r="J1356" s="2" t="s">
        <v>1217</v>
      </c>
      <c r="K1356" s="2" t="s">
        <v>43</v>
      </c>
      <c r="L1356" s="2" t="s">
        <v>1239</v>
      </c>
      <c r="M1356" s="2" t="s">
        <v>1232</v>
      </c>
      <c r="N1356" s="2" t="s">
        <v>1232</v>
      </c>
      <c r="O1356" s="113" t="s">
        <v>644</v>
      </c>
      <c r="P1356" s="2" t="s">
        <v>720</v>
      </c>
      <c r="Q1356" s="2" t="s">
        <v>1221</v>
      </c>
      <c r="R1356" s="2" t="s">
        <v>561</v>
      </c>
      <c r="S1356" s="2" t="s">
        <v>560</v>
      </c>
      <c r="T1356" s="2" t="e">
        <v>#VALUE!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43</v>
      </c>
      <c r="AG1356" s="2" t="s">
        <v>37</v>
      </c>
      <c r="AH1356" s="2" t="s">
        <v>212</v>
      </c>
      <c r="AI1356" s="2" t="s">
        <v>1393</v>
      </c>
      <c r="AJ1356" s="2">
        <v>0</v>
      </c>
      <c r="AK1356" s="2">
        <v>0</v>
      </c>
      <c r="AL1356" s="2">
        <v>0</v>
      </c>
      <c r="AM1356" s="2" t="s">
        <v>199</v>
      </c>
      <c r="AN1356" s="2">
        <v>0</v>
      </c>
      <c r="AO1356" s="2" t="s">
        <v>40</v>
      </c>
    </row>
    <row r="1357" spans="1:41" ht="15" customHeight="1" x14ac:dyDescent="0.3">
      <c r="A1357" s="2" t="s">
        <v>948</v>
      </c>
      <c r="B1357" s="2" t="s">
        <v>2745</v>
      </c>
      <c r="C1357" s="2" t="s">
        <v>808</v>
      </c>
      <c r="D1357" s="2" t="s">
        <v>3702</v>
      </c>
      <c r="E1357" s="115" t="s">
        <v>4173</v>
      </c>
      <c r="F1357" s="2">
        <v>18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48</v>
      </c>
      <c r="L1357" s="2" t="s">
        <v>631</v>
      </c>
      <c r="M1357" s="2" t="s">
        <v>1232</v>
      </c>
      <c r="N1357" s="2" t="s">
        <v>1232</v>
      </c>
      <c r="O1357" s="113" t="s">
        <v>644</v>
      </c>
      <c r="P1357" s="2" t="s">
        <v>720</v>
      </c>
      <c r="Q1357" s="2" t="s">
        <v>4551</v>
      </c>
      <c r="R1357" s="2" t="s">
        <v>561</v>
      </c>
      <c r="S1357" s="2" t="s">
        <v>560</v>
      </c>
      <c r="T1357" s="2" t="s">
        <v>4022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4053</v>
      </c>
      <c r="AE1357" s="2">
        <v>1019960005</v>
      </c>
      <c r="AF1357" s="2" t="s">
        <v>48</v>
      </c>
      <c r="AG1357" s="2" t="s">
        <v>37</v>
      </c>
      <c r="AH1357" s="2" t="s">
        <v>212</v>
      </c>
      <c r="AI1357" s="2" t="s">
        <v>1393</v>
      </c>
      <c r="AJ1357" s="2" t="s">
        <v>561</v>
      </c>
      <c r="AK1357" s="2" t="s">
        <v>564</v>
      </c>
      <c r="AL1357" s="2">
        <v>0</v>
      </c>
      <c r="AM1357" s="2" t="s">
        <v>201</v>
      </c>
      <c r="AN1357" s="2" t="s">
        <v>463</v>
      </c>
      <c r="AO1357" s="2" t="s">
        <v>40</v>
      </c>
    </row>
    <row r="1358" spans="1:41" ht="15" customHeight="1" x14ac:dyDescent="0.3">
      <c r="A1358" s="2" t="s">
        <v>948</v>
      </c>
      <c r="B1358" s="2" t="s">
        <v>2745</v>
      </c>
      <c r="C1358" s="2" t="s">
        <v>892</v>
      </c>
      <c r="D1358" s="2" t="s">
        <v>3700</v>
      </c>
      <c r="E1358" s="115" t="s">
        <v>4173</v>
      </c>
      <c r="F1358" s="2">
        <v>18</v>
      </c>
      <c r="G1358" s="2" t="s">
        <v>36</v>
      </c>
      <c r="H1358" s="2" t="s">
        <v>198</v>
      </c>
      <c r="I1358" s="2" t="s">
        <v>37</v>
      </c>
      <c r="J1358" s="2" t="s">
        <v>1217</v>
      </c>
      <c r="K1358" s="2" t="s">
        <v>43</v>
      </c>
      <c r="L1358" s="2" t="s">
        <v>1239</v>
      </c>
      <c r="M1358" s="2" t="s">
        <v>1232</v>
      </c>
      <c r="N1358" s="2" t="s">
        <v>1232</v>
      </c>
      <c r="O1358" s="113" t="s">
        <v>644</v>
      </c>
      <c r="P1358" s="2" t="s">
        <v>720</v>
      </c>
      <c r="Q1358" s="2" t="s">
        <v>1221</v>
      </c>
      <c r="R1358" s="2" t="s">
        <v>561</v>
      </c>
      <c r="S1358" s="2" t="s">
        <v>560</v>
      </c>
      <c r="T1358" s="2" t="e">
        <v>#VALUE!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>
        <v>0</v>
      </c>
      <c r="Z1358" s="2" t="s">
        <v>40</v>
      </c>
      <c r="AA1358" s="2" t="s">
        <v>662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43</v>
      </c>
      <c r="AG1358" s="2" t="s">
        <v>37</v>
      </c>
      <c r="AH1358" s="2" t="s">
        <v>212</v>
      </c>
      <c r="AI1358" s="2" t="s">
        <v>1393</v>
      </c>
      <c r="AJ1358" s="2">
        <v>0</v>
      </c>
      <c r="AK1358" s="2">
        <v>0</v>
      </c>
      <c r="AL1358" s="2">
        <v>0</v>
      </c>
      <c r="AM1358" s="2" t="s">
        <v>199</v>
      </c>
      <c r="AN1358" s="2">
        <v>0</v>
      </c>
      <c r="AO1358" s="2" t="s">
        <v>40</v>
      </c>
    </row>
    <row r="1359" spans="1:41" ht="15" customHeight="1" x14ac:dyDescent="0.3">
      <c r="A1359" s="2" t="s">
        <v>948</v>
      </c>
      <c r="B1359" s="2" t="s">
        <v>2745</v>
      </c>
      <c r="C1359" s="2" t="s">
        <v>892</v>
      </c>
      <c r="D1359" s="2" t="s">
        <v>3701</v>
      </c>
      <c r="E1359" s="115" t="s">
        <v>4173</v>
      </c>
      <c r="F1359" s="2">
        <v>18</v>
      </c>
      <c r="G1359" s="2" t="s">
        <v>36</v>
      </c>
      <c r="H1359" s="2" t="s">
        <v>198</v>
      </c>
      <c r="I1359" s="2" t="s">
        <v>37</v>
      </c>
      <c r="J1359" s="2" t="s">
        <v>1217</v>
      </c>
      <c r="K1359" s="2" t="s">
        <v>43</v>
      </c>
      <c r="L1359" s="2" t="s">
        <v>1239</v>
      </c>
      <c r="M1359" s="2" t="s">
        <v>1232</v>
      </c>
      <c r="N1359" s="2" t="s">
        <v>1232</v>
      </c>
      <c r="O1359" s="113" t="s">
        <v>644</v>
      </c>
      <c r="P1359" s="2" t="s">
        <v>720</v>
      </c>
      <c r="Q1359" s="2" t="s">
        <v>1221</v>
      </c>
      <c r="R1359" s="2" t="s">
        <v>561</v>
      </c>
      <c r="S1359" s="2" t="s">
        <v>560</v>
      </c>
      <c r="T1359" s="2" t="e">
        <v>#VALUE!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43</v>
      </c>
      <c r="AG1359" s="2" t="s">
        <v>37</v>
      </c>
      <c r="AH1359" s="2" t="s">
        <v>212</v>
      </c>
      <c r="AI1359" s="2" t="s">
        <v>1393</v>
      </c>
      <c r="AJ1359" s="2">
        <v>0</v>
      </c>
      <c r="AK1359" s="2">
        <v>0</v>
      </c>
      <c r="AL1359" s="2">
        <v>0</v>
      </c>
      <c r="AM1359" s="2" t="s">
        <v>199</v>
      </c>
      <c r="AN1359" s="2">
        <v>0</v>
      </c>
      <c r="AO1359" s="2" t="s">
        <v>40</v>
      </c>
    </row>
    <row r="1360" spans="1:41" ht="15" customHeight="1" x14ac:dyDescent="0.3">
      <c r="A1360" s="2" t="s">
        <v>948</v>
      </c>
      <c r="B1360" s="2" t="s">
        <v>2745</v>
      </c>
      <c r="C1360" s="2" t="s">
        <v>949</v>
      </c>
      <c r="D1360" s="2" t="s">
        <v>2746</v>
      </c>
      <c r="E1360" s="115" t="s">
        <v>4173</v>
      </c>
      <c r="F1360" s="2">
        <v>18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44</v>
      </c>
      <c r="N1360" s="2" t="s">
        <v>44</v>
      </c>
      <c r="O1360" s="113" t="s">
        <v>644</v>
      </c>
      <c r="P1360" s="2" t="s">
        <v>720</v>
      </c>
      <c r="Q1360" s="2" t="s">
        <v>1221</v>
      </c>
      <c r="R1360" s="2" t="s">
        <v>561</v>
      </c>
      <c r="S1360" s="2" t="s">
        <v>560</v>
      </c>
      <c r="T1360" s="2" t="e">
        <v>#VALUE!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1200</v>
      </c>
      <c r="AG1360" s="2" t="s">
        <v>37</v>
      </c>
      <c r="AH1360" s="2" t="s">
        <v>212</v>
      </c>
      <c r="AI1360" s="2" t="s">
        <v>1393</v>
      </c>
      <c r="AJ1360" s="2">
        <v>0</v>
      </c>
      <c r="AK1360" s="2">
        <v>0</v>
      </c>
      <c r="AL1360" s="2">
        <v>0</v>
      </c>
      <c r="AM1360" s="2" t="s">
        <v>201</v>
      </c>
      <c r="AN1360" s="2">
        <v>0</v>
      </c>
      <c r="AO1360" s="2" t="s">
        <v>40</v>
      </c>
    </row>
    <row r="1361" spans="1:41" ht="15" customHeight="1" x14ac:dyDescent="0.3">
      <c r="A1361" s="2" t="s">
        <v>948</v>
      </c>
      <c r="B1361" s="2" t="s">
        <v>2745</v>
      </c>
      <c r="C1361" s="2" t="s">
        <v>950</v>
      </c>
      <c r="D1361" s="2" t="s">
        <v>2747</v>
      </c>
      <c r="E1361" s="115" t="s">
        <v>4173</v>
      </c>
      <c r="F1361" s="2">
        <v>18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1210</v>
      </c>
      <c r="M1361" s="2" t="s">
        <v>44</v>
      </c>
      <c r="N1361" s="2" t="s">
        <v>44</v>
      </c>
      <c r="O1361" s="113" t="s">
        <v>644</v>
      </c>
      <c r="P1361" s="2" t="s">
        <v>720</v>
      </c>
      <c r="Q1361" s="2" t="s">
        <v>49</v>
      </c>
      <c r="R1361" s="2" t="s">
        <v>1318</v>
      </c>
      <c r="S1361" s="2" t="s">
        <v>1318</v>
      </c>
      <c r="T1361" s="2" t="e">
        <v>#VALUE!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212</v>
      </c>
      <c r="AI1361" s="2" t="s">
        <v>1393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40</v>
      </c>
    </row>
    <row r="1362" spans="1:41" ht="15" customHeight="1" x14ac:dyDescent="0.3">
      <c r="A1362" s="2" t="s">
        <v>948</v>
      </c>
      <c r="B1362" s="2" t="s">
        <v>2745</v>
      </c>
      <c r="C1362" s="2" t="s">
        <v>951</v>
      </c>
      <c r="D1362" s="2" t="s">
        <v>2748</v>
      </c>
      <c r="E1362" s="115" t="s">
        <v>4173</v>
      </c>
      <c r="F1362" s="2">
        <v>18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44</v>
      </c>
      <c r="N1362" s="2" t="s">
        <v>1319</v>
      </c>
      <c r="O1362" s="113" t="s">
        <v>644</v>
      </c>
      <c r="P1362" s="2" t="s">
        <v>720</v>
      </c>
      <c r="Q1362" s="2" t="s">
        <v>1221</v>
      </c>
      <c r="R1362" s="2" t="s">
        <v>1320</v>
      </c>
      <c r="S1362" s="2" t="s">
        <v>1320</v>
      </c>
      <c r="T1362" s="2" t="e">
        <v>#VALUE!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1200</v>
      </c>
      <c r="AG1362" s="2" t="s">
        <v>37</v>
      </c>
      <c r="AH1362" s="2" t="s">
        <v>212</v>
      </c>
      <c r="AI1362" s="2" t="s">
        <v>1393</v>
      </c>
      <c r="AJ1362" s="2">
        <v>0</v>
      </c>
      <c r="AK1362" s="2">
        <v>0</v>
      </c>
      <c r="AL1362" s="2">
        <v>0</v>
      </c>
      <c r="AM1362" s="2" t="s">
        <v>201</v>
      </c>
      <c r="AN1362" s="2">
        <v>0</v>
      </c>
      <c r="AO1362" s="2" t="s">
        <v>40</v>
      </c>
    </row>
    <row r="1363" spans="1:41" ht="15" customHeight="1" x14ac:dyDescent="0.3">
      <c r="A1363" s="2" t="s">
        <v>948</v>
      </c>
      <c r="B1363" s="2" t="s">
        <v>2745</v>
      </c>
      <c r="C1363" s="2" t="s">
        <v>951</v>
      </c>
      <c r="D1363" s="2" t="s">
        <v>2749</v>
      </c>
      <c r="E1363" s="115" t="s">
        <v>4173</v>
      </c>
      <c r="F1363" s="2">
        <v>18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44</v>
      </c>
      <c r="N1363" s="2" t="s">
        <v>1319</v>
      </c>
      <c r="O1363" s="113" t="s">
        <v>644</v>
      </c>
      <c r="P1363" s="2" t="s">
        <v>720</v>
      </c>
      <c r="Q1363" s="2" t="s">
        <v>1221</v>
      </c>
      <c r="R1363" s="2" t="s">
        <v>1320</v>
      </c>
      <c r="S1363" s="2" t="s">
        <v>1320</v>
      </c>
      <c r="T1363" s="2" t="e">
        <v>#VALUE!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1200</v>
      </c>
      <c r="AG1363" s="2" t="s">
        <v>37</v>
      </c>
      <c r="AH1363" s="2" t="s">
        <v>212</v>
      </c>
      <c r="AI1363" s="2" t="s">
        <v>1393</v>
      </c>
      <c r="AJ1363" s="2">
        <v>0</v>
      </c>
      <c r="AK1363" s="2">
        <v>0</v>
      </c>
      <c r="AL1363" s="2">
        <v>0</v>
      </c>
      <c r="AM1363" s="2" t="s">
        <v>201</v>
      </c>
      <c r="AN1363" s="2">
        <v>0</v>
      </c>
      <c r="AO1363" s="2" t="s">
        <v>40</v>
      </c>
    </row>
    <row r="1364" spans="1:41" ht="15" customHeight="1" x14ac:dyDescent="0.3">
      <c r="A1364" s="2" t="s">
        <v>948</v>
      </c>
      <c r="B1364" s="2" t="s">
        <v>2745</v>
      </c>
      <c r="C1364" s="2" t="s">
        <v>892</v>
      </c>
      <c r="D1364" s="2" t="s">
        <v>2750</v>
      </c>
      <c r="E1364" s="115" t="s">
        <v>4173</v>
      </c>
      <c r="F1364" s="2">
        <v>18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1232</v>
      </c>
      <c r="N1364" s="2" t="s">
        <v>1232</v>
      </c>
      <c r="O1364" s="113" t="s">
        <v>644</v>
      </c>
      <c r="P1364" s="2" t="s">
        <v>720</v>
      </c>
      <c r="Q1364" s="2" t="s">
        <v>1221</v>
      </c>
      <c r="R1364" s="2" t="s">
        <v>561</v>
      </c>
      <c r="S1364" s="2" t="s">
        <v>560</v>
      </c>
      <c r="T1364" s="2" t="e">
        <v>#VALUE!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212</v>
      </c>
      <c r="AI1364" s="2" t="s">
        <v>1393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40</v>
      </c>
    </row>
    <row r="1365" spans="1:41" ht="15" customHeight="1" x14ac:dyDescent="0.3">
      <c r="A1365" s="2" t="s">
        <v>948</v>
      </c>
      <c r="B1365" s="2" t="s">
        <v>2745</v>
      </c>
      <c r="C1365" s="2" t="s">
        <v>892</v>
      </c>
      <c r="D1365" s="2" t="s">
        <v>3700</v>
      </c>
      <c r="E1365" s="115" t="s">
        <v>4173</v>
      </c>
      <c r="F1365" s="2">
        <v>18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1232</v>
      </c>
      <c r="N1365" s="2" t="s">
        <v>1232</v>
      </c>
      <c r="O1365" s="113" t="s">
        <v>644</v>
      </c>
      <c r="P1365" s="2" t="s">
        <v>720</v>
      </c>
      <c r="Q1365" s="2" t="s">
        <v>1221</v>
      </c>
      <c r="R1365" s="2" t="s">
        <v>561</v>
      </c>
      <c r="S1365" s="2" t="s">
        <v>560</v>
      </c>
      <c r="T1365" s="2" t="e">
        <v>#VALUE!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212</v>
      </c>
      <c r="AI1365" s="2" t="s">
        <v>1393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40</v>
      </c>
    </row>
    <row r="1366" spans="1:41" ht="15" customHeight="1" x14ac:dyDescent="0.3">
      <c r="A1366" s="2" t="s">
        <v>948</v>
      </c>
      <c r="B1366" s="2" t="s">
        <v>2745</v>
      </c>
      <c r="C1366" s="2" t="s">
        <v>892</v>
      </c>
      <c r="D1366" s="2" t="s">
        <v>3701</v>
      </c>
      <c r="E1366" s="115" t="s">
        <v>4173</v>
      </c>
      <c r="F1366" s="2">
        <v>18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1239</v>
      </c>
      <c r="M1366" s="2" t="s">
        <v>1232</v>
      </c>
      <c r="N1366" s="2" t="s">
        <v>1232</v>
      </c>
      <c r="O1366" s="113" t="s">
        <v>644</v>
      </c>
      <c r="P1366" s="2" t="s">
        <v>720</v>
      </c>
      <c r="Q1366" s="2" t="s">
        <v>1221</v>
      </c>
      <c r="R1366" s="2" t="s">
        <v>561</v>
      </c>
      <c r="S1366" s="2" t="s">
        <v>560</v>
      </c>
      <c r="T1366" s="2" t="e">
        <v>#VALUE!</v>
      </c>
      <c r="U1366" s="2" t="s">
        <v>40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212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40</v>
      </c>
    </row>
    <row r="1367" spans="1:41" ht="15" customHeight="1" x14ac:dyDescent="0.3">
      <c r="A1367" s="2" t="s">
        <v>948</v>
      </c>
      <c r="B1367" s="2" t="s">
        <v>2745</v>
      </c>
      <c r="C1367" s="2" t="s">
        <v>949</v>
      </c>
      <c r="D1367" s="2" t="s">
        <v>2746</v>
      </c>
      <c r="E1367" s="115" t="s">
        <v>4173</v>
      </c>
      <c r="F1367" s="2">
        <v>18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44</v>
      </c>
      <c r="N1367" s="2" t="s">
        <v>44</v>
      </c>
      <c r="O1367" s="113" t="s">
        <v>644</v>
      </c>
      <c r="P1367" s="2" t="s">
        <v>720</v>
      </c>
      <c r="Q1367" s="2" t="s">
        <v>1221</v>
      </c>
      <c r="R1367" s="2" t="s">
        <v>561</v>
      </c>
      <c r="S1367" s="2" t="s">
        <v>560</v>
      </c>
      <c r="T1367" s="2" t="e">
        <v>#VALUE!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1200</v>
      </c>
      <c r="AG1367" s="2" t="s">
        <v>37</v>
      </c>
      <c r="AH1367" s="2" t="s">
        <v>212</v>
      </c>
      <c r="AI1367" s="2" t="s">
        <v>1393</v>
      </c>
      <c r="AJ1367" s="2">
        <v>0</v>
      </c>
      <c r="AK1367" s="2">
        <v>0</v>
      </c>
      <c r="AL1367" s="2">
        <v>0</v>
      </c>
      <c r="AM1367" s="2" t="s">
        <v>201</v>
      </c>
      <c r="AN1367" s="2">
        <v>0</v>
      </c>
      <c r="AO1367" s="2" t="s">
        <v>40</v>
      </c>
    </row>
    <row r="1368" spans="1:41" ht="15" customHeight="1" x14ac:dyDescent="0.3">
      <c r="A1368" s="2" t="s">
        <v>948</v>
      </c>
      <c r="B1368" s="2" t="s">
        <v>2745</v>
      </c>
      <c r="C1368" s="2" t="s">
        <v>950</v>
      </c>
      <c r="D1368" s="2" t="s">
        <v>2747</v>
      </c>
      <c r="E1368" s="115" t="s">
        <v>4173</v>
      </c>
      <c r="F1368" s="2">
        <v>18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1210</v>
      </c>
      <c r="M1368" s="2" t="s">
        <v>44</v>
      </c>
      <c r="N1368" s="2" t="s">
        <v>44</v>
      </c>
      <c r="O1368" s="113" t="s">
        <v>644</v>
      </c>
      <c r="P1368" s="2" t="s">
        <v>720</v>
      </c>
      <c r="Q1368" s="2" t="s">
        <v>49</v>
      </c>
      <c r="R1368" s="2" t="s">
        <v>1318</v>
      </c>
      <c r="S1368" s="2" t="s">
        <v>1318</v>
      </c>
      <c r="T1368" s="2" t="e">
        <v>#VALUE!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212</v>
      </c>
      <c r="AI1368" s="2" t="s">
        <v>1393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40</v>
      </c>
    </row>
    <row r="1369" spans="1:41" ht="15" customHeight="1" x14ac:dyDescent="0.3">
      <c r="A1369" s="2" t="s">
        <v>948</v>
      </c>
      <c r="B1369" s="2" t="s">
        <v>2745</v>
      </c>
      <c r="C1369" s="2" t="s">
        <v>951</v>
      </c>
      <c r="D1369" s="2" t="s">
        <v>2748</v>
      </c>
      <c r="E1369" s="115" t="s">
        <v>4173</v>
      </c>
      <c r="F1369" s="2">
        <v>18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44</v>
      </c>
      <c r="N1369" s="2" t="s">
        <v>1319</v>
      </c>
      <c r="O1369" s="113" t="s">
        <v>644</v>
      </c>
      <c r="P1369" s="2" t="s">
        <v>720</v>
      </c>
      <c r="Q1369" s="2" t="s">
        <v>1221</v>
      </c>
      <c r="R1369" s="2" t="s">
        <v>1320</v>
      </c>
      <c r="S1369" s="2" t="s">
        <v>1320</v>
      </c>
      <c r="T1369" s="2" t="e">
        <v>#VALUE!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1200</v>
      </c>
      <c r="AG1369" s="2" t="s">
        <v>37</v>
      </c>
      <c r="AH1369" s="2" t="s">
        <v>212</v>
      </c>
      <c r="AI1369" s="2" t="s">
        <v>1393</v>
      </c>
      <c r="AJ1369" s="2">
        <v>0</v>
      </c>
      <c r="AK1369" s="2">
        <v>0</v>
      </c>
      <c r="AL1369" s="2">
        <v>0</v>
      </c>
      <c r="AM1369" s="2" t="s">
        <v>201</v>
      </c>
      <c r="AN1369" s="2">
        <v>0</v>
      </c>
      <c r="AO1369" s="2" t="s">
        <v>40</v>
      </c>
    </row>
    <row r="1370" spans="1:41" ht="15" customHeight="1" x14ac:dyDescent="0.3">
      <c r="A1370" s="2" t="s">
        <v>948</v>
      </c>
      <c r="B1370" s="2" t="s">
        <v>2745</v>
      </c>
      <c r="C1370" s="2" t="s">
        <v>951</v>
      </c>
      <c r="D1370" s="2" t="s">
        <v>2749</v>
      </c>
      <c r="E1370" s="115" t="s">
        <v>4173</v>
      </c>
      <c r="F1370" s="2">
        <v>18</v>
      </c>
      <c r="G1370" s="2" t="s">
        <v>36</v>
      </c>
      <c r="H1370" s="2" t="s">
        <v>198</v>
      </c>
      <c r="I1370" s="2" t="s">
        <v>37</v>
      </c>
      <c r="J1370" s="2" t="s">
        <v>38</v>
      </c>
      <c r="K1370" s="2" t="s">
        <v>1200</v>
      </c>
      <c r="L1370" s="2" t="s">
        <v>1239</v>
      </c>
      <c r="M1370" s="2" t="s">
        <v>44</v>
      </c>
      <c r="N1370" s="2" t="s">
        <v>1319</v>
      </c>
      <c r="O1370" s="113" t="s">
        <v>644</v>
      </c>
      <c r="P1370" s="2" t="s">
        <v>720</v>
      </c>
      <c r="Q1370" s="2" t="s">
        <v>1221</v>
      </c>
      <c r="R1370" s="2" t="s">
        <v>1320</v>
      </c>
      <c r="S1370" s="2" t="s">
        <v>1320</v>
      </c>
      <c r="T1370" s="2" t="e">
        <v>#VALUE!</v>
      </c>
      <c r="U1370" s="2" t="s">
        <v>40</v>
      </c>
      <c r="V1370" s="2" t="s">
        <v>41</v>
      </c>
      <c r="W1370" s="2" t="s">
        <v>40</v>
      </c>
      <c r="X1370" s="2" t="s">
        <v>40</v>
      </c>
      <c r="Y1370" s="2">
        <v>0</v>
      </c>
      <c r="Z1370" s="2" t="s">
        <v>41</v>
      </c>
      <c r="AA1370" s="2" t="s">
        <v>21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1200</v>
      </c>
      <c r="AG1370" s="2" t="s">
        <v>37</v>
      </c>
      <c r="AH1370" s="2" t="s">
        <v>212</v>
      </c>
      <c r="AI1370" s="2" t="s">
        <v>1393</v>
      </c>
      <c r="AJ1370" s="2">
        <v>0</v>
      </c>
      <c r="AK1370" s="2">
        <v>0</v>
      </c>
      <c r="AL1370" s="2">
        <v>0</v>
      </c>
      <c r="AM1370" s="2" t="s">
        <v>201</v>
      </c>
      <c r="AN1370" s="2">
        <v>0</v>
      </c>
      <c r="AO1370" s="2" t="s">
        <v>40</v>
      </c>
    </row>
    <row r="1371" spans="1:41" ht="15" customHeight="1" x14ac:dyDescent="0.3">
      <c r="A1371" s="2" t="s">
        <v>948</v>
      </c>
      <c r="B1371" s="2" t="s">
        <v>2745</v>
      </c>
      <c r="C1371" s="2" t="s">
        <v>892</v>
      </c>
      <c r="D1371" s="2" t="s">
        <v>2750</v>
      </c>
      <c r="E1371" s="115" t="s">
        <v>4173</v>
      </c>
      <c r="F1371" s="2">
        <v>18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1239</v>
      </c>
      <c r="M1371" s="2" t="s">
        <v>1232</v>
      </c>
      <c r="N1371" s="2" t="s">
        <v>1232</v>
      </c>
      <c r="O1371" s="113" t="s">
        <v>644</v>
      </c>
      <c r="P1371" s="2" t="s">
        <v>720</v>
      </c>
      <c r="Q1371" s="2" t="s">
        <v>1221</v>
      </c>
      <c r="R1371" s="2" t="s">
        <v>561</v>
      </c>
      <c r="S1371" s="2" t="s">
        <v>560</v>
      </c>
      <c r="T1371" s="2" t="e">
        <v>#VALUE!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43</v>
      </c>
      <c r="AG1371" s="2" t="s">
        <v>37</v>
      </c>
      <c r="AH1371" s="2" t="s">
        <v>212</v>
      </c>
      <c r="AI1371" s="2" t="s">
        <v>1393</v>
      </c>
      <c r="AJ1371" s="2">
        <v>0</v>
      </c>
      <c r="AK1371" s="2">
        <v>0</v>
      </c>
      <c r="AL1371" s="2">
        <v>0</v>
      </c>
      <c r="AM1371" s="2" t="s">
        <v>199</v>
      </c>
      <c r="AN1371" s="2">
        <v>0</v>
      </c>
      <c r="AO1371" s="2" t="s">
        <v>40</v>
      </c>
    </row>
    <row r="1372" spans="1:41" ht="15" customHeight="1" x14ac:dyDescent="0.3">
      <c r="A1372" s="2" t="s">
        <v>948</v>
      </c>
      <c r="B1372" s="2" t="s">
        <v>2745</v>
      </c>
      <c r="C1372" s="2" t="s">
        <v>892</v>
      </c>
      <c r="D1372" s="2" t="s">
        <v>3700</v>
      </c>
      <c r="E1372" s="115" t="s">
        <v>4173</v>
      </c>
      <c r="F1372" s="2">
        <v>18</v>
      </c>
      <c r="G1372" s="2" t="s">
        <v>36</v>
      </c>
      <c r="H1372" s="2" t="s">
        <v>198</v>
      </c>
      <c r="I1372" s="2" t="s">
        <v>37</v>
      </c>
      <c r="J1372" s="2" t="s">
        <v>1217</v>
      </c>
      <c r="K1372" s="2" t="s">
        <v>43</v>
      </c>
      <c r="L1372" s="2" t="s">
        <v>1239</v>
      </c>
      <c r="M1372" s="2" t="s">
        <v>1232</v>
      </c>
      <c r="N1372" s="2" t="s">
        <v>1232</v>
      </c>
      <c r="O1372" s="113" t="s">
        <v>644</v>
      </c>
      <c r="P1372" s="2" t="s">
        <v>720</v>
      </c>
      <c r="Q1372" s="2" t="s">
        <v>1221</v>
      </c>
      <c r="R1372" s="2" t="s">
        <v>561</v>
      </c>
      <c r="S1372" s="2" t="s">
        <v>560</v>
      </c>
      <c r="T1372" s="2" t="e">
        <v>#VALUE!</v>
      </c>
      <c r="U1372" s="2" t="s">
        <v>40</v>
      </c>
      <c r="V1372" s="2" t="s">
        <v>40</v>
      </c>
      <c r="W1372" s="2" t="s">
        <v>40</v>
      </c>
      <c r="X1372" s="2" t="s">
        <v>40</v>
      </c>
      <c r="Y1372" s="2">
        <v>0</v>
      </c>
      <c r="Z1372" s="2" t="s">
        <v>40</v>
      </c>
      <c r="AA1372" s="2" t="s">
        <v>662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43</v>
      </c>
      <c r="AG1372" s="2" t="s">
        <v>37</v>
      </c>
      <c r="AH1372" s="2" t="s">
        <v>212</v>
      </c>
      <c r="AI1372" s="2" t="s">
        <v>1393</v>
      </c>
      <c r="AJ1372" s="2">
        <v>0</v>
      </c>
      <c r="AK1372" s="2">
        <v>0</v>
      </c>
      <c r="AL1372" s="2">
        <v>0</v>
      </c>
      <c r="AM1372" s="2" t="s">
        <v>199</v>
      </c>
      <c r="AN1372" s="2">
        <v>0</v>
      </c>
      <c r="AO1372" s="2" t="s">
        <v>40</v>
      </c>
    </row>
    <row r="1373" spans="1:41" ht="15" customHeight="1" x14ac:dyDescent="0.3">
      <c r="A1373" s="2" t="s">
        <v>948</v>
      </c>
      <c r="B1373" s="2" t="s">
        <v>2745</v>
      </c>
      <c r="C1373" s="2" t="s">
        <v>892</v>
      </c>
      <c r="D1373" s="2" t="s">
        <v>3701</v>
      </c>
      <c r="E1373" s="115" t="s">
        <v>4173</v>
      </c>
      <c r="F1373" s="2">
        <v>18</v>
      </c>
      <c r="G1373" s="2" t="s">
        <v>36</v>
      </c>
      <c r="H1373" s="2" t="s">
        <v>198</v>
      </c>
      <c r="I1373" s="2" t="s">
        <v>37</v>
      </c>
      <c r="J1373" s="2" t="s">
        <v>1217</v>
      </c>
      <c r="K1373" s="2" t="s">
        <v>43</v>
      </c>
      <c r="L1373" s="2" t="s">
        <v>1239</v>
      </c>
      <c r="M1373" s="2" t="s">
        <v>1232</v>
      </c>
      <c r="N1373" s="2" t="s">
        <v>1232</v>
      </c>
      <c r="O1373" s="113" t="s">
        <v>644</v>
      </c>
      <c r="P1373" s="2" t="s">
        <v>720</v>
      </c>
      <c r="Q1373" s="2" t="s">
        <v>1221</v>
      </c>
      <c r="R1373" s="2" t="s">
        <v>561</v>
      </c>
      <c r="S1373" s="2" t="s">
        <v>560</v>
      </c>
      <c r="T1373" s="2" t="e">
        <v>#VALUE!</v>
      </c>
      <c r="U1373" s="2" t="s">
        <v>40</v>
      </c>
      <c r="V1373" s="2" t="s">
        <v>40</v>
      </c>
      <c r="W1373" s="2" t="s">
        <v>40</v>
      </c>
      <c r="X1373" s="2" t="s">
        <v>40</v>
      </c>
      <c r="Y1373" s="2">
        <v>0</v>
      </c>
      <c r="Z1373" s="2" t="s">
        <v>40</v>
      </c>
      <c r="AA1373" s="2" t="s">
        <v>662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43</v>
      </c>
      <c r="AG1373" s="2" t="s">
        <v>37</v>
      </c>
      <c r="AH1373" s="2" t="s">
        <v>212</v>
      </c>
      <c r="AI1373" s="2" t="s">
        <v>1393</v>
      </c>
      <c r="AJ1373" s="2">
        <v>0</v>
      </c>
      <c r="AK1373" s="2">
        <v>0</v>
      </c>
      <c r="AL1373" s="2">
        <v>0</v>
      </c>
      <c r="AM1373" s="2" t="s">
        <v>199</v>
      </c>
      <c r="AN1373" s="2">
        <v>0</v>
      </c>
      <c r="AO1373" s="2" t="s">
        <v>40</v>
      </c>
    </row>
    <row r="1374" spans="1:41" ht="15" customHeight="1" x14ac:dyDescent="0.3">
      <c r="A1374" s="2" t="s">
        <v>948</v>
      </c>
      <c r="B1374" s="2" t="s">
        <v>2745</v>
      </c>
      <c r="C1374" s="2" t="s">
        <v>949</v>
      </c>
      <c r="D1374" s="2" t="s">
        <v>2746</v>
      </c>
      <c r="E1374" s="115" t="s">
        <v>4173</v>
      </c>
      <c r="F1374" s="2">
        <v>18</v>
      </c>
      <c r="G1374" s="2" t="s">
        <v>36</v>
      </c>
      <c r="H1374" s="2" t="s">
        <v>198</v>
      </c>
      <c r="I1374" s="2" t="s">
        <v>37</v>
      </c>
      <c r="J1374" s="2" t="s">
        <v>38</v>
      </c>
      <c r="K1374" s="2" t="s">
        <v>1200</v>
      </c>
      <c r="L1374" s="2" t="s">
        <v>1239</v>
      </c>
      <c r="M1374" s="2" t="s">
        <v>44</v>
      </c>
      <c r="N1374" s="2" t="s">
        <v>44</v>
      </c>
      <c r="O1374" s="113" t="s">
        <v>644</v>
      </c>
      <c r="P1374" s="2" t="s">
        <v>720</v>
      </c>
      <c r="Q1374" s="2" t="s">
        <v>1221</v>
      </c>
      <c r="R1374" s="2" t="s">
        <v>561</v>
      </c>
      <c r="S1374" s="2" t="s">
        <v>560</v>
      </c>
      <c r="T1374" s="2" t="e">
        <v>#VALUE!</v>
      </c>
      <c r="U1374" s="2" t="s">
        <v>40</v>
      </c>
      <c r="V1374" s="2" t="s">
        <v>41</v>
      </c>
      <c r="W1374" s="2" t="s">
        <v>40</v>
      </c>
      <c r="X1374" s="2" t="s">
        <v>40</v>
      </c>
      <c r="Y1374" s="2">
        <v>0</v>
      </c>
      <c r="Z1374" s="2" t="s">
        <v>41</v>
      </c>
      <c r="AA1374" s="2" t="s">
        <v>21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1200</v>
      </c>
      <c r="AG1374" s="2" t="s">
        <v>37</v>
      </c>
      <c r="AH1374" s="2" t="s">
        <v>212</v>
      </c>
      <c r="AI1374" s="2" t="s">
        <v>1393</v>
      </c>
      <c r="AJ1374" s="2">
        <v>0</v>
      </c>
      <c r="AK1374" s="2">
        <v>0</v>
      </c>
      <c r="AL1374" s="2">
        <v>0</v>
      </c>
      <c r="AM1374" s="2" t="s">
        <v>201</v>
      </c>
      <c r="AN1374" s="2">
        <v>0</v>
      </c>
      <c r="AO1374" s="2" t="s">
        <v>40</v>
      </c>
    </row>
    <row r="1375" spans="1:41" ht="15" customHeight="1" x14ac:dyDescent="0.3">
      <c r="A1375" s="2" t="s">
        <v>948</v>
      </c>
      <c r="B1375" s="2" t="s">
        <v>2745</v>
      </c>
      <c r="C1375" s="2" t="s">
        <v>950</v>
      </c>
      <c r="D1375" s="2" t="s">
        <v>2747</v>
      </c>
      <c r="E1375" s="115" t="s">
        <v>4173</v>
      </c>
      <c r="F1375" s="2">
        <v>18</v>
      </c>
      <c r="G1375" s="2" t="s">
        <v>36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1210</v>
      </c>
      <c r="M1375" s="2" t="s">
        <v>44</v>
      </c>
      <c r="N1375" s="2" t="s">
        <v>44</v>
      </c>
      <c r="O1375" s="113" t="s">
        <v>644</v>
      </c>
      <c r="P1375" s="2" t="s">
        <v>720</v>
      </c>
      <c r="Q1375" s="2" t="s">
        <v>49</v>
      </c>
      <c r="R1375" s="2" t="s">
        <v>1318</v>
      </c>
      <c r="S1375" s="2" t="s">
        <v>1318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43</v>
      </c>
      <c r="AG1375" s="2" t="s">
        <v>37</v>
      </c>
      <c r="AH1375" s="2" t="s">
        <v>212</v>
      </c>
      <c r="AI1375" s="2" t="s">
        <v>1393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</row>
    <row r="1376" spans="1:41" ht="15" customHeight="1" x14ac:dyDescent="0.3">
      <c r="A1376" s="2" t="s">
        <v>948</v>
      </c>
      <c r="B1376" s="2" t="s">
        <v>2745</v>
      </c>
      <c r="C1376" s="2" t="s">
        <v>951</v>
      </c>
      <c r="D1376" s="2" t="s">
        <v>2748</v>
      </c>
      <c r="E1376" s="115" t="s">
        <v>4173</v>
      </c>
      <c r="F1376" s="2">
        <v>18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1200</v>
      </c>
      <c r="L1376" s="2" t="s">
        <v>1239</v>
      </c>
      <c r="M1376" s="2" t="s">
        <v>44</v>
      </c>
      <c r="N1376" s="2" t="s">
        <v>1319</v>
      </c>
      <c r="O1376" s="113" t="s">
        <v>644</v>
      </c>
      <c r="P1376" s="2" t="s">
        <v>720</v>
      </c>
      <c r="Q1376" s="2" t="s">
        <v>1221</v>
      </c>
      <c r="R1376" s="2" t="s">
        <v>1320</v>
      </c>
      <c r="S1376" s="2" t="s">
        <v>1320</v>
      </c>
      <c r="T1376" s="2" t="e">
        <v>#VALUE!</v>
      </c>
      <c r="U1376" s="2" t="s">
        <v>40</v>
      </c>
      <c r="V1376" s="2" t="s">
        <v>41</v>
      </c>
      <c r="W1376" s="2" t="s">
        <v>40</v>
      </c>
      <c r="X1376" s="2" t="s">
        <v>40</v>
      </c>
      <c r="Y1376" s="2">
        <v>0</v>
      </c>
      <c r="Z1376" s="2" t="s">
        <v>41</v>
      </c>
      <c r="AA1376" s="2" t="s">
        <v>21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1200</v>
      </c>
      <c r="AG1376" s="2" t="s">
        <v>37</v>
      </c>
      <c r="AH1376" s="2" t="s">
        <v>212</v>
      </c>
      <c r="AI1376" s="2" t="s">
        <v>1393</v>
      </c>
      <c r="AJ1376" s="2">
        <v>0</v>
      </c>
      <c r="AK1376" s="2">
        <v>0</v>
      </c>
      <c r="AL1376" s="2">
        <v>0</v>
      </c>
      <c r="AM1376" s="2" t="s">
        <v>201</v>
      </c>
      <c r="AN1376" s="2">
        <v>0</v>
      </c>
      <c r="AO1376" s="2" t="s">
        <v>40</v>
      </c>
    </row>
    <row r="1377" spans="1:41" ht="15" customHeight="1" x14ac:dyDescent="0.3">
      <c r="A1377" s="2" t="s">
        <v>948</v>
      </c>
      <c r="B1377" s="2" t="s">
        <v>2745</v>
      </c>
      <c r="C1377" s="2" t="s">
        <v>951</v>
      </c>
      <c r="D1377" s="2" t="s">
        <v>2749</v>
      </c>
      <c r="E1377" s="115" t="s">
        <v>4173</v>
      </c>
      <c r="F1377" s="2">
        <v>18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1200</v>
      </c>
      <c r="L1377" s="2" t="s">
        <v>1239</v>
      </c>
      <c r="M1377" s="2" t="s">
        <v>44</v>
      </c>
      <c r="N1377" s="2" t="s">
        <v>1319</v>
      </c>
      <c r="O1377" s="113" t="s">
        <v>644</v>
      </c>
      <c r="P1377" s="2" t="s">
        <v>720</v>
      </c>
      <c r="Q1377" s="2" t="s">
        <v>1221</v>
      </c>
      <c r="R1377" s="2" t="s">
        <v>1320</v>
      </c>
      <c r="S1377" s="2" t="s">
        <v>1320</v>
      </c>
      <c r="T1377" s="2" t="e">
        <v>#VALUE!</v>
      </c>
      <c r="U1377" s="2" t="s">
        <v>40</v>
      </c>
      <c r="V1377" s="2" t="s">
        <v>41</v>
      </c>
      <c r="W1377" s="2" t="s">
        <v>40</v>
      </c>
      <c r="X1377" s="2" t="s">
        <v>40</v>
      </c>
      <c r="Y1377" s="2">
        <v>0</v>
      </c>
      <c r="Z1377" s="2" t="s">
        <v>41</v>
      </c>
      <c r="AA1377" s="2" t="s">
        <v>21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1200</v>
      </c>
      <c r="AG1377" s="2" t="s">
        <v>37</v>
      </c>
      <c r="AH1377" s="2" t="s">
        <v>212</v>
      </c>
      <c r="AI1377" s="2" t="s">
        <v>1393</v>
      </c>
      <c r="AJ1377" s="2">
        <v>0</v>
      </c>
      <c r="AK1377" s="2">
        <v>0</v>
      </c>
      <c r="AL1377" s="2">
        <v>0</v>
      </c>
      <c r="AM1377" s="2" t="s">
        <v>201</v>
      </c>
      <c r="AN1377" s="2">
        <v>0</v>
      </c>
      <c r="AO1377" s="2" t="s">
        <v>40</v>
      </c>
    </row>
    <row r="1378" spans="1:41" ht="15" customHeight="1" x14ac:dyDescent="0.3">
      <c r="A1378" s="2" t="s">
        <v>948</v>
      </c>
      <c r="B1378" s="2" t="s">
        <v>2745</v>
      </c>
      <c r="C1378" s="2" t="s">
        <v>892</v>
      </c>
      <c r="D1378" s="2" t="s">
        <v>2750</v>
      </c>
      <c r="E1378" s="115" t="s">
        <v>4173</v>
      </c>
      <c r="F1378" s="2">
        <v>18</v>
      </c>
      <c r="G1378" s="2" t="s">
        <v>36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1239</v>
      </c>
      <c r="M1378" s="2" t="s">
        <v>1232</v>
      </c>
      <c r="N1378" s="2" t="s">
        <v>1232</v>
      </c>
      <c r="O1378" s="113" t="s">
        <v>644</v>
      </c>
      <c r="P1378" s="2" t="s">
        <v>720</v>
      </c>
      <c r="Q1378" s="2" t="s">
        <v>1221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43</v>
      </c>
      <c r="AG1378" s="2" t="s">
        <v>37</v>
      </c>
      <c r="AH1378" s="2" t="s">
        <v>212</v>
      </c>
      <c r="AI1378" s="2" t="s">
        <v>1393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</row>
    <row r="1379" spans="1:41" ht="15" customHeight="1" x14ac:dyDescent="0.3">
      <c r="A1379" s="2" t="s">
        <v>108</v>
      </c>
      <c r="B1379" s="2" t="s">
        <v>2751</v>
      </c>
      <c r="C1379" s="2" t="s">
        <v>788</v>
      </c>
      <c r="D1379" s="2" t="s">
        <v>952</v>
      </c>
      <c r="E1379" s="115" t="s">
        <v>4173</v>
      </c>
      <c r="F1379" s="2">
        <v>18</v>
      </c>
      <c r="G1379" s="2" t="s">
        <v>36</v>
      </c>
      <c r="H1379" s="2" t="s">
        <v>198</v>
      </c>
      <c r="I1379" s="2" t="s">
        <v>37</v>
      </c>
      <c r="J1379" s="2" t="s">
        <v>38</v>
      </c>
      <c r="K1379" s="2" t="s">
        <v>1200</v>
      </c>
      <c r="L1379" s="2" t="s">
        <v>1239</v>
      </c>
      <c r="M1379" s="2" t="s">
        <v>1201</v>
      </c>
      <c r="N1379" s="2" t="s">
        <v>1201</v>
      </c>
      <c r="O1379" s="113" t="s">
        <v>644</v>
      </c>
      <c r="P1379" s="2" t="s">
        <v>720</v>
      </c>
      <c r="Q1379" s="2" t="s">
        <v>1221</v>
      </c>
      <c r="R1379" s="2" t="s">
        <v>1281</v>
      </c>
      <c r="S1379" s="2" t="s">
        <v>1203</v>
      </c>
      <c r="T1379" s="2" t="e">
        <v>#VALUE!</v>
      </c>
      <c r="U1379" s="2" t="s">
        <v>40</v>
      </c>
      <c r="V1379" s="2" t="s">
        <v>41</v>
      </c>
      <c r="W1379" s="2" t="s">
        <v>40</v>
      </c>
      <c r="X1379" s="2" t="s">
        <v>40</v>
      </c>
      <c r="Y1379" s="2">
        <v>0</v>
      </c>
      <c r="Z1379" s="2" t="s">
        <v>41</v>
      </c>
      <c r="AA1379" s="2" t="s">
        <v>21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1200</v>
      </c>
      <c r="AG1379" s="2" t="s">
        <v>37</v>
      </c>
      <c r="AH1379" s="2" t="s">
        <v>212</v>
      </c>
      <c r="AI1379" s="2" t="s">
        <v>1393</v>
      </c>
      <c r="AJ1379" s="2">
        <v>0</v>
      </c>
      <c r="AK1379" s="2">
        <v>0</v>
      </c>
      <c r="AL1379" s="2">
        <v>0</v>
      </c>
      <c r="AM1379" s="2" t="s">
        <v>201</v>
      </c>
      <c r="AN1379" s="2">
        <v>0</v>
      </c>
      <c r="AO1379" s="2" t="s">
        <v>40</v>
      </c>
    </row>
    <row r="1380" spans="1:41" ht="15" customHeight="1" x14ac:dyDescent="0.3">
      <c r="A1380" s="2" t="s">
        <v>108</v>
      </c>
      <c r="B1380" s="2" t="s">
        <v>2751</v>
      </c>
      <c r="C1380" s="2" t="s">
        <v>788</v>
      </c>
      <c r="D1380" s="2" t="s">
        <v>952</v>
      </c>
      <c r="E1380" s="115" t="s">
        <v>4173</v>
      </c>
      <c r="F1380" s="2">
        <v>18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1200</v>
      </c>
      <c r="L1380" s="2" t="s">
        <v>1239</v>
      </c>
      <c r="M1380" s="2" t="s">
        <v>1201</v>
      </c>
      <c r="N1380" s="2" t="s">
        <v>1201</v>
      </c>
      <c r="O1380" s="113" t="s">
        <v>644</v>
      </c>
      <c r="P1380" s="2" t="s">
        <v>720</v>
      </c>
      <c r="Q1380" s="2" t="s">
        <v>1221</v>
      </c>
      <c r="R1380" s="2" t="s">
        <v>1281</v>
      </c>
      <c r="S1380" s="2" t="s">
        <v>1203</v>
      </c>
      <c r="T1380" s="2" t="e">
        <v>#VALUE!</v>
      </c>
      <c r="U1380" s="2" t="s">
        <v>40</v>
      </c>
      <c r="V1380" s="2" t="s">
        <v>41</v>
      </c>
      <c r="W1380" s="2" t="s">
        <v>40</v>
      </c>
      <c r="X1380" s="2" t="s">
        <v>40</v>
      </c>
      <c r="Y1380" s="2">
        <v>0</v>
      </c>
      <c r="Z1380" s="2" t="s">
        <v>41</v>
      </c>
      <c r="AA1380" s="2" t="s">
        <v>21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1200</v>
      </c>
      <c r="AG1380" s="2" t="s">
        <v>37</v>
      </c>
      <c r="AH1380" s="2" t="s">
        <v>212</v>
      </c>
      <c r="AI1380" s="2" t="s">
        <v>1393</v>
      </c>
      <c r="AJ1380" s="2">
        <v>0</v>
      </c>
      <c r="AK1380" s="2">
        <v>0</v>
      </c>
      <c r="AL1380" s="2">
        <v>0</v>
      </c>
      <c r="AM1380" s="2" t="s">
        <v>201</v>
      </c>
      <c r="AN1380" s="2">
        <v>0</v>
      </c>
      <c r="AO1380" s="2" t="s">
        <v>40</v>
      </c>
    </row>
    <row r="1381" spans="1:41" ht="15" customHeight="1" x14ac:dyDescent="0.3">
      <c r="A1381" s="2" t="s">
        <v>108</v>
      </c>
      <c r="B1381" s="2" t="s">
        <v>2751</v>
      </c>
      <c r="C1381" s="2" t="s">
        <v>788</v>
      </c>
      <c r="D1381" s="2" t="s">
        <v>952</v>
      </c>
      <c r="E1381" s="115" t="s">
        <v>4173</v>
      </c>
      <c r="F1381" s="2">
        <v>18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1200</v>
      </c>
      <c r="L1381" s="2" t="s">
        <v>1239</v>
      </c>
      <c r="M1381" s="2" t="s">
        <v>1201</v>
      </c>
      <c r="N1381" s="2" t="s">
        <v>1201</v>
      </c>
      <c r="O1381" s="113" t="s">
        <v>644</v>
      </c>
      <c r="P1381" s="2" t="s">
        <v>720</v>
      </c>
      <c r="Q1381" s="2" t="s">
        <v>1221</v>
      </c>
      <c r="R1381" s="2" t="s">
        <v>1281</v>
      </c>
      <c r="S1381" s="2" t="s">
        <v>1203</v>
      </c>
      <c r="T1381" s="2" t="e">
        <v>#VALUE!</v>
      </c>
      <c r="U1381" s="2" t="s">
        <v>40</v>
      </c>
      <c r="V1381" s="2" t="s">
        <v>41</v>
      </c>
      <c r="W1381" s="2" t="s">
        <v>40</v>
      </c>
      <c r="X1381" s="2" t="s">
        <v>40</v>
      </c>
      <c r="Y1381" s="2">
        <v>0</v>
      </c>
      <c r="Z1381" s="2" t="s">
        <v>41</v>
      </c>
      <c r="AA1381" s="2" t="s">
        <v>21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1200</v>
      </c>
      <c r="AG1381" s="2" t="s">
        <v>37</v>
      </c>
      <c r="AH1381" s="2" t="s">
        <v>212</v>
      </c>
      <c r="AI1381" s="2" t="s">
        <v>1393</v>
      </c>
      <c r="AJ1381" s="2">
        <v>0</v>
      </c>
      <c r="AK1381" s="2">
        <v>0</v>
      </c>
      <c r="AL1381" s="2">
        <v>0</v>
      </c>
      <c r="AM1381" s="2" t="s">
        <v>201</v>
      </c>
      <c r="AN1381" s="2">
        <v>0</v>
      </c>
      <c r="AO1381" s="2" t="s">
        <v>40</v>
      </c>
    </row>
    <row r="1382" spans="1:41" ht="15" customHeight="1" x14ac:dyDescent="0.3">
      <c r="A1382" s="2" t="s">
        <v>108</v>
      </c>
      <c r="B1382" s="2" t="s">
        <v>2751</v>
      </c>
      <c r="C1382" s="2" t="s">
        <v>788</v>
      </c>
      <c r="D1382" s="2" t="s">
        <v>952</v>
      </c>
      <c r="E1382" s="115" t="s">
        <v>4173</v>
      </c>
      <c r="F1382" s="2">
        <v>18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1200</v>
      </c>
      <c r="L1382" s="2" t="s">
        <v>1239</v>
      </c>
      <c r="M1382" s="2" t="s">
        <v>1201</v>
      </c>
      <c r="N1382" s="2" t="s">
        <v>1201</v>
      </c>
      <c r="O1382" s="113" t="s">
        <v>644</v>
      </c>
      <c r="P1382" s="2" t="s">
        <v>720</v>
      </c>
      <c r="Q1382" s="2" t="s">
        <v>1221</v>
      </c>
      <c r="R1382" s="2" t="s">
        <v>1281</v>
      </c>
      <c r="S1382" s="2" t="s">
        <v>1203</v>
      </c>
      <c r="T1382" s="2" t="e">
        <v>#VALUE!</v>
      </c>
      <c r="U1382" s="2" t="s">
        <v>40</v>
      </c>
      <c r="V1382" s="2" t="s">
        <v>41</v>
      </c>
      <c r="W1382" s="2" t="s">
        <v>40</v>
      </c>
      <c r="X1382" s="2" t="s">
        <v>40</v>
      </c>
      <c r="Y1382" s="2">
        <v>0</v>
      </c>
      <c r="Z1382" s="2" t="s">
        <v>41</v>
      </c>
      <c r="AA1382" s="2" t="s">
        <v>21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1200</v>
      </c>
      <c r="AG1382" s="2" t="s">
        <v>37</v>
      </c>
      <c r="AH1382" s="2" t="s">
        <v>212</v>
      </c>
      <c r="AI1382" s="2" t="s">
        <v>1393</v>
      </c>
      <c r="AJ1382" s="2">
        <v>0</v>
      </c>
      <c r="AK1382" s="2">
        <v>0</v>
      </c>
      <c r="AL1382" s="2">
        <v>0</v>
      </c>
      <c r="AM1382" s="2" t="s">
        <v>201</v>
      </c>
      <c r="AN1382" s="2">
        <v>0</v>
      </c>
      <c r="AO1382" s="2" t="s">
        <v>40</v>
      </c>
    </row>
    <row r="1383" spans="1:41" ht="15" customHeight="1" x14ac:dyDescent="0.3">
      <c r="A1383" s="2" t="s">
        <v>108</v>
      </c>
      <c r="B1383" s="2" t="s">
        <v>2751</v>
      </c>
      <c r="C1383" s="2" t="s">
        <v>788</v>
      </c>
      <c r="D1383" s="2" t="s">
        <v>952</v>
      </c>
      <c r="E1383" s="115" t="s">
        <v>4173</v>
      </c>
      <c r="F1383" s="2">
        <v>18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1200</v>
      </c>
      <c r="L1383" s="2" t="s">
        <v>1239</v>
      </c>
      <c r="M1383" s="2" t="s">
        <v>1201</v>
      </c>
      <c r="N1383" s="2" t="s">
        <v>1201</v>
      </c>
      <c r="O1383" s="113" t="s">
        <v>644</v>
      </c>
      <c r="P1383" s="2" t="s">
        <v>720</v>
      </c>
      <c r="Q1383" s="2" t="s">
        <v>1221</v>
      </c>
      <c r="R1383" s="2" t="s">
        <v>1281</v>
      </c>
      <c r="S1383" s="2" t="s">
        <v>1203</v>
      </c>
      <c r="T1383" s="2" t="e">
        <v>#VALUE!</v>
      </c>
      <c r="U1383" s="2" t="s">
        <v>40</v>
      </c>
      <c r="V1383" s="2" t="s">
        <v>41</v>
      </c>
      <c r="W1383" s="2" t="s">
        <v>40</v>
      </c>
      <c r="X1383" s="2" t="s">
        <v>40</v>
      </c>
      <c r="Y1383" s="2">
        <v>0</v>
      </c>
      <c r="Z1383" s="2" t="s">
        <v>41</v>
      </c>
      <c r="AA1383" s="2" t="s">
        <v>21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1200</v>
      </c>
      <c r="AG1383" s="2" t="s">
        <v>37</v>
      </c>
      <c r="AH1383" s="2" t="s">
        <v>212</v>
      </c>
      <c r="AI1383" s="2" t="s">
        <v>1393</v>
      </c>
      <c r="AJ1383" s="2">
        <v>0</v>
      </c>
      <c r="AK1383" s="2">
        <v>0</v>
      </c>
      <c r="AL1383" s="2">
        <v>0</v>
      </c>
      <c r="AM1383" s="2" t="s">
        <v>201</v>
      </c>
      <c r="AN1383" s="2">
        <v>0</v>
      </c>
      <c r="AO1383" s="2" t="s">
        <v>40</v>
      </c>
    </row>
    <row r="1384" spans="1:41" ht="15" customHeight="1" x14ac:dyDescent="0.3">
      <c r="A1384" s="2" t="s">
        <v>108</v>
      </c>
      <c r="B1384" s="2" t="s">
        <v>2751</v>
      </c>
      <c r="C1384" s="2" t="s">
        <v>788</v>
      </c>
      <c r="D1384" s="2" t="s">
        <v>952</v>
      </c>
      <c r="E1384" s="115" t="s">
        <v>4173</v>
      </c>
      <c r="F1384" s="2">
        <v>18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1200</v>
      </c>
      <c r="L1384" s="2" t="s">
        <v>1239</v>
      </c>
      <c r="M1384" s="2" t="s">
        <v>1201</v>
      </c>
      <c r="N1384" s="2" t="s">
        <v>1201</v>
      </c>
      <c r="O1384" s="113" t="s">
        <v>644</v>
      </c>
      <c r="P1384" s="2" t="s">
        <v>720</v>
      </c>
      <c r="Q1384" s="2" t="s">
        <v>1221</v>
      </c>
      <c r="R1384" s="2" t="s">
        <v>1281</v>
      </c>
      <c r="S1384" s="2" t="s">
        <v>1203</v>
      </c>
      <c r="T1384" s="2" t="e">
        <v>#VALUE!</v>
      </c>
      <c r="U1384" s="2" t="s">
        <v>40</v>
      </c>
      <c r="V1384" s="2" t="s">
        <v>41</v>
      </c>
      <c r="W1384" s="2" t="s">
        <v>40</v>
      </c>
      <c r="X1384" s="2" t="s">
        <v>40</v>
      </c>
      <c r="Y1384" s="2">
        <v>0</v>
      </c>
      <c r="Z1384" s="2" t="s">
        <v>41</v>
      </c>
      <c r="AA1384" s="2" t="s">
        <v>21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1200</v>
      </c>
      <c r="AG1384" s="2" t="s">
        <v>37</v>
      </c>
      <c r="AH1384" s="2" t="s">
        <v>212</v>
      </c>
      <c r="AI1384" s="2" t="s">
        <v>1393</v>
      </c>
      <c r="AJ1384" s="2">
        <v>0</v>
      </c>
      <c r="AK1384" s="2">
        <v>0</v>
      </c>
      <c r="AL1384" s="2">
        <v>0</v>
      </c>
      <c r="AM1384" s="2" t="s">
        <v>201</v>
      </c>
      <c r="AN1384" s="2">
        <v>0</v>
      </c>
      <c r="AO1384" s="2" t="s">
        <v>40</v>
      </c>
    </row>
    <row r="1385" spans="1:41" ht="15" customHeight="1" x14ac:dyDescent="0.3">
      <c r="A1385" s="2" t="s">
        <v>108</v>
      </c>
      <c r="B1385" s="2" t="s">
        <v>2751</v>
      </c>
      <c r="C1385" s="2" t="s">
        <v>788</v>
      </c>
      <c r="D1385" s="2" t="s">
        <v>952</v>
      </c>
      <c r="E1385" s="115" t="s">
        <v>4173</v>
      </c>
      <c r="F1385" s="2">
        <v>18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1200</v>
      </c>
      <c r="L1385" s="2" t="s">
        <v>1239</v>
      </c>
      <c r="M1385" s="2" t="s">
        <v>1201</v>
      </c>
      <c r="N1385" s="2" t="s">
        <v>1201</v>
      </c>
      <c r="O1385" s="113" t="s">
        <v>644</v>
      </c>
      <c r="P1385" s="2" t="s">
        <v>720</v>
      </c>
      <c r="Q1385" s="2" t="s">
        <v>1221</v>
      </c>
      <c r="R1385" s="2" t="s">
        <v>1281</v>
      </c>
      <c r="S1385" s="2" t="s">
        <v>1203</v>
      </c>
      <c r="T1385" s="2" t="e">
        <v>#VALUE!</v>
      </c>
      <c r="U1385" s="2" t="s">
        <v>40</v>
      </c>
      <c r="V1385" s="2" t="s">
        <v>41</v>
      </c>
      <c r="W1385" s="2" t="s">
        <v>40</v>
      </c>
      <c r="X1385" s="2" t="s">
        <v>40</v>
      </c>
      <c r="Y1385" s="2">
        <v>0</v>
      </c>
      <c r="Z1385" s="2" t="s">
        <v>41</v>
      </c>
      <c r="AA1385" s="2" t="s">
        <v>21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1200</v>
      </c>
      <c r="AG1385" s="2" t="s">
        <v>37</v>
      </c>
      <c r="AH1385" s="2" t="s">
        <v>212</v>
      </c>
      <c r="AI1385" s="2" t="s">
        <v>1393</v>
      </c>
      <c r="AJ1385" s="2">
        <v>0</v>
      </c>
      <c r="AK1385" s="2">
        <v>0</v>
      </c>
      <c r="AL1385" s="2">
        <v>0</v>
      </c>
      <c r="AM1385" s="2" t="s">
        <v>201</v>
      </c>
      <c r="AN1385" s="2">
        <v>0</v>
      </c>
      <c r="AO1385" s="2" t="s">
        <v>40</v>
      </c>
    </row>
    <row r="1386" spans="1:41" ht="15" customHeight="1" x14ac:dyDescent="0.3">
      <c r="A1386" s="2" t="s">
        <v>108</v>
      </c>
      <c r="B1386" s="2" t="s">
        <v>2751</v>
      </c>
      <c r="C1386" s="2" t="s">
        <v>788</v>
      </c>
      <c r="D1386" s="2" t="s">
        <v>952</v>
      </c>
      <c r="E1386" s="115" t="s">
        <v>4173</v>
      </c>
      <c r="F1386" s="2">
        <v>18</v>
      </c>
      <c r="G1386" s="2" t="s">
        <v>36</v>
      </c>
      <c r="H1386" s="2" t="s">
        <v>198</v>
      </c>
      <c r="I1386" s="2" t="s">
        <v>37</v>
      </c>
      <c r="J1386" s="2" t="s">
        <v>38</v>
      </c>
      <c r="K1386" s="2" t="s">
        <v>1200</v>
      </c>
      <c r="L1386" s="2" t="s">
        <v>1239</v>
      </c>
      <c r="M1386" s="2" t="s">
        <v>1201</v>
      </c>
      <c r="N1386" s="2" t="s">
        <v>1201</v>
      </c>
      <c r="O1386" s="113" t="s">
        <v>644</v>
      </c>
      <c r="P1386" s="2" t="s">
        <v>720</v>
      </c>
      <c r="Q1386" s="2" t="s">
        <v>1221</v>
      </c>
      <c r="R1386" s="2" t="s">
        <v>1281</v>
      </c>
      <c r="S1386" s="2" t="s">
        <v>1203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1200</v>
      </c>
      <c r="AG1386" s="2" t="s">
        <v>37</v>
      </c>
      <c r="AH1386" s="2" t="s">
        <v>212</v>
      </c>
      <c r="AI1386" s="2" t="s">
        <v>1393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</row>
    <row r="1387" spans="1:41" ht="15" customHeight="1" x14ac:dyDescent="0.3">
      <c r="A1387" s="2" t="s">
        <v>108</v>
      </c>
      <c r="B1387" s="2" t="s">
        <v>2751</v>
      </c>
      <c r="C1387" s="2" t="s">
        <v>788</v>
      </c>
      <c r="D1387" s="2" t="s">
        <v>952</v>
      </c>
      <c r="E1387" s="115" t="s">
        <v>4173</v>
      </c>
      <c r="F1387" s="2">
        <v>18</v>
      </c>
      <c r="G1387" s="2" t="s">
        <v>36</v>
      </c>
      <c r="H1387" s="2" t="s">
        <v>198</v>
      </c>
      <c r="I1387" s="2" t="s">
        <v>37</v>
      </c>
      <c r="J1387" s="2" t="s">
        <v>38</v>
      </c>
      <c r="K1387" s="2" t="s">
        <v>1200</v>
      </c>
      <c r="L1387" s="2" t="s">
        <v>1239</v>
      </c>
      <c r="M1387" s="2" t="s">
        <v>1201</v>
      </c>
      <c r="N1387" s="2" t="s">
        <v>1201</v>
      </c>
      <c r="O1387" s="113" t="s">
        <v>644</v>
      </c>
      <c r="P1387" s="2" t="s">
        <v>720</v>
      </c>
      <c r="Q1387" s="2" t="s">
        <v>1221</v>
      </c>
      <c r="R1387" s="2" t="s">
        <v>1281</v>
      </c>
      <c r="S1387" s="2" t="s">
        <v>1203</v>
      </c>
      <c r="T1387" s="2" t="e">
        <v>#VALUE!</v>
      </c>
      <c r="U1387" s="2" t="s">
        <v>40</v>
      </c>
      <c r="V1387" s="2" t="s">
        <v>41</v>
      </c>
      <c r="W1387" s="2" t="s">
        <v>40</v>
      </c>
      <c r="X1387" s="2" t="s">
        <v>40</v>
      </c>
      <c r="Y1387" s="2">
        <v>0</v>
      </c>
      <c r="Z1387" s="2" t="s">
        <v>41</v>
      </c>
      <c r="AA1387" s="2" t="s">
        <v>21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1200</v>
      </c>
      <c r="AG1387" s="2" t="s">
        <v>37</v>
      </c>
      <c r="AH1387" s="2" t="s">
        <v>212</v>
      </c>
      <c r="AI1387" s="2" t="s">
        <v>1393</v>
      </c>
      <c r="AJ1387" s="2">
        <v>0</v>
      </c>
      <c r="AK1387" s="2">
        <v>0</v>
      </c>
      <c r="AL1387" s="2">
        <v>0</v>
      </c>
      <c r="AM1387" s="2" t="s">
        <v>201</v>
      </c>
      <c r="AN1387" s="2">
        <v>0</v>
      </c>
      <c r="AO1387" s="2" t="s">
        <v>40</v>
      </c>
    </row>
    <row r="1388" spans="1:41" ht="15" customHeight="1" x14ac:dyDescent="0.3">
      <c r="A1388" s="2" t="s">
        <v>108</v>
      </c>
      <c r="B1388" s="2" t="s">
        <v>2751</v>
      </c>
      <c r="C1388" s="2" t="s">
        <v>788</v>
      </c>
      <c r="D1388" s="2" t="s">
        <v>952</v>
      </c>
      <c r="E1388" s="115" t="s">
        <v>4173</v>
      </c>
      <c r="F1388" s="2">
        <v>18</v>
      </c>
      <c r="G1388" s="2" t="s">
        <v>36</v>
      </c>
      <c r="H1388" s="2" t="s">
        <v>198</v>
      </c>
      <c r="I1388" s="2" t="s">
        <v>37</v>
      </c>
      <c r="J1388" s="2" t="s">
        <v>38</v>
      </c>
      <c r="K1388" s="2" t="s">
        <v>1200</v>
      </c>
      <c r="L1388" s="2" t="s">
        <v>1239</v>
      </c>
      <c r="M1388" s="2" t="s">
        <v>1201</v>
      </c>
      <c r="N1388" s="2" t="s">
        <v>1201</v>
      </c>
      <c r="O1388" s="113" t="s">
        <v>644</v>
      </c>
      <c r="P1388" s="2" t="s">
        <v>720</v>
      </c>
      <c r="Q1388" s="2" t="s">
        <v>1221</v>
      </c>
      <c r="R1388" s="2" t="s">
        <v>1281</v>
      </c>
      <c r="S1388" s="2" t="s">
        <v>1203</v>
      </c>
      <c r="T1388" s="2" t="e">
        <v>#VALUE!</v>
      </c>
      <c r="U1388" s="2" t="s">
        <v>40</v>
      </c>
      <c r="V1388" s="2" t="s">
        <v>41</v>
      </c>
      <c r="W1388" s="2" t="s">
        <v>40</v>
      </c>
      <c r="X1388" s="2" t="s">
        <v>40</v>
      </c>
      <c r="Y1388" s="2">
        <v>0</v>
      </c>
      <c r="Z1388" s="2" t="s">
        <v>41</v>
      </c>
      <c r="AA1388" s="2" t="s">
        <v>21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1200</v>
      </c>
      <c r="AG1388" s="2" t="s">
        <v>37</v>
      </c>
      <c r="AH1388" s="2" t="s">
        <v>212</v>
      </c>
      <c r="AI1388" s="2" t="s">
        <v>1393</v>
      </c>
      <c r="AJ1388" s="2">
        <v>0</v>
      </c>
      <c r="AK1388" s="2">
        <v>0</v>
      </c>
      <c r="AL1388" s="2">
        <v>0</v>
      </c>
      <c r="AM1388" s="2" t="s">
        <v>201</v>
      </c>
      <c r="AN1388" s="2">
        <v>0</v>
      </c>
      <c r="AO1388" s="2" t="s">
        <v>40</v>
      </c>
    </row>
    <row r="1389" spans="1:41" ht="15" customHeight="1" x14ac:dyDescent="0.3">
      <c r="A1389" s="2" t="s">
        <v>953</v>
      </c>
      <c r="B1389" s="2" t="s">
        <v>2752</v>
      </c>
      <c r="C1389" s="2" t="s">
        <v>927</v>
      </c>
      <c r="D1389" s="2" t="s">
        <v>2452</v>
      </c>
      <c r="E1389" s="115" t="s">
        <v>4173</v>
      </c>
      <c r="F1389" s="2">
        <v>18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562</v>
      </c>
      <c r="L1389" s="2" t="s">
        <v>1239</v>
      </c>
      <c r="M1389" s="2" t="s">
        <v>1256</v>
      </c>
      <c r="N1389" s="2" t="s">
        <v>1257</v>
      </c>
      <c r="O1389" s="113" t="s">
        <v>644</v>
      </c>
      <c r="P1389" s="2" t="s">
        <v>720</v>
      </c>
      <c r="Q1389" s="2" t="s">
        <v>1221</v>
      </c>
      <c r="R1389" s="2" t="s">
        <v>1258</v>
      </c>
      <c r="S1389" s="2" t="s">
        <v>1259</v>
      </c>
      <c r="T1389" s="2" t="s">
        <v>1260</v>
      </c>
      <c r="U1389" s="2" t="s">
        <v>40</v>
      </c>
      <c r="V1389" s="2" t="s">
        <v>40</v>
      </c>
      <c r="W1389" s="2" t="s">
        <v>41</v>
      </c>
      <c r="X1389" s="2" t="s">
        <v>40</v>
      </c>
      <c r="Y1389" s="2">
        <v>0</v>
      </c>
      <c r="Z1389" s="2" t="s">
        <v>41</v>
      </c>
      <c r="AA1389" s="2" t="s">
        <v>20</v>
      </c>
      <c r="AB1389" s="2" t="s">
        <v>563</v>
      </c>
      <c r="AC1389" s="2">
        <v>0</v>
      </c>
      <c r="AD1389" s="2" t="s">
        <v>1431</v>
      </c>
      <c r="AE1389" s="2">
        <v>1019960005</v>
      </c>
      <c r="AF1389" s="2" t="s">
        <v>664</v>
      </c>
      <c r="AG1389" s="2" t="s">
        <v>663</v>
      </c>
      <c r="AH1389" s="2" t="s">
        <v>213</v>
      </c>
      <c r="AI1389" s="2" t="s">
        <v>1393</v>
      </c>
      <c r="AJ1389" s="2" t="s">
        <v>1258</v>
      </c>
      <c r="AK1389" s="2" t="s">
        <v>1406</v>
      </c>
      <c r="AL1389" s="2">
        <v>0</v>
      </c>
      <c r="AM1389" s="2" t="s">
        <v>201</v>
      </c>
      <c r="AN1389" s="2" t="s">
        <v>463</v>
      </c>
      <c r="AO1389" s="2" t="s">
        <v>40</v>
      </c>
    </row>
    <row r="1390" spans="1:41" ht="15" customHeight="1" x14ac:dyDescent="0.3">
      <c r="A1390" s="2" t="s">
        <v>953</v>
      </c>
      <c r="B1390" s="2" t="s">
        <v>2752</v>
      </c>
      <c r="C1390" s="2" t="s">
        <v>947</v>
      </c>
      <c r="D1390" s="2" t="s">
        <v>2753</v>
      </c>
      <c r="E1390" s="115" t="s">
        <v>4173</v>
      </c>
      <c r="F1390" s="2">
        <v>18</v>
      </c>
      <c r="G1390" s="2" t="s">
        <v>36</v>
      </c>
      <c r="H1390" s="2" t="s">
        <v>61</v>
      </c>
      <c r="I1390" s="2" t="s">
        <v>62</v>
      </c>
      <c r="J1390" s="2" t="s">
        <v>38</v>
      </c>
      <c r="K1390" s="2" t="s">
        <v>562</v>
      </c>
      <c r="L1390" s="2" t="s">
        <v>1212</v>
      </c>
      <c r="M1390" s="2" t="s">
        <v>44</v>
      </c>
      <c r="N1390" s="2" t="s">
        <v>44</v>
      </c>
      <c r="O1390" s="113" t="s">
        <v>644</v>
      </c>
      <c r="P1390" s="2" t="s">
        <v>720</v>
      </c>
      <c r="Q1390" s="2" t="s">
        <v>591</v>
      </c>
      <c r="R1390" s="2" t="s">
        <v>1249</v>
      </c>
      <c r="S1390" s="2" t="s">
        <v>1249</v>
      </c>
      <c r="T1390" s="2" t="s">
        <v>1267</v>
      </c>
      <c r="U1390" s="2" t="s">
        <v>40</v>
      </c>
      <c r="V1390" s="2" t="s">
        <v>40</v>
      </c>
      <c r="W1390" s="2" t="s">
        <v>40</v>
      </c>
      <c r="X1390" s="2" t="s">
        <v>41</v>
      </c>
      <c r="Y1390" s="2">
        <v>0</v>
      </c>
      <c r="Z1390" s="2" t="s">
        <v>41</v>
      </c>
      <c r="AA1390" s="2" t="s">
        <v>197</v>
      </c>
      <c r="AB1390" s="2" t="s">
        <v>1402</v>
      </c>
      <c r="AC1390" s="2">
        <v>0</v>
      </c>
      <c r="AD1390" s="2" t="s">
        <v>1435</v>
      </c>
      <c r="AE1390" s="2">
        <v>1019950020</v>
      </c>
      <c r="AF1390" s="2" t="s">
        <v>664</v>
      </c>
      <c r="AG1390" s="2" t="s">
        <v>663</v>
      </c>
      <c r="AH1390" s="2" t="s">
        <v>213</v>
      </c>
      <c r="AI1390" s="2" t="s">
        <v>1393</v>
      </c>
      <c r="AJ1390" s="2" t="s">
        <v>1422</v>
      </c>
      <c r="AK1390" s="2">
        <v>0</v>
      </c>
      <c r="AL1390" s="2">
        <v>0</v>
      </c>
      <c r="AM1390" s="2" t="s">
        <v>201</v>
      </c>
      <c r="AN1390" s="2" t="s">
        <v>463</v>
      </c>
      <c r="AO1390" s="2" t="s">
        <v>40</v>
      </c>
    </row>
    <row r="1391" spans="1:41" ht="15" customHeight="1" x14ac:dyDescent="0.3">
      <c r="A1391" s="2" t="s">
        <v>953</v>
      </c>
      <c r="B1391" s="2" t="s">
        <v>2752</v>
      </c>
      <c r="C1391" s="2" t="s">
        <v>927</v>
      </c>
      <c r="D1391" s="2" t="s">
        <v>2452</v>
      </c>
      <c r="E1391" s="115" t="s">
        <v>4173</v>
      </c>
      <c r="F1391" s="2">
        <v>18</v>
      </c>
      <c r="G1391" s="2" t="s">
        <v>36</v>
      </c>
      <c r="H1391" s="2" t="s">
        <v>61</v>
      </c>
      <c r="I1391" s="2" t="s">
        <v>62</v>
      </c>
      <c r="J1391" s="2" t="s">
        <v>38</v>
      </c>
      <c r="K1391" s="2" t="s">
        <v>562</v>
      </c>
      <c r="L1391" s="2" t="s">
        <v>1239</v>
      </c>
      <c r="M1391" s="2" t="s">
        <v>1256</v>
      </c>
      <c r="N1391" s="2" t="s">
        <v>1257</v>
      </c>
      <c r="O1391" s="113" t="s">
        <v>644</v>
      </c>
      <c r="P1391" s="2" t="s">
        <v>720</v>
      </c>
      <c r="Q1391" s="2" t="s">
        <v>1221</v>
      </c>
      <c r="R1391" s="2" t="s">
        <v>1258</v>
      </c>
      <c r="S1391" s="2" t="s">
        <v>1259</v>
      </c>
      <c r="T1391" s="2" t="s">
        <v>1260</v>
      </c>
      <c r="U1391" s="2" t="s">
        <v>40</v>
      </c>
      <c r="V1391" s="2" t="s">
        <v>40</v>
      </c>
      <c r="W1391" s="2" t="s">
        <v>41</v>
      </c>
      <c r="X1391" s="2" t="s">
        <v>40</v>
      </c>
      <c r="Y1391" s="2">
        <v>0</v>
      </c>
      <c r="Z1391" s="2" t="s">
        <v>41</v>
      </c>
      <c r="AA1391" s="2" t="s">
        <v>20</v>
      </c>
      <c r="AB1391" s="2" t="s">
        <v>563</v>
      </c>
      <c r="AC1391" s="2">
        <v>0</v>
      </c>
      <c r="AD1391" s="2" t="s">
        <v>1431</v>
      </c>
      <c r="AE1391" s="2">
        <v>1019960005</v>
      </c>
      <c r="AF1391" s="2" t="s">
        <v>664</v>
      </c>
      <c r="AG1391" s="2" t="s">
        <v>663</v>
      </c>
      <c r="AH1391" s="2" t="s">
        <v>213</v>
      </c>
      <c r="AI1391" s="2" t="s">
        <v>1393</v>
      </c>
      <c r="AJ1391" s="2" t="s">
        <v>1258</v>
      </c>
      <c r="AK1391" s="2" t="s">
        <v>1406</v>
      </c>
      <c r="AL1391" s="2">
        <v>0</v>
      </c>
      <c r="AM1391" s="2" t="s">
        <v>201</v>
      </c>
      <c r="AN1391" s="2" t="s">
        <v>463</v>
      </c>
      <c r="AO1391" s="2" t="s">
        <v>40</v>
      </c>
    </row>
    <row r="1392" spans="1:41" ht="15" customHeight="1" x14ac:dyDescent="0.3">
      <c r="A1392" s="2" t="s">
        <v>953</v>
      </c>
      <c r="B1392" s="2" t="s">
        <v>2752</v>
      </c>
      <c r="C1392" s="2" t="s">
        <v>947</v>
      </c>
      <c r="D1392" s="2" t="s">
        <v>2753</v>
      </c>
      <c r="E1392" s="115" t="s">
        <v>4173</v>
      </c>
      <c r="F1392" s="2">
        <v>18</v>
      </c>
      <c r="G1392" s="2" t="s">
        <v>36</v>
      </c>
      <c r="H1392" s="2" t="s">
        <v>61</v>
      </c>
      <c r="I1392" s="2" t="s">
        <v>62</v>
      </c>
      <c r="J1392" s="2" t="s">
        <v>38</v>
      </c>
      <c r="K1392" s="2" t="s">
        <v>562</v>
      </c>
      <c r="L1392" s="2" t="s">
        <v>1212</v>
      </c>
      <c r="M1392" s="2" t="s">
        <v>44</v>
      </c>
      <c r="N1392" s="2" t="s">
        <v>44</v>
      </c>
      <c r="O1392" s="113" t="s">
        <v>644</v>
      </c>
      <c r="P1392" s="2" t="s">
        <v>720</v>
      </c>
      <c r="Q1392" s="2" t="s">
        <v>591</v>
      </c>
      <c r="R1392" s="2" t="s">
        <v>1249</v>
      </c>
      <c r="S1392" s="2" t="s">
        <v>1249</v>
      </c>
      <c r="T1392" s="2" t="s">
        <v>1267</v>
      </c>
      <c r="U1392" s="2" t="s">
        <v>40</v>
      </c>
      <c r="V1392" s="2" t="s">
        <v>40</v>
      </c>
      <c r="W1392" s="2" t="s">
        <v>40</v>
      </c>
      <c r="X1392" s="2" t="s">
        <v>41</v>
      </c>
      <c r="Y1392" s="2">
        <v>0</v>
      </c>
      <c r="Z1392" s="2" t="s">
        <v>41</v>
      </c>
      <c r="AA1392" s="2" t="s">
        <v>197</v>
      </c>
      <c r="AB1392" s="2" t="s">
        <v>1402</v>
      </c>
      <c r="AC1392" s="2">
        <v>0</v>
      </c>
      <c r="AD1392" s="2" t="s">
        <v>1435</v>
      </c>
      <c r="AE1392" s="2">
        <v>1019950020</v>
      </c>
      <c r="AF1392" s="2" t="s">
        <v>664</v>
      </c>
      <c r="AG1392" s="2" t="s">
        <v>663</v>
      </c>
      <c r="AH1392" s="2" t="s">
        <v>213</v>
      </c>
      <c r="AI1392" s="2" t="s">
        <v>1393</v>
      </c>
      <c r="AJ1392" s="2" t="s">
        <v>1422</v>
      </c>
      <c r="AK1392" s="2">
        <v>0</v>
      </c>
      <c r="AL1392" s="2">
        <v>0</v>
      </c>
      <c r="AM1392" s="2" t="s">
        <v>201</v>
      </c>
      <c r="AN1392" s="2" t="s">
        <v>463</v>
      </c>
      <c r="AO1392" s="2" t="s">
        <v>40</v>
      </c>
    </row>
    <row r="1393" spans="1:41" ht="15" customHeight="1" x14ac:dyDescent="0.3">
      <c r="A1393" s="2" t="s">
        <v>953</v>
      </c>
      <c r="B1393" s="2" t="s">
        <v>2752</v>
      </c>
      <c r="C1393" s="2" t="s">
        <v>947</v>
      </c>
      <c r="D1393" s="2" t="s">
        <v>3703</v>
      </c>
      <c r="E1393" s="115" t="s">
        <v>4173</v>
      </c>
      <c r="F1393" s="2">
        <v>18</v>
      </c>
      <c r="G1393" s="2" t="s">
        <v>36</v>
      </c>
      <c r="H1393" s="2" t="s">
        <v>61</v>
      </c>
      <c r="I1393" s="2" t="s">
        <v>62</v>
      </c>
      <c r="J1393" s="2" t="s">
        <v>38</v>
      </c>
      <c r="K1393" s="2" t="s">
        <v>562</v>
      </c>
      <c r="L1393" s="2" t="s">
        <v>1212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591</v>
      </c>
      <c r="R1393" s="2" t="s">
        <v>1249</v>
      </c>
      <c r="S1393" s="2" t="s">
        <v>1249</v>
      </c>
      <c r="T1393" s="2" t="s">
        <v>1248</v>
      </c>
      <c r="U1393" s="2" t="s">
        <v>40</v>
      </c>
      <c r="V1393" s="2" t="s">
        <v>40</v>
      </c>
      <c r="W1393" s="2" t="s">
        <v>41</v>
      </c>
      <c r="X1393" s="2" t="s">
        <v>40</v>
      </c>
      <c r="Y1393" s="2">
        <v>0</v>
      </c>
      <c r="Z1393" s="2" t="s">
        <v>41</v>
      </c>
      <c r="AA1393" s="2" t="s">
        <v>20</v>
      </c>
      <c r="AB1393" s="2" t="s">
        <v>563</v>
      </c>
      <c r="AC1393" s="2">
        <v>0</v>
      </c>
      <c r="AD1393" s="2" t="s">
        <v>1425</v>
      </c>
      <c r="AE1393" s="2">
        <v>1019950020</v>
      </c>
      <c r="AF1393" s="2" t="s">
        <v>664</v>
      </c>
      <c r="AG1393" s="2" t="s">
        <v>663</v>
      </c>
      <c r="AH1393" s="2" t="s">
        <v>213</v>
      </c>
      <c r="AI1393" s="2" t="s">
        <v>1393</v>
      </c>
      <c r="AJ1393" s="2" t="s">
        <v>1249</v>
      </c>
      <c r="AK1393" s="2">
        <v>0</v>
      </c>
      <c r="AL1393" s="2">
        <v>0</v>
      </c>
      <c r="AM1393" s="2" t="s">
        <v>201</v>
      </c>
      <c r="AN1393" s="2" t="s">
        <v>463</v>
      </c>
      <c r="AO1393" s="2" t="s">
        <v>40</v>
      </c>
    </row>
    <row r="1394" spans="1:41" ht="15" customHeight="1" x14ac:dyDescent="0.3">
      <c r="A1394" s="2" t="s">
        <v>953</v>
      </c>
      <c r="B1394" s="2" t="s">
        <v>2752</v>
      </c>
      <c r="C1394" s="2" t="s">
        <v>927</v>
      </c>
      <c r="D1394" s="2" t="s">
        <v>2452</v>
      </c>
      <c r="E1394" s="115" t="s">
        <v>4173</v>
      </c>
      <c r="F1394" s="2">
        <v>18</v>
      </c>
      <c r="G1394" s="2" t="s">
        <v>36</v>
      </c>
      <c r="H1394" s="2" t="s">
        <v>61</v>
      </c>
      <c r="I1394" s="2" t="s">
        <v>62</v>
      </c>
      <c r="J1394" s="2" t="s">
        <v>38</v>
      </c>
      <c r="K1394" s="2" t="s">
        <v>562</v>
      </c>
      <c r="L1394" s="2" t="s">
        <v>1239</v>
      </c>
      <c r="M1394" s="2" t="s">
        <v>1256</v>
      </c>
      <c r="N1394" s="2" t="s">
        <v>1257</v>
      </c>
      <c r="O1394" s="113" t="s">
        <v>644</v>
      </c>
      <c r="P1394" s="2" t="s">
        <v>720</v>
      </c>
      <c r="Q1394" s="2" t="s">
        <v>1221</v>
      </c>
      <c r="R1394" s="2" t="s">
        <v>1258</v>
      </c>
      <c r="S1394" s="2" t="s">
        <v>1259</v>
      </c>
      <c r="T1394" s="2" t="s">
        <v>1260</v>
      </c>
      <c r="U1394" s="2" t="s">
        <v>40</v>
      </c>
      <c r="V1394" s="2" t="s">
        <v>40</v>
      </c>
      <c r="W1394" s="2" t="s">
        <v>41</v>
      </c>
      <c r="X1394" s="2" t="s">
        <v>40</v>
      </c>
      <c r="Y1394" s="2">
        <v>0</v>
      </c>
      <c r="Z1394" s="2" t="s">
        <v>41</v>
      </c>
      <c r="AA1394" s="2" t="s">
        <v>20</v>
      </c>
      <c r="AB1394" s="2" t="s">
        <v>563</v>
      </c>
      <c r="AC1394" s="2">
        <v>0</v>
      </c>
      <c r="AD1394" s="2" t="s">
        <v>1431</v>
      </c>
      <c r="AE1394" s="2">
        <v>1019960005</v>
      </c>
      <c r="AF1394" s="2" t="s">
        <v>664</v>
      </c>
      <c r="AG1394" s="2" t="s">
        <v>663</v>
      </c>
      <c r="AH1394" s="2" t="s">
        <v>213</v>
      </c>
      <c r="AI1394" s="2" t="s">
        <v>1393</v>
      </c>
      <c r="AJ1394" s="2" t="s">
        <v>1258</v>
      </c>
      <c r="AK1394" s="2" t="s">
        <v>1406</v>
      </c>
      <c r="AL1394" s="2">
        <v>0</v>
      </c>
      <c r="AM1394" s="2" t="s">
        <v>201</v>
      </c>
      <c r="AN1394" s="2" t="s">
        <v>463</v>
      </c>
      <c r="AO1394" s="2" t="s">
        <v>40</v>
      </c>
    </row>
    <row r="1395" spans="1:41" ht="15" customHeight="1" x14ac:dyDescent="0.3">
      <c r="A1395" s="2" t="s">
        <v>953</v>
      </c>
      <c r="B1395" s="2" t="s">
        <v>2752</v>
      </c>
      <c r="C1395" s="2" t="s">
        <v>947</v>
      </c>
      <c r="D1395" s="2" t="s">
        <v>3703</v>
      </c>
      <c r="E1395" s="115" t="s">
        <v>4173</v>
      </c>
      <c r="F1395" s="2">
        <v>18</v>
      </c>
      <c r="G1395" s="2" t="s">
        <v>36</v>
      </c>
      <c r="H1395" s="2" t="s">
        <v>61</v>
      </c>
      <c r="I1395" s="2" t="s">
        <v>62</v>
      </c>
      <c r="J1395" s="2" t="s">
        <v>38</v>
      </c>
      <c r="K1395" s="2" t="s">
        <v>562</v>
      </c>
      <c r="L1395" s="2" t="s">
        <v>1212</v>
      </c>
      <c r="M1395" s="2" t="s">
        <v>44</v>
      </c>
      <c r="N1395" s="2" t="s">
        <v>44</v>
      </c>
      <c r="O1395" s="113" t="s">
        <v>644</v>
      </c>
      <c r="P1395" s="2" t="s">
        <v>720</v>
      </c>
      <c r="Q1395" s="2" t="s">
        <v>591</v>
      </c>
      <c r="R1395" s="2" t="s">
        <v>1249</v>
      </c>
      <c r="S1395" s="2" t="s">
        <v>1249</v>
      </c>
      <c r="T1395" s="2" t="s">
        <v>1248</v>
      </c>
      <c r="U1395" s="2" t="s">
        <v>40</v>
      </c>
      <c r="V1395" s="2" t="s">
        <v>40</v>
      </c>
      <c r="W1395" s="2" t="s">
        <v>41</v>
      </c>
      <c r="X1395" s="2" t="s">
        <v>40</v>
      </c>
      <c r="Y1395" s="2">
        <v>0</v>
      </c>
      <c r="Z1395" s="2" t="s">
        <v>41</v>
      </c>
      <c r="AA1395" s="2" t="s">
        <v>20</v>
      </c>
      <c r="AB1395" s="2" t="s">
        <v>563</v>
      </c>
      <c r="AC1395" s="2">
        <v>0</v>
      </c>
      <c r="AD1395" s="2" t="s">
        <v>1425</v>
      </c>
      <c r="AE1395" s="2">
        <v>1019950020</v>
      </c>
      <c r="AF1395" s="2" t="s">
        <v>664</v>
      </c>
      <c r="AG1395" s="2" t="s">
        <v>663</v>
      </c>
      <c r="AH1395" s="2" t="s">
        <v>213</v>
      </c>
      <c r="AI1395" s="2" t="s">
        <v>1393</v>
      </c>
      <c r="AJ1395" s="2" t="s">
        <v>1249</v>
      </c>
      <c r="AK1395" s="2">
        <v>0</v>
      </c>
      <c r="AL1395" s="2">
        <v>0</v>
      </c>
      <c r="AM1395" s="2" t="s">
        <v>201</v>
      </c>
      <c r="AN1395" s="2" t="s">
        <v>463</v>
      </c>
      <c r="AO1395" s="2" t="s">
        <v>40</v>
      </c>
    </row>
    <row r="1396" spans="1:41" ht="15" customHeight="1" x14ac:dyDescent="0.3">
      <c r="A1396" s="2" t="s">
        <v>953</v>
      </c>
      <c r="B1396" s="2" t="s">
        <v>2752</v>
      </c>
      <c r="C1396" s="2" t="s">
        <v>927</v>
      </c>
      <c r="D1396" s="2" t="s">
        <v>2452</v>
      </c>
      <c r="E1396" s="115" t="s">
        <v>4173</v>
      </c>
      <c r="F1396" s="2">
        <v>18</v>
      </c>
      <c r="G1396" s="2" t="s">
        <v>36</v>
      </c>
      <c r="H1396" s="2" t="s">
        <v>61</v>
      </c>
      <c r="I1396" s="2" t="s">
        <v>62</v>
      </c>
      <c r="J1396" s="2" t="s">
        <v>38</v>
      </c>
      <c r="K1396" s="2" t="s">
        <v>562</v>
      </c>
      <c r="L1396" s="2" t="s">
        <v>1239</v>
      </c>
      <c r="M1396" s="2" t="s">
        <v>1256</v>
      </c>
      <c r="N1396" s="2" t="s">
        <v>1257</v>
      </c>
      <c r="O1396" s="113" t="s">
        <v>644</v>
      </c>
      <c r="P1396" s="2" t="s">
        <v>720</v>
      </c>
      <c r="Q1396" s="2" t="s">
        <v>1221</v>
      </c>
      <c r="R1396" s="2" t="s">
        <v>1258</v>
      </c>
      <c r="S1396" s="2" t="s">
        <v>1259</v>
      </c>
      <c r="T1396" s="2" t="s">
        <v>1260</v>
      </c>
      <c r="U1396" s="2" t="s">
        <v>40</v>
      </c>
      <c r="V1396" s="2" t="s">
        <v>40</v>
      </c>
      <c r="W1396" s="2" t="s">
        <v>41</v>
      </c>
      <c r="X1396" s="2" t="s">
        <v>40</v>
      </c>
      <c r="Y1396" s="2">
        <v>0</v>
      </c>
      <c r="Z1396" s="2" t="s">
        <v>41</v>
      </c>
      <c r="AA1396" s="2" t="s">
        <v>20</v>
      </c>
      <c r="AB1396" s="2" t="s">
        <v>563</v>
      </c>
      <c r="AC1396" s="2">
        <v>0</v>
      </c>
      <c r="AD1396" s="2" t="s">
        <v>1431</v>
      </c>
      <c r="AE1396" s="2">
        <v>1019960005</v>
      </c>
      <c r="AF1396" s="2" t="s">
        <v>664</v>
      </c>
      <c r="AG1396" s="2" t="s">
        <v>663</v>
      </c>
      <c r="AH1396" s="2" t="s">
        <v>213</v>
      </c>
      <c r="AI1396" s="2" t="s">
        <v>1393</v>
      </c>
      <c r="AJ1396" s="2" t="s">
        <v>1258</v>
      </c>
      <c r="AK1396" s="2" t="s">
        <v>1406</v>
      </c>
      <c r="AL1396" s="2">
        <v>0</v>
      </c>
      <c r="AM1396" s="2" t="s">
        <v>201</v>
      </c>
      <c r="AN1396" s="2" t="s">
        <v>463</v>
      </c>
      <c r="AO1396" s="2" t="s">
        <v>40</v>
      </c>
    </row>
    <row r="1397" spans="1:41" ht="15" customHeight="1" x14ac:dyDescent="0.3">
      <c r="A1397" s="2" t="s">
        <v>953</v>
      </c>
      <c r="B1397" s="2" t="s">
        <v>2752</v>
      </c>
      <c r="C1397" s="2" t="s">
        <v>947</v>
      </c>
      <c r="D1397" s="2" t="s">
        <v>3703</v>
      </c>
      <c r="E1397" s="115" t="s">
        <v>4173</v>
      </c>
      <c r="F1397" s="2">
        <v>18</v>
      </c>
      <c r="G1397" s="2" t="s">
        <v>36</v>
      </c>
      <c r="H1397" s="2" t="s">
        <v>61</v>
      </c>
      <c r="I1397" s="2" t="s">
        <v>62</v>
      </c>
      <c r="J1397" s="2" t="s">
        <v>38</v>
      </c>
      <c r="K1397" s="2" t="s">
        <v>562</v>
      </c>
      <c r="L1397" s="2" t="s">
        <v>1212</v>
      </c>
      <c r="M1397" s="2" t="s">
        <v>44</v>
      </c>
      <c r="N1397" s="2" t="s">
        <v>44</v>
      </c>
      <c r="O1397" s="113" t="s">
        <v>644</v>
      </c>
      <c r="P1397" s="2" t="s">
        <v>720</v>
      </c>
      <c r="Q1397" s="2" t="s">
        <v>591</v>
      </c>
      <c r="R1397" s="2" t="s">
        <v>1249</v>
      </c>
      <c r="S1397" s="2" t="s">
        <v>1249</v>
      </c>
      <c r="T1397" s="2" t="s">
        <v>1248</v>
      </c>
      <c r="U1397" s="2" t="s">
        <v>40</v>
      </c>
      <c r="V1397" s="2" t="s">
        <v>40</v>
      </c>
      <c r="W1397" s="2" t="s">
        <v>41</v>
      </c>
      <c r="X1397" s="2" t="s">
        <v>40</v>
      </c>
      <c r="Y1397" s="2">
        <v>0</v>
      </c>
      <c r="Z1397" s="2" t="s">
        <v>41</v>
      </c>
      <c r="AA1397" s="2" t="s">
        <v>20</v>
      </c>
      <c r="AB1397" s="2" t="s">
        <v>563</v>
      </c>
      <c r="AC1397" s="2">
        <v>0</v>
      </c>
      <c r="AD1397" s="2" t="s">
        <v>1425</v>
      </c>
      <c r="AE1397" s="2">
        <v>1019950020</v>
      </c>
      <c r="AF1397" s="2" t="s">
        <v>664</v>
      </c>
      <c r="AG1397" s="2" t="s">
        <v>663</v>
      </c>
      <c r="AH1397" s="2" t="s">
        <v>213</v>
      </c>
      <c r="AI1397" s="2" t="s">
        <v>1393</v>
      </c>
      <c r="AJ1397" s="2" t="s">
        <v>1249</v>
      </c>
      <c r="AK1397" s="2">
        <v>0</v>
      </c>
      <c r="AL1397" s="2">
        <v>0</v>
      </c>
      <c r="AM1397" s="2" t="s">
        <v>201</v>
      </c>
      <c r="AN1397" s="2" t="s">
        <v>463</v>
      </c>
      <c r="AO1397" s="2" t="s">
        <v>40</v>
      </c>
    </row>
    <row r="1398" spans="1:41" ht="15" customHeight="1" x14ac:dyDescent="0.3">
      <c r="A1398" s="2" t="s">
        <v>953</v>
      </c>
      <c r="B1398" s="2" t="s">
        <v>2752</v>
      </c>
      <c r="C1398" s="2" t="s">
        <v>927</v>
      </c>
      <c r="D1398" s="2" t="s">
        <v>2452</v>
      </c>
      <c r="E1398" s="115" t="s">
        <v>4173</v>
      </c>
      <c r="F1398" s="2">
        <v>18</v>
      </c>
      <c r="G1398" s="2" t="s">
        <v>36</v>
      </c>
      <c r="H1398" s="2" t="s">
        <v>61</v>
      </c>
      <c r="I1398" s="2" t="s">
        <v>62</v>
      </c>
      <c r="J1398" s="2" t="s">
        <v>38</v>
      </c>
      <c r="K1398" s="2" t="s">
        <v>562</v>
      </c>
      <c r="L1398" s="2" t="s">
        <v>1239</v>
      </c>
      <c r="M1398" s="2" t="s">
        <v>1256</v>
      </c>
      <c r="N1398" s="2" t="s">
        <v>1257</v>
      </c>
      <c r="O1398" s="113" t="s">
        <v>644</v>
      </c>
      <c r="P1398" s="2" t="s">
        <v>720</v>
      </c>
      <c r="Q1398" s="2" t="s">
        <v>1221</v>
      </c>
      <c r="R1398" s="2" t="s">
        <v>1258</v>
      </c>
      <c r="S1398" s="2" t="s">
        <v>1259</v>
      </c>
      <c r="T1398" s="2" t="s">
        <v>1260</v>
      </c>
      <c r="U1398" s="2" t="s">
        <v>40</v>
      </c>
      <c r="V1398" s="2" t="s">
        <v>40</v>
      </c>
      <c r="W1398" s="2" t="s">
        <v>41</v>
      </c>
      <c r="X1398" s="2" t="s">
        <v>40</v>
      </c>
      <c r="Y1398" s="2">
        <v>0</v>
      </c>
      <c r="Z1398" s="2" t="s">
        <v>41</v>
      </c>
      <c r="AA1398" s="2" t="s">
        <v>20</v>
      </c>
      <c r="AB1398" s="2" t="s">
        <v>563</v>
      </c>
      <c r="AC1398" s="2">
        <v>0</v>
      </c>
      <c r="AD1398" s="2" t="s">
        <v>1431</v>
      </c>
      <c r="AE1398" s="2">
        <v>1019960005</v>
      </c>
      <c r="AF1398" s="2" t="s">
        <v>664</v>
      </c>
      <c r="AG1398" s="2" t="s">
        <v>663</v>
      </c>
      <c r="AH1398" s="2" t="s">
        <v>213</v>
      </c>
      <c r="AI1398" s="2" t="s">
        <v>1393</v>
      </c>
      <c r="AJ1398" s="2" t="s">
        <v>1258</v>
      </c>
      <c r="AK1398" s="2" t="s">
        <v>1406</v>
      </c>
      <c r="AL1398" s="2">
        <v>0</v>
      </c>
      <c r="AM1398" s="2" t="s">
        <v>201</v>
      </c>
      <c r="AN1398" s="2" t="s">
        <v>463</v>
      </c>
      <c r="AO1398" s="2" t="s">
        <v>40</v>
      </c>
    </row>
    <row r="1399" spans="1:41" ht="15" customHeight="1" x14ac:dyDescent="0.3">
      <c r="A1399" s="2" t="s">
        <v>954</v>
      </c>
      <c r="B1399" s="2" t="s">
        <v>2754</v>
      </c>
      <c r="C1399" s="2" t="s">
        <v>828</v>
      </c>
      <c r="D1399" s="2" t="s">
        <v>2755</v>
      </c>
      <c r="E1399" s="115" t="s">
        <v>4173</v>
      </c>
      <c r="F1399" s="2">
        <v>18</v>
      </c>
      <c r="G1399" s="2" t="s">
        <v>36</v>
      </c>
      <c r="H1399" s="2" t="s">
        <v>198</v>
      </c>
      <c r="I1399" s="2" t="s">
        <v>37</v>
      </c>
      <c r="J1399" s="2" t="s">
        <v>38</v>
      </c>
      <c r="K1399" s="2" t="s">
        <v>48</v>
      </c>
      <c r="L1399" s="2" t="s">
        <v>4554</v>
      </c>
      <c r="M1399" s="2" t="s">
        <v>44</v>
      </c>
      <c r="N1399" s="2" t="s">
        <v>44</v>
      </c>
      <c r="O1399" s="113" t="s">
        <v>644</v>
      </c>
      <c r="P1399" s="2" t="s">
        <v>720</v>
      </c>
      <c r="Q1399" s="2" t="s">
        <v>591</v>
      </c>
      <c r="R1399" s="2" t="s">
        <v>1249</v>
      </c>
      <c r="S1399" s="2" t="s">
        <v>1249</v>
      </c>
      <c r="T1399" s="2" t="s">
        <v>1248</v>
      </c>
      <c r="U1399" s="2" t="s">
        <v>40</v>
      </c>
      <c r="V1399" s="2" t="s">
        <v>40</v>
      </c>
      <c r="W1399" s="2" t="s">
        <v>41</v>
      </c>
      <c r="X1399" s="2" t="s">
        <v>40</v>
      </c>
      <c r="Y1399" s="2">
        <v>0</v>
      </c>
      <c r="Z1399" s="2" t="s">
        <v>41</v>
      </c>
      <c r="AA1399" s="2" t="s">
        <v>20</v>
      </c>
      <c r="AB1399" s="2" t="s">
        <v>563</v>
      </c>
      <c r="AC1399" s="2">
        <v>0</v>
      </c>
      <c r="AD1399" s="2" t="s">
        <v>1425</v>
      </c>
      <c r="AE1399" s="2">
        <v>1019950020</v>
      </c>
      <c r="AF1399" s="2" t="s">
        <v>48</v>
      </c>
      <c r="AG1399" s="2" t="s">
        <v>37</v>
      </c>
      <c r="AH1399" s="2" t="s">
        <v>214</v>
      </c>
      <c r="AI1399" s="2" t="s">
        <v>1393</v>
      </c>
      <c r="AJ1399" s="2" t="s">
        <v>1249</v>
      </c>
      <c r="AK1399" s="2">
        <v>0</v>
      </c>
      <c r="AL1399" s="2">
        <v>0</v>
      </c>
      <c r="AM1399" s="2" t="s">
        <v>201</v>
      </c>
      <c r="AN1399" s="2" t="s">
        <v>463</v>
      </c>
      <c r="AO1399" s="2" t="s">
        <v>40</v>
      </c>
    </row>
    <row r="1400" spans="1:41" ht="15" customHeight="1" x14ac:dyDescent="0.3">
      <c r="A1400" s="2" t="s">
        <v>954</v>
      </c>
      <c r="B1400" s="2" t="s">
        <v>2754</v>
      </c>
      <c r="C1400" s="2" t="s">
        <v>884</v>
      </c>
      <c r="D1400" s="2" t="s">
        <v>955</v>
      </c>
      <c r="E1400" s="115" t="s">
        <v>4173</v>
      </c>
      <c r="F1400" s="2">
        <v>18</v>
      </c>
      <c r="G1400" s="2" t="s">
        <v>36</v>
      </c>
      <c r="H1400" s="2" t="s">
        <v>198</v>
      </c>
      <c r="I1400" s="2" t="s">
        <v>37</v>
      </c>
      <c r="J1400" s="2" t="s">
        <v>38</v>
      </c>
      <c r="K1400" s="2" t="s">
        <v>48</v>
      </c>
      <c r="L1400" s="2" t="s">
        <v>1212</v>
      </c>
      <c r="M1400" s="2" t="s">
        <v>1213</v>
      </c>
      <c r="N1400" s="2" t="s">
        <v>1213</v>
      </c>
      <c r="O1400" s="113" t="s">
        <v>644</v>
      </c>
      <c r="P1400" s="2" t="s">
        <v>720</v>
      </c>
      <c r="Q1400" s="2" t="s">
        <v>591</v>
      </c>
      <c r="R1400" s="2" t="s">
        <v>1214</v>
      </c>
      <c r="S1400" s="2" t="s">
        <v>1215</v>
      </c>
      <c r="T1400" s="2" t="s">
        <v>1321</v>
      </c>
      <c r="U1400" s="2" t="s">
        <v>40</v>
      </c>
      <c r="V1400" s="2" t="s">
        <v>40</v>
      </c>
      <c r="W1400" s="2" t="s">
        <v>41</v>
      </c>
      <c r="X1400" s="2" t="s">
        <v>40</v>
      </c>
      <c r="Y1400" s="2">
        <v>0</v>
      </c>
      <c r="Z1400" s="2" t="s">
        <v>41</v>
      </c>
      <c r="AA1400" s="2" t="s">
        <v>20</v>
      </c>
      <c r="AB1400" s="2" t="s">
        <v>563</v>
      </c>
      <c r="AC1400" s="2">
        <v>0</v>
      </c>
      <c r="AD1400" s="2" t="s">
        <v>1471</v>
      </c>
      <c r="AE1400" s="2">
        <v>1019960004</v>
      </c>
      <c r="AF1400" s="2" t="s">
        <v>48</v>
      </c>
      <c r="AG1400" s="2" t="s">
        <v>37</v>
      </c>
      <c r="AH1400" s="2" t="s">
        <v>214</v>
      </c>
      <c r="AI1400" s="2" t="s">
        <v>1393</v>
      </c>
      <c r="AJ1400" s="2" t="s">
        <v>1367</v>
      </c>
      <c r="AK1400" s="2" t="s">
        <v>1410</v>
      </c>
      <c r="AL1400" s="2">
        <v>0</v>
      </c>
      <c r="AM1400" s="2" t="s">
        <v>201</v>
      </c>
      <c r="AN1400" s="2" t="s">
        <v>463</v>
      </c>
      <c r="AO1400" s="2" t="s">
        <v>40</v>
      </c>
    </row>
    <row r="1401" spans="1:41" ht="15" customHeight="1" x14ac:dyDescent="0.3">
      <c r="A1401" s="2" t="s">
        <v>954</v>
      </c>
      <c r="B1401" s="2" t="s">
        <v>2754</v>
      </c>
      <c r="C1401" s="2" t="s">
        <v>828</v>
      </c>
      <c r="D1401" s="2" t="s">
        <v>956</v>
      </c>
      <c r="E1401" s="115" t="s">
        <v>4173</v>
      </c>
      <c r="F1401" s="2">
        <v>18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4554</v>
      </c>
      <c r="M1401" s="2" t="s">
        <v>44</v>
      </c>
      <c r="N1401" s="2" t="s">
        <v>44</v>
      </c>
      <c r="O1401" s="113" t="s">
        <v>644</v>
      </c>
      <c r="P1401" s="2" t="s">
        <v>720</v>
      </c>
      <c r="Q1401" s="2" t="s">
        <v>591</v>
      </c>
      <c r="R1401" s="2" t="s">
        <v>1249</v>
      </c>
      <c r="S1401" s="2" t="s">
        <v>1249</v>
      </c>
      <c r="T1401" s="2" t="s">
        <v>1267</v>
      </c>
      <c r="U1401" s="2" t="s">
        <v>40</v>
      </c>
      <c r="V1401" s="2" t="s">
        <v>40</v>
      </c>
      <c r="W1401" s="2" t="s">
        <v>40</v>
      </c>
      <c r="X1401" s="2" t="s">
        <v>41</v>
      </c>
      <c r="Y1401" s="2">
        <v>0</v>
      </c>
      <c r="Z1401" s="2" t="s">
        <v>41</v>
      </c>
      <c r="AA1401" s="2" t="s">
        <v>197</v>
      </c>
      <c r="AB1401" s="2" t="s">
        <v>1402</v>
      </c>
      <c r="AC1401" s="2">
        <v>0</v>
      </c>
      <c r="AD1401" s="2" t="s">
        <v>1435</v>
      </c>
      <c r="AE1401" s="2">
        <v>1019950020</v>
      </c>
      <c r="AF1401" s="2" t="s">
        <v>48</v>
      </c>
      <c r="AG1401" s="2" t="s">
        <v>37</v>
      </c>
      <c r="AH1401" s="2" t="s">
        <v>214</v>
      </c>
      <c r="AI1401" s="2" t="s">
        <v>1393</v>
      </c>
      <c r="AJ1401" s="2" t="s">
        <v>1422</v>
      </c>
      <c r="AK1401" s="2">
        <v>0</v>
      </c>
      <c r="AL1401" s="2">
        <v>0</v>
      </c>
      <c r="AM1401" s="2" t="s">
        <v>201</v>
      </c>
      <c r="AN1401" s="2" t="s">
        <v>463</v>
      </c>
      <c r="AO1401" s="2" t="s">
        <v>40</v>
      </c>
    </row>
    <row r="1402" spans="1:41" ht="15" customHeight="1" x14ac:dyDescent="0.3">
      <c r="A1402" s="2" t="s">
        <v>954</v>
      </c>
      <c r="B1402" s="2" t="s">
        <v>2754</v>
      </c>
      <c r="C1402" s="2" t="s">
        <v>828</v>
      </c>
      <c r="D1402" s="2" t="s">
        <v>957</v>
      </c>
      <c r="E1402" s="115" t="s">
        <v>4173</v>
      </c>
      <c r="F1402" s="2">
        <v>18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4554</v>
      </c>
      <c r="M1402" s="2" t="s">
        <v>44</v>
      </c>
      <c r="N1402" s="2" t="s">
        <v>44</v>
      </c>
      <c r="O1402" s="113" t="s">
        <v>644</v>
      </c>
      <c r="P1402" s="2" t="s">
        <v>720</v>
      </c>
      <c r="Q1402" s="2" t="s">
        <v>591</v>
      </c>
      <c r="R1402" s="2" t="s">
        <v>1249</v>
      </c>
      <c r="S1402" s="2" t="s">
        <v>1249</v>
      </c>
      <c r="T1402" s="2" t="s">
        <v>1267</v>
      </c>
      <c r="U1402" s="2" t="s">
        <v>40</v>
      </c>
      <c r="V1402" s="2" t="s">
        <v>40</v>
      </c>
      <c r="W1402" s="2" t="s">
        <v>40</v>
      </c>
      <c r="X1402" s="2" t="s">
        <v>41</v>
      </c>
      <c r="Y1402" s="2">
        <v>0</v>
      </c>
      <c r="Z1402" s="2" t="s">
        <v>41</v>
      </c>
      <c r="AA1402" s="2" t="s">
        <v>197</v>
      </c>
      <c r="AB1402" s="2" t="s">
        <v>1402</v>
      </c>
      <c r="AC1402" s="2">
        <v>0</v>
      </c>
      <c r="AD1402" s="2" t="s">
        <v>1435</v>
      </c>
      <c r="AE1402" s="2">
        <v>1019950020</v>
      </c>
      <c r="AF1402" s="2" t="s">
        <v>48</v>
      </c>
      <c r="AG1402" s="2" t="s">
        <v>37</v>
      </c>
      <c r="AH1402" s="2" t="s">
        <v>214</v>
      </c>
      <c r="AI1402" s="2" t="s">
        <v>1393</v>
      </c>
      <c r="AJ1402" s="2" t="s">
        <v>1422</v>
      </c>
      <c r="AK1402" s="2">
        <v>0</v>
      </c>
      <c r="AL1402" s="2">
        <v>0</v>
      </c>
      <c r="AM1402" s="2" t="s">
        <v>201</v>
      </c>
      <c r="AN1402" s="2" t="s">
        <v>463</v>
      </c>
      <c r="AO1402" s="2" t="s">
        <v>40</v>
      </c>
    </row>
    <row r="1403" spans="1:41" ht="15" customHeight="1" x14ac:dyDescent="0.3">
      <c r="A1403" s="2" t="s">
        <v>954</v>
      </c>
      <c r="B1403" s="2" t="s">
        <v>2754</v>
      </c>
      <c r="C1403" s="2" t="s">
        <v>869</v>
      </c>
      <c r="D1403" s="2" t="s">
        <v>2756</v>
      </c>
      <c r="E1403" s="115" t="s">
        <v>4173</v>
      </c>
      <c r="F1403" s="2">
        <v>18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1239</v>
      </c>
      <c r="M1403" s="2" t="s">
        <v>1290</v>
      </c>
      <c r="N1403" s="2" t="s">
        <v>1201</v>
      </c>
      <c r="O1403" s="113" t="s">
        <v>644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1252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1402</v>
      </c>
      <c r="AC1403" s="2">
        <v>0</v>
      </c>
      <c r="AD1403" s="2" t="s">
        <v>1429</v>
      </c>
      <c r="AE1403" s="2">
        <v>1069960001</v>
      </c>
      <c r="AF1403" s="2" t="s">
        <v>43</v>
      </c>
      <c r="AG1403" s="2" t="s">
        <v>37</v>
      </c>
      <c r="AH1403" s="2" t="s">
        <v>214</v>
      </c>
      <c r="AI1403" s="2" t="s">
        <v>1393</v>
      </c>
      <c r="AJ1403" s="2" t="s">
        <v>1202</v>
      </c>
      <c r="AK1403" s="2">
        <v>0</v>
      </c>
      <c r="AL1403" s="2">
        <v>0</v>
      </c>
      <c r="AM1403" s="2" t="s">
        <v>199</v>
      </c>
      <c r="AN1403" s="2" t="s">
        <v>565</v>
      </c>
      <c r="AO1403" s="2" t="s">
        <v>41</v>
      </c>
    </row>
    <row r="1404" spans="1:41" ht="15" customHeight="1" x14ac:dyDescent="0.3">
      <c r="A1404" s="2" t="s">
        <v>954</v>
      </c>
      <c r="B1404" s="2" t="s">
        <v>2754</v>
      </c>
      <c r="C1404" s="2" t="s">
        <v>828</v>
      </c>
      <c r="D1404" s="2" t="s">
        <v>2755</v>
      </c>
      <c r="E1404" s="115" t="s">
        <v>4173</v>
      </c>
      <c r="F1404" s="2">
        <v>18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4554</v>
      </c>
      <c r="M1404" s="2" t="s">
        <v>44</v>
      </c>
      <c r="N1404" s="2" t="s">
        <v>44</v>
      </c>
      <c r="O1404" s="113" t="s">
        <v>644</v>
      </c>
      <c r="P1404" s="2" t="s">
        <v>720</v>
      </c>
      <c r="Q1404" s="2" t="s">
        <v>591</v>
      </c>
      <c r="R1404" s="2" t="s">
        <v>1249</v>
      </c>
      <c r="S1404" s="2" t="s">
        <v>1249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>
        <v>0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214</v>
      </c>
      <c r="AI1404" s="2" t="s">
        <v>1393</v>
      </c>
      <c r="AJ1404" s="2" t="s">
        <v>1249</v>
      </c>
      <c r="AK1404" s="2">
        <v>0</v>
      </c>
      <c r="AL1404" s="2">
        <v>0</v>
      </c>
      <c r="AM1404" s="2" t="s">
        <v>201</v>
      </c>
      <c r="AN1404" s="2" t="s">
        <v>463</v>
      </c>
      <c r="AO1404" s="2" t="s">
        <v>40</v>
      </c>
    </row>
    <row r="1405" spans="1:41" ht="15" customHeight="1" x14ac:dyDescent="0.3">
      <c r="A1405" s="2" t="s">
        <v>954</v>
      </c>
      <c r="B1405" s="2" t="s">
        <v>2754</v>
      </c>
      <c r="C1405" s="2" t="s">
        <v>869</v>
      </c>
      <c r="D1405" s="2" t="s">
        <v>2756</v>
      </c>
      <c r="E1405" s="115" t="s">
        <v>4173</v>
      </c>
      <c r="F1405" s="2">
        <v>18</v>
      </c>
      <c r="G1405" s="2" t="s">
        <v>36</v>
      </c>
      <c r="H1405" s="2" t="s">
        <v>198</v>
      </c>
      <c r="I1405" s="2" t="s">
        <v>37</v>
      </c>
      <c r="J1405" s="2" t="s">
        <v>1217</v>
      </c>
      <c r="K1405" s="2" t="s">
        <v>43</v>
      </c>
      <c r="L1405" s="2" t="s">
        <v>1239</v>
      </c>
      <c r="M1405" s="2" t="s">
        <v>1290</v>
      </c>
      <c r="N1405" s="2" t="s">
        <v>1201</v>
      </c>
      <c r="O1405" s="113" t="s">
        <v>644</v>
      </c>
      <c r="P1405" s="2" t="s">
        <v>720</v>
      </c>
      <c r="Q1405" s="2" t="s">
        <v>1221</v>
      </c>
      <c r="R1405" s="2" t="s">
        <v>1202</v>
      </c>
      <c r="S1405" s="2" t="s">
        <v>1203</v>
      </c>
      <c r="T1405" s="2" t="s">
        <v>1252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 t="s">
        <v>1402</v>
      </c>
      <c r="AC1405" s="2">
        <v>0</v>
      </c>
      <c r="AD1405" s="2" t="s">
        <v>1429</v>
      </c>
      <c r="AE1405" s="2">
        <v>1069960001</v>
      </c>
      <c r="AF1405" s="2" t="s">
        <v>43</v>
      </c>
      <c r="AG1405" s="2" t="s">
        <v>37</v>
      </c>
      <c r="AH1405" s="2" t="s">
        <v>214</v>
      </c>
      <c r="AI1405" s="2" t="s">
        <v>1393</v>
      </c>
      <c r="AJ1405" s="2" t="s">
        <v>1202</v>
      </c>
      <c r="AK1405" s="2">
        <v>0</v>
      </c>
      <c r="AL1405" s="2">
        <v>0</v>
      </c>
      <c r="AM1405" s="2" t="s">
        <v>199</v>
      </c>
      <c r="AN1405" s="2" t="s">
        <v>565</v>
      </c>
      <c r="AO1405" s="2" t="s">
        <v>41</v>
      </c>
    </row>
    <row r="1406" spans="1:41" ht="15" customHeight="1" x14ac:dyDescent="0.3">
      <c r="A1406" s="2" t="s">
        <v>954</v>
      </c>
      <c r="B1406" s="2" t="s">
        <v>2754</v>
      </c>
      <c r="C1406" s="2" t="s">
        <v>828</v>
      </c>
      <c r="D1406" s="2" t="s">
        <v>2755</v>
      </c>
      <c r="E1406" s="115" t="s">
        <v>4173</v>
      </c>
      <c r="F1406" s="2">
        <v>18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4554</v>
      </c>
      <c r="M1406" s="2" t="s">
        <v>44</v>
      </c>
      <c r="N1406" s="2" t="s">
        <v>44</v>
      </c>
      <c r="O1406" s="113" t="s">
        <v>644</v>
      </c>
      <c r="P1406" s="2" t="s">
        <v>720</v>
      </c>
      <c r="Q1406" s="2" t="s">
        <v>591</v>
      </c>
      <c r="R1406" s="2" t="s">
        <v>1249</v>
      </c>
      <c r="S1406" s="2" t="s">
        <v>1249</v>
      </c>
      <c r="T1406" s="2" t="s">
        <v>1248</v>
      </c>
      <c r="U1406" s="2" t="s">
        <v>40</v>
      </c>
      <c r="V1406" s="2" t="s">
        <v>40</v>
      </c>
      <c r="W1406" s="2" t="s">
        <v>41</v>
      </c>
      <c r="X1406" s="2" t="s">
        <v>40</v>
      </c>
      <c r="Y1406" s="2">
        <v>0</v>
      </c>
      <c r="Z1406" s="2" t="s">
        <v>41</v>
      </c>
      <c r="AA1406" s="2" t="s">
        <v>20</v>
      </c>
      <c r="AB1406" s="2" t="s">
        <v>563</v>
      </c>
      <c r="AC1406" s="2">
        <v>0</v>
      </c>
      <c r="AD1406" s="2" t="s">
        <v>1425</v>
      </c>
      <c r="AE1406" s="2">
        <v>1019950020</v>
      </c>
      <c r="AF1406" s="2" t="s">
        <v>48</v>
      </c>
      <c r="AG1406" s="2" t="s">
        <v>37</v>
      </c>
      <c r="AH1406" s="2" t="s">
        <v>214</v>
      </c>
      <c r="AI1406" s="2" t="s">
        <v>1393</v>
      </c>
      <c r="AJ1406" s="2" t="s">
        <v>1249</v>
      </c>
      <c r="AK1406" s="2">
        <v>0</v>
      </c>
      <c r="AL1406" s="2">
        <v>0</v>
      </c>
      <c r="AM1406" s="2" t="s">
        <v>201</v>
      </c>
      <c r="AN1406" s="2" t="s">
        <v>463</v>
      </c>
      <c r="AO1406" s="2" t="s">
        <v>40</v>
      </c>
    </row>
    <row r="1407" spans="1:41" ht="15" customHeight="1" x14ac:dyDescent="0.3">
      <c r="A1407" s="2" t="s">
        <v>954</v>
      </c>
      <c r="B1407" s="2" t="s">
        <v>2754</v>
      </c>
      <c r="C1407" s="2" t="s">
        <v>884</v>
      </c>
      <c r="D1407" s="2" t="s">
        <v>955</v>
      </c>
      <c r="E1407" s="115" t="s">
        <v>4173</v>
      </c>
      <c r="F1407" s="2">
        <v>18</v>
      </c>
      <c r="G1407" s="2" t="s">
        <v>36</v>
      </c>
      <c r="H1407" s="2" t="s">
        <v>198</v>
      </c>
      <c r="I1407" s="2" t="s">
        <v>37</v>
      </c>
      <c r="J1407" s="2" t="s">
        <v>38</v>
      </c>
      <c r="K1407" s="2" t="s">
        <v>48</v>
      </c>
      <c r="L1407" s="2" t="s">
        <v>1212</v>
      </c>
      <c r="M1407" s="2" t="s">
        <v>1213</v>
      </c>
      <c r="N1407" s="2" t="s">
        <v>1213</v>
      </c>
      <c r="O1407" s="113" t="s">
        <v>644</v>
      </c>
      <c r="P1407" s="2" t="s">
        <v>720</v>
      </c>
      <c r="Q1407" s="2" t="s">
        <v>591</v>
      </c>
      <c r="R1407" s="2" t="s">
        <v>1214</v>
      </c>
      <c r="S1407" s="2" t="s">
        <v>1215</v>
      </c>
      <c r="T1407" s="2" t="s">
        <v>1321</v>
      </c>
      <c r="U1407" s="2" t="s">
        <v>40</v>
      </c>
      <c r="V1407" s="2" t="s">
        <v>40</v>
      </c>
      <c r="W1407" s="2" t="s">
        <v>41</v>
      </c>
      <c r="X1407" s="2" t="s">
        <v>40</v>
      </c>
      <c r="Y1407" s="2">
        <v>0</v>
      </c>
      <c r="Z1407" s="2" t="s">
        <v>41</v>
      </c>
      <c r="AA1407" s="2" t="s">
        <v>20</v>
      </c>
      <c r="AB1407" s="2" t="s">
        <v>563</v>
      </c>
      <c r="AC1407" s="2">
        <v>0</v>
      </c>
      <c r="AD1407" s="2" t="s">
        <v>1471</v>
      </c>
      <c r="AE1407" s="2">
        <v>1019960004</v>
      </c>
      <c r="AF1407" s="2" t="s">
        <v>48</v>
      </c>
      <c r="AG1407" s="2" t="s">
        <v>37</v>
      </c>
      <c r="AH1407" s="2" t="s">
        <v>214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201</v>
      </c>
      <c r="AN1407" s="2" t="s">
        <v>463</v>
      </c>
      <c r="AO1407" s="2" t="s">
        <v>40</v>
      </c>
    </row>
    <row r="1408" spans="1:41" ht="15" customHeight="1" x14ac:dyDescent="0.3">
      <c r="A1408" s="2" t="s">
        <v>954</v>
      </c>
      <c r="B1408" s="2" t="s">
        <v>2754</v>
      </c>
      <c r="C1408" s="2" t="s">
        <v>1152</v>
      </c>
      <c r="D1408" s="2" t="s">
        <v>4204</v>
      </c>
      <c r="E1408" s="115" t="s">
        <v>4173</v>
      </c>
      <c r="F1408" s="2">
        <v>18</v>
      </c>
      <c r="G1408" s="2" t="s">
        <v>36</v>
      </c>
      <c r="H1408" s="2" t="s">
        <v>198</v>
      </c>
      <c r="I1408" s="2" t="s">
        <v>37</v>
      </c>
      <c r="J1408" s="2" t="s">
        <v>38</v>
      </c>
      <c r="K1408" s="2" t="s">
        <v>48</v>
      </c>
      <c r="L1408" s="2" t="s">
        <v>1212</v>
      </c>
      <c r="M1408" s="2" t="s">
        <v>1308</v>
      </c>
      <c r="N1408" s="2" t="s">
        <v>1308</v>
      </c>
      <c r="O1408" s="113" t="s">
        <v>644</v>
      </c>
      <c r="P1408" s="2" t="s">
        <v>720</v>
      </c>
      <c r="Q1408" s="2" t="s">
        <v>591</v>
      </c>
      <c r="R1408" s="2" t="s">
        <v>561</v>
      </c>
      <c r="S1408" s="2" t="s">
        <v>560</v>
      </c>
      <c r="T1408" s="2" t="s">
        <v>4555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 t="s">
        <v>1402</v>
      </c>
      <c r="AC1408" s="2">
        <v>0</v>
      </c>
      <c r="AD1408" s="2" t="s">
        <v>4581</v>
      </c>
      <c r="AE1408" s="2">
        <v>1019960004</v>
      </c>
      <c r="AF1408" s="2" t="s">
        <v>48</v>
      </c>
      <c r="AG1408" s="2" t="s">
        <v>37</v>
      </c>
      <c r="AH1408" s="2" t="s">
        <v>214</v>
      </c>
      <c r="AI1408" s="2" t="s">
        <v>1393</v>
      </c>
      <c r="AJ1408" s="2" t="s">
        <v>1480</v>
      </c>
      <c r="AK1408" s="2">
        <v>0</v>
      </c>
      <c r="AL1408" s="2">
        <v>0</v>
      </c>
      <c r="AM1408" s="2" t="s">
        <v>201</v>
      </c>
      <c r="AN1408" s="2" t="s">
        <v>565</v>
      </c>
      <c r="AO1408" s="2" t="s">
        <v>40</v>
      </c>
    </row>
    <row r="1409" spans="1:41" ht="15" customHeight="1" x14ac:dyDescent="0.3">
      <c r="A1409" s="2" t="s">
        <v>954</v>
      </c>
      <c r="B1409" s="2" t="s">
        <v>2754</v>
      </c>
      <c r="C1409" s="2" t="s">
        <v>828</v>
      </c>
      <c r="D1409" s="2" t="s">
        <v>2755</v>
      </c>
      <c r="E1409" s="115" t="s">
        <v>4173</v>
      </c>
      <c r="F1409" s="2">
        <v>18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4554</v>
      </c>
      <c r="M1409" s="2" t="s">
        <v>44</v>
      </c>
      <c r="N1409" s="2" t="s">
        <v>44</v>
      </c>
      <c r="O1409" s="113" t="s">
        <v>644</v>
      </c>
      <c r="P1409" s="2" t="s">
        <v>720</v>
      </c>
      <c r="Q1409" s="2" t="s">
        <v>591</v>
      </c>
      <c r="R1409" s="2" t="s">
        <v>1249</v>
      </c>
      <c r="S1409" s="2" t="s">
        <v>1249</v>
      </c>
      <c r="T1409" s="2" t="s">
        <v>1248</v>
      </c>
      <c r="U1409" s="2" t="s">
        <v>40</v>
      </c>
      <c r="V1409" s="2" t="s">
        <v>40</v>
      </c>
      <c r="W1409" s="2" t="s">
        <v>41</v>
      </c>
      <c r="X1409" s="2" t="s">
        <v>40</v>
      </c>
      <c r="Y1409" s="2">
        <v>0</v>
      </c>
      <c r="Z1409" s="2" t="s">
        <v>41</v>
      </c>
      <c r="AA1409" s="2" t="s">
        <v>20</v>
      </c>
      <c r="AB1409" s="2" t="s">
        <v>563</v>
      </c>
      <c r="AC1409" s="2">
        <v>0</v>
      </c>
      <c r="AD1409" s="2" t="s">
        <v>1425</v>
      </c>
      <c r="AE1409" s="2">
        <v>1019950020</v>
      </c>
      <c r="AF1409" s="2" t="s">
        <v>48</v>
      </c>
      <c r="AG1409" s="2" t="s">
        <v>37</v>
      </c>
      <c r="AH1409" s="2" t="s">
        <v>214</v>
      </c>
      <c r="AI1409" s="2" t="s">
        <v>1393</v>
      </c>
      <c r="AJ1409" s="2" t="s">
        <v>1249</v>
      </c>
      <c r="AK1409" s="2">
        <v>0</v>
      </c>
      <c r="AL1409" s="2">
        <v>0</v>
      </c>
      <c r="AM1409" s="2" t="s">
        <v>201</v>
      </c>
      <c r="AN1409" s="2" t="s">
        <v>463</v>
      </c>
      <c r="AO1409" s="2" t="s">
        <v>40</v>
      </c>
    </row>
    <row r="1410" spans="1:41" ht="15" customHeight="1" x14ac:dyDescent="0.3">
      <c r="A1410" s="2" t="s">
        <v>954</v>
      </c>
      <c r="B1410" s="2" t="s">
        <v>2754</v>
      </c>
      <c r="C1410" s="2" t="s">
        <v>869</v>
      </c>
      <c r="D1410" s="2" t="s">
        <v>2756</v>
      </c>
      <c r="E1410" s="115" t="s">
        <v>4173</v>
      </c>
      <c r="F1410" s="2">
        <v>18</v>
      </c>
      <c r="G1410" s="2" t="s">
        <v>36</v>
      </c>
      <c r="H1410" s="2" t="s">
        <v>198</v>
      </c>
      <c r="I1410" s="2" t="s">
        <v>37</v>
      </c>
      <c r="J1410" s="2" t="s">
        <v>1217</v>
      </c>
      <c r="K1410" s="2" t="s">
        <v>43</v>
      </c>
      <c r="L1410" s="2" t="s">
        <v>1239</v>
      </c>
      <c r="M1410" s="2" t="s">
        <v>1290</v>
      </c>
      <c r="N1410" s="2" t="s">
        <v>1201</v>
      </c>
      <c r="O1410" s="113" t="s">
        <v>644</v>
      </c>
      <c r="P1410" s="2" t="s">
        <v>720</v>
      </c>
      <c r="Q1410" s="2" t="s">
        <v>1221</v>
      </c>
      <c r="R1410" s="2" t="s">
        <v>1202</v>
      </c>
      <c r="S1410" s="2" t="s">
        <v>1203</v>
      </c>
      <c r="T1410" s="2" t="s">
        <v>1252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 t="s">
        <v>1402</v>
      </c>
      <c r="AC1410" s="2">
        <v>0</v>
      </c>
      <c r="AD1410" s="2" t="s">
        <v>1429</v>
      </c>
      <c r="AE1410" s="2">
        <v>1069960001</v>
      </c>
      <c r="AF1410" s="2" t="s">
        <v>43</v>
      </c>
      <c r="AG1410" s="2" t="s">
        <v>37</v>
      </c>
      <c r="AH1410" s="2" t="s">
        <v>214</v>
      </c>
      <c r="AI1410" s="2" t="s">
        <v>1393</v>
      </c>
      <c r="AJ1410" s="2" t="s">
        <v>1202</v>
      </c>
      <c r="AK1410" s="2">
        <v>0</v>
      </c>
      <c r="AL1410" s="2">
        <v>0</v>
      </c>
      <c r="AM1410" s="2" t="s">
        <v>199</v>
      </c>
      <c r="AN1410" s="2" t="s">
        <v>565</v>
      </c>
      <c r="AO1410" s="2" t="s">
        <v>41</v>
      </c>
    </row>
    <row r="1411" spans="1:41" ht="15" customHeight="1" x14ac:dyDescent="0.3">
      <c r="A1411" s="2" t="s">
        <v>954</v>
      </c>
      <c r="B1411" s="2" t="s">
        <v>2754</v>
      </c>
      <c r="C1411" s="2" t="s">
        <v>1152</v>
      </c>
      <c r="D1411" s="2" t="s">
        <v>4204</v>
      </c>
      <c r="E1411" s="115" t="s">
        <v>4173</v>
      </c>
      <c r="F1411" s="2">
        <v>18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1308</v>
      </c>
      <c r="N1411" s="2" t="s">
        <v>1308</v>
      </c>
      <c r="O1411" s="113" t="s">
        <v>644</v>
      </c>
      <c r="P1411" s="2" t="s">
        <v>720</v>
      </c>
      <c r="Q1411" s="2" t="s">
        <v>591</v>
      </c>
      <c r="R1411" s="2" t="s">
        <v>561</v>
      </c>
      <c r="S1411" s="2" t="s">
        <v>560</v>
      </c>
      <c r="T1411" s="2" t="s">
        <v>4555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0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4581</v>
      </c>
      <c r="AE1411" s="2">
        <v>1019960004</v>
      </c>
      <c r="AF1411" s="2" t="s">
        <v>48</v>
      </c>
      <c r="AG1411" s="2" t="s">
        <v>37</v>
      </c>
      <c r="AH1411" s="2" t="s">
        <v>214</v>
      </c>
      <c r="AI1411" s="2" t="s">
        <v>1393</v>
      </c>
      <c r="AJ1411" s="2" t="s">
        <v>1480</v>
      </c>
      <c r="AK1411" s="2">
        <v>0</v>
      </c>
      <c r="AL1411" s="2">
        <v>0</v>
      </c>
      <c r="AM1411" s="2" t="s">
        <v>201</v>
      </c>
      <c r="AN1411" s="2" t="s">
        <v>565</v>
      </c>
      <c r="AO1411" s="2" t="s">
        <v>40</v>
      </c>
    </row>
    <row r="1412" spans="1:41" ht="15" customHeight="1" x14ac:dyDescent="0.3">
      <c r="A1412" s="2" t="s">
        <v>954</v>
      </c>
      <c r="B1412" s="2" t="s">
        <v>2754</v>
      </c>
      <c r="C1412" s="2" t="s">
        <v>828</v>
      </c>
      <c r="D1412" s="2" t="s">
        <v>2755</v>
      </c>
      <c r="E1412" s="115" t="s">
        <v>4173</v>
      </c>
      <c r="F1412" s="2">
        <v>18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4554</v>
      </c>
      <c r="M1412" s="2" t="s">
        <v>44</v>
      </c>
      <c r="N1412" s="2" t="s">
        <v>44</v>
      </c>
      <c r="O1412" s="113" t="s">
        <v>644</v>
      </c>
      <c r="P1412" s="2" t="s">
        <v>720</v>
      </c>
      <c r="Q1412" s="2" t="s">
        <v>591</v>
      </c>
      <c r="R1412" s="2" t="s">
        <v>1249</v>
      </c>
      <c r="S1412" s="2" t="s">
        <v>1249</v>
      </c>
      <c r="T1412" s="2" t="s">
        <v>1248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>
        <v>0</v>
      </c>
      <c r="AD1412" s="2" t="s">
        <v>1425</v>
      </c>
      <c r="AE1412" s="2">
        <v>1019950020</v>
      </c>
      <c r="AF1412" s="2" t="s">
        <v>48</v>
      </c>
      <c r="AG1412" s="2" t="s">
        <v>37</v>
      </c>
      <c r="AH1412" s="2" t="s">
        <v>214</v>
      </c>
      <c r="AI1412" s="2" t="s">
        <v>1393</v>
      </c>
      <c r="AJ1412" s="2" t="s">
        <v>1249</v>
      </c>
      <c r="AK1412" s="2">
        <v>0</v>
      </c>
      <c r="AL1412" s="2">
        <v>0</v>
      </c>
      <c r="AM1412" s="2" t="s">
        <v>201</v>
      </c>
      <c r="AN1412" s="2" t="s">
        <v>463</v>
      </c>
      <c r="AO1412" s="2" t="s">
        <v>40</v>
      </c>
    </row>
    <row r="1413" spans="1:41" ht="15" customHeight="1" x14ac:dyDescent="0.3">
      <c r="A1413" s="2" t="s">
        <v>958</v>
      </c>
      <c r="B1413" s="2" t="s">
        <v>2757</v>
      </c>
      <c r="C1413" s="2" t="s">
        <v>959</v>
      </c>
      <c r="D1413" s="2" t="s">
        <v>2758</v>
      </c>
      <c r="E1413" s="115" t="s">
        <v>4173</v>
      </c>
      <c r="F1413" s="2">
        <v>18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1201</v>
      </c>
      <c r="N1413" s="2" t="s">
        <v>1201</v>
      </c>
      <c r="O1413" s="113" t="s">
        <v>644</v>
      </c>
      <c r="P1413" s="2" t="s">
        <v>720</v>
      </c>
      <c r="Q1413" s="2" t="s">
        <v>591</v>
      </c>
      <c r="R1413" s="2" t="s">
        <v>1281</v>
      </c>
      <c r="S1413" s="2" t="s">
        <v>1203</v>
      </c>
      <c r="T1413" s="2" t="s">
        <v>1322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>
        <v>0</v>
      </c>
      <c r="AD1413" s="2" t="s">
        <v>1472</v>
      </c>
      <c r="AE1413" s="2">
        <v>1019960002</v>
      </c>
      <c r="AF1413" s="2" t="s">
        <v>48</v>
      </c>
      <c r="AG1413" s="2" t="s">
        <v>37</v>
      </c>
      <c r="AH1413" s="2" t="s">
        <v>212</v>
      </c>
      <c r="AI1413" s="2" t="s">
        <v>1393</v>
      </c>
      <c r="AJ1413" s="2" t="s">
        <v>1202</v>
      </c>
      <c r="AK1413" s="2">
        <v>0</v>
      </c>
      <c r="AL1413" s="2">
        <v>0</v>
      </c>
      <c r="AM1413" s="2" t="s">
        <v>201</v>
      </c>
      <c r="AN1413" s="2" t="s">
        <v>463</v>
      </c>
      <c r="AO1413" s="2" t="s">
        <v>40</v>
      </c>
    </row>
    <row r="1414" spans="1:41" ht="15" customHeight="1" x14ac:dyDescent="0.3">
      <c r="A1414" s="2" t="s">
        <v>958</v>
      </c>
      <c r="B1414" s="2" t="s">
        <v>2757</v>
      </c>
      <c r="C1414" s="2" t="s">
        <v>923</v>
      </c>
      <c r="D1414" s="2" t="s">
        <v>3705</v>
      </c>
      <c r="E1414" s="115" t="s">
        <v>4173</v>
      </c>
      <c r="F1414" s="2">
        <v>18</v>
      </c>
      <c r="G1414" s="2" t="s">
        <v>36</v>
      </c>
      <c r="H1414" s="2" t="s">
        <v>198</v>
      </c>
      <c r="I1414" s="2" t="s">
        <v>37</v>
      </c>
      <c r="J1414" s="2" t="s">
        <v>1217</v>
      </c>
      <c r="K1414" s="2" t="s">
        <v>43</v>
      </c>
      <c r="L1414" s="2" t="s">
        <v>1239</v>
      </c>
      <c r="M1414" s="2" t="s">
        <v>1201</v>
      </c>
      <c r="N1414" s="2" t="s">
        <v>1201</v>
      </c>
      <c r="O1414" s="113" t="s">
        <v>644</v>
      </c>
      <c r="P1414" s="2" t="s">
        <v>720</v>
      </c>
      <c r="Q1414" s="2" t="s">
        <v>1221</v>
      </c>
      <c r="R1414" s="2" t="s">
        <v>1202</v>
      </c>
      <c r="S1414" s="2" t="s">
        <v>1203</v>
      </c>
      <c r="T1414" s="2" t="s">
        <v>4023</v>
      </c>
      <c r="U1414" s="2" t="s">
        <v>40</v>
      </c>
      <c r="V1414" s="2" t="s">
        <v>40</v>
      </c>
      <c r="W1414" s="2" t="s">
        <v>40</v>
      </c>
      <c r="X1414" s="2" t="s">
        <v>40</v>
      </c>
      <c r="Y1414" s="2">
        <v>0</v>
      </c>
      <c r="Z1414" s="2" t="s">
        <v>40</v>
      </c>
      <c r="AA1414" s="2" t="s">
        <v>662</v>
      </c>
      <c r="AB1414" s="2" t="s">
        <v>1402</v>
      </c>
      <c r="AC1414" s="2">
        <v>0</v>
      </c>
      <c r="AD1414" s="2" t="s">
        <v>4054</v>
      </c>
      <c r="AE1414" s="2">
        <v>1069960001</v>
      </c>
      <c r="AF1414" s="2" t="s">
        <v>43</v>
      </c>
      <c r="AG1414" s="2" t="s">
        <v>37</v>
      </c>
      <c r="AH1414" s="2" t="s">
        <v>212</v>
      </c>
      <c r="AI1414" s="2" t="s">
        <v>1393</v>
      </c>
      <c r="AJ1414" s="2" t="s">
        <v>1202</v>
      </c>
      <c r="AK1414" s="2" t="s">
        <v>1419</v>
      </c>
      <c r="AL1414" s="2">
        <v>0</v>
      </c>
      <c r="AM1414" s="2" t="s">
        <v>199</v>
      </c>
      <c r="AN1414" s="2" t="s">
        <v>565</v>
      </c>
      <c r="AO1414" s="2" t="s">
        <v>41</v>
      </c>
    </row>
    <row r="1415" spans="1:41" ht="15" customHeight="1" x14ac:dyDescent="0.3">
      <c r="A1415" s="2" t="s">
        <v>958</v>
      </c>
      <c r="B1415" s="2" t="s">
        <v>2757</v>
      </c>
      <c r="C1415" s="2" t="s">
        <v>931</v>
      </c>
      <c r="D1415" s="2" t="s">
        <v>2759</v>
      </c>
      <c r="E1415" s="115" t="s">
        <v>4173</v>
      </c>
      <c r="F1415" s="2">
        <v>18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1211</v>
      </c>
      <c r="N1415" s="2" t="s">
        <v>1211</v>
      </c>
      <c r="O1415" s="113" t="s">
        <v>644</v>
      </c>
      <c r="P1415" s="2" t="s">
        <v>720</v>
      </c>
      <c r="Q1415" s="2" t="s">
        <v>1221</v>
      </c>
      <c r="R1415" s="2" t="s">
        <v>1202</v>
      </c>
      <c r="S1415" s="2" t="s">
        <v>1203</v>
      </c>
      <c r="T1415" s="2" t="s">
        <v>1324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>
        <v>0</v>
      </c>
      <c r="Z1415" s="2" t="s">
        <v>40</v>
      </c>
      <c r="AA1415" s="2" t="s">
        <v>662</v>
      </c>
      <c r="AB1415" s="2" t="s">
        <v>1402</v>
      </c>
      <c r="AC1415" s="2">
        <v>0</v>
      </c>
      <c r="AD1415" s="2" t="s">
        <v>1474</v>
      </c>
      <c r="AE1415" s="2">
        <v>1069960001</v>
      </c>
      <c r="AF1415" s="2" t="s">
        <v>43</v>
      </c>
      <c r="AG1415" s="2" t="s">
        <v>37</v>
      </c>
      <c r="AH1415" s="2" t="s">
        <v>212</v>
      </c>
      <c r="AI1415" s="2" t="s">
        <v>1393</v>
      </c>
      <c r="AJ1415" s="2" t="s">
        <v>1202</v>
      </c>
      <c r="AK1415" s="2" t="s">
        <v>1419</v>
      </c>
      <c r="AL1415" s="2">
        <v>0</v>
      </c>
      <c r="AM1415" s="2" t="s">
        <v>199</v>
      </c>
      <c r="AN1415" s="2" t="s">
        <v>565</v>
      </c>
      <c r="AO1415" s="2" t="s">
        <v>41</v>
      </c>
    </row>
    <row r="1416" spans="1:41" ht="15" customHeight="1" x14ac:dyDescent="0.3">
      <c r="A1416" s="2" t="s">
        <v>958</v>
      </c>
      <c r="B1416" s="2" t="s">
        <v>2757</v>
      </c>
      <c r="C1416" s="2" t="s">
        <v>931</v>
      </c>
      <c r="D1416" s="2" t="s">
        <v>2760</v>
      </c>
      <c r="E1416" s="115" t="s">
        <v>4173</v>
      </c>
      <c r="F1416" s="2">
        <v>18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1211</v>
      </c>
      <c r="N1416" s="2" t="s">
        <v>1211</v>
      </c>
      <c r="O1416" s="113" t="s">
        <v>644</v>
      </c>
      <c r="P1416" s="2" t="s">
        <v>720</v>
      </c>
      <c r="Q1416" s="2" t="s">
        <v>1221</v>
      </c>
      <c r="R1416" s="2" t="s">
        <v>1202</v>
      </c>
      <c r="S1416" s="2" t="s">
        <v>1203</v>
      </c>
      <c r="T1416" s="2" t="s">
        <v>1325</v>
      </c>
      <c r="U1416" s="2" t="s">
        <v>40</v>
      </c>
      <c r="V1416" s="2" t="s">
        <v>40</v>
      </c>
      <c r="W1416" s="2" t="s">
        <v>40</v>
      </c>
      <c r="X1416" s="2" t="s">
        <v>40</v>
      </c>
      <c r="Y1416" s="2">
        <v>0</v>
      </c>
      <c r="Z1416" s="2" t="s">
        <v>40</v>
      </c>
      <c r="AA1416" s="2" t="s">
        <v>662</v>
      </c>
      <c r="AB1416" s="2" t="s">
        <v>1402</v>
      </c>
      <c r="AC1416" s="2">
        <v>0</v>
      </c>
      <c r="AD1416" s="2" t="s">
        <v>1475</v>
      </c>
      <c r="AE1416" s="2">
        <v>1069960001</v>
      </c>
      <c r="AF1416" s="2" t="s">
        <v>43</v>
      </c>
      <c r="AG1416" s="2" t="s">
        <v>37</v>
      </c>
      <c r="AH1416" s="2" t="s">
        <v>212</v>
      </c>
      <c r="AI1416" s="2" t="s">
        <v>1393</v>
      </c>
      <c r="AJ1416" s="2" t="s">
        <v>1202</v>
      </c>
      <c r="AK1416" s="2" t="s">
        <v>1419</v>
      </c>
      <c r="AL1416" s="2">
        <v>0</v>
      </c>
      <c r="AM1416" s="2" t="s">
        <v>199</v>
      </c>
      <c r="AN1416" s="2" t="s">
        <v>565</v>
      </c>
      <c r="AO1416" s="2" t="s">
        <v>41</v>
      </c>
    </row>
    <row r="1417" spans="1:41" ht="15" customHeight="1" x14ac:dyDescent="0.3">
      <c r="A1417" s="2" t="s">
        <v>958</v>
      </c>
      <c r="B1417" s="2" t="s">
        <v>2757</v>
      </c>
      <c r="C1417" s="2" t="s">
        <v>923</v>
      </c>
      <c r="D1417" s="2" t="s">
        <v>3705</v>
      </c>
      <c r="E1417" s="115" t="s">
        <v>4173</v>
      </c>
      <c r="F1417" s="2">
        <v>18</v>
      </c>
      <c r="G1417" s="2" t="s">
        <v>36</v>
      </c>
      <c r="H1417" s="2" t="s">
        <v>198</v>
      </c>
      <c r="I1417" s="2" t="s">
        <v>37</v>
      </c>
      <c r="J1417" s="2" t="s">
        <v>1217</v>
      </c>
      <c r="K1417" s="2" t="s">
        <v>43</v>
      </c>
      <c r="L1417" s="2" t="s">
        <v>1239</v>
      </c>
      <c r="M1417" s="2" t="s">
        <v>1201</v>
      </c>
      <c r="N1417" s="2" t="s">
        <v>1201</v>
      </c>
      <c r="O1417" s="113" t="s">
        <v>644</v>
      </c>
      <c r="P1417" s="2" t="s">
        <v>720</v>
      </c>
      <c r="Q1417" s="2" t="s">
        <v>1221</v>
      </c>
      <c r="R1417" s="2" t="s">
        <v>1202</v>
      </c>
      <c r="S1417" s="2" t="s">
        <v>1203</v>
      </c>
      <c r="T1417" s="2" t="s">
        <v>4023</v>
      </c>
      <c r="U1417" s="2" t="s">
        <v>40</v>
      </c>
      <c r="V1417" s="2" t="s">
        <v>40</v>
      </c>
      <c r="W1417" s="2" t="s">
        <v>40</v>
      </c>
      <c r="X1417" s="2" t="s">
        <v>40</v>
      </c>
      <c r="Y1417" s="2">
        <v>0</v>
      </c>
      <c r="Z1417" s="2" t="s">
        <v>40</v>
      </c>
      <c r="AA1417" s="2" t="s">
        <v>662</v>
      </c>
      <c r="AB1417" s="2" t="s">
        <v>1402</v>
      </c>
      <c r="AC1417" s="2">
        <v>0</v>
      </c>
      <c r="AD1417" s="2" t="s">
        <v>4054</v>
      </c>
      <c r="AE1417" s="2">
        <v>1069960001</v>
      </c>
      <c r="AF1417" s="2" t="s">
        <v>43</v>
      </c>
      <c r="AG1417" s="2" t="s">
        <v>37</v>
      </c>
      <c r="AH1417" s="2" t="s">
        <v>212</v>
      </c>
      <c r="AI1417" s="2" t="s">
        <v>1393</v>
      </c>
      <c r="AJ1417" s="2" t="s">
        <v>1202</v>
      </c>
      <c r="AK1417" s="2" t="s">
        <v>1419</v>
      </c>
      <c r="AL1417" s="2">
        <v>0</v>
      </c>
      <c r="AM1417" s="2" t="s">
        <v>199</v>
      </c>
      <c r="AN1417" s="2" t="s">
        <v>565</v>
      </c>
      <c r="AO1417" s="2" t="s">
        <v>41</v>
      </c>
    </row>
    <row r="1418" spans="1:41" ht="15" customHeight="1" x14ac:dyDescent="0.3">
      <c r="A1418" s="2" t="s">
        <v>958</v>
      </c>
      <c r="B1418" s="2" t="s">
        <v>2757</v>
      </c>
      <c r="C1418" s="2" t="s">
        <v>931</v>
      </c>
      <c r="D1418" s="2" t="s">
        <v>3706</v>
      </c>
      <c r="E1418" s="115" t="s">
        <v>4173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1217</v>
      </c>
      <c r="K1418" s="2" t="s">
        <v>43</v>
      </c>
      <c r="L1418" s="2" t="s">
        <v>1239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1221</v>
      </c>
      <c r="R1418" s="2" t="s">
        <v>1202</v>
      </c>
      <c r="S1418" s="2" t="s">
        <v>1203</v>
      </c>
      <c r="T1418" s="2" t="s">
        <v>1325</v>
      </c>
      <c r="U1418" s="2" t="s">
        <v>40</v>
      </c>
      <c r="V1418" s="2" t="s">
        <v>40</v>
      </c>
      <c r="W1418" s="2" t="s">
        <v>40</v>
      </c>
      <c r="X1418" s="2" t="s">
        <v>40</v>
      </c>
      <c r="Y1418" s="2">
        <v>0</v>
      </c>
      <c r="Z1418" s="2" t="s">
        <v>40</v>
      </c>
      <c r="AA1418" s="2" t="s">
        <v>662</v>
      </c>
      <c r="AB1418" s="2" t="s">
        <v>1402</v>
      </c>
      <c r="AC1418" s="2">
        <v>0</v>
      </c>
      <c r="AD1418" s="2" t="s">
        <v>1475</v>
      </c>
      <c r="AE1418" s="2">
        <v>1069960001</v>
      </c>
      <c r="AF1418" s="2" t="s">
        <v>43</v>
      </c>
      <c r="AG1418" s="2" t="s">
        <v>37</v>
      </c>
      <c r="AH1418" s="2" t="s">
        <v>212</v>
      </c>
      <c r="AI1418" s="2" t="s">
        <v>1393</v>
      </c>
      <c r="AJ1418" s="2" t="s">
        <v>1202</v>
      </c>
      <c r="AK1418" s="2" t="s">
        <v>1419</v>
      </c>
      <c r="AL1418" s="2">
        <v>0</v>
      </c>
      <c r="AM1418" s="2" t="s">
        <v>199</v>
      </c>
      <c r="AN1418" s="2" t="s">
        <v>565</v>
      </c>
      <c r="AO1418" s="2" t="s">
        <v>41</v>
      </c>
    </row>
    <row r="1419" spans="1:41" ht="15" customHeight="1" x14ac:dyDescent="0.3">
      <c r="A1419" s="2" t="s">
        <v>958</v>
      </c>
      <c r="B1419" s="2" t="s">
        <v>2757</v>
      </c>
      <c r="C1419" s="2" t="s">
        <v>931</v>
      </c>
      <c r="D1419" s="2" t="s">
        <v>4434</v>
      </c>
      <c r="E1419" s="115" t="s">
        <v>4173</v>
      </c>
      <c r="F1419" s="2">
        <v>18</v>
      </c>
      <c r="G1419" s="2" t="s">
        <v>36</v>
      </c>
      <c r="H1419" s="2" t="s">
        <v>198</v>
      </c>
      <c r="I1419" s="2" t="s">
        <v>37</v>
      </c>
      <c r="J1419" s="2" t="s">
        <v>1217</v>
      </c>
      <c r="K1419" s="2" t="s">
        <v>43</v>
      </c>
      <c r="L1419" s="2" t="s">
        <v>1239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1221</v>
      </c>
      <c r="R1419" s="2" t="s">
        <v>1202</v>
      </c>
      <c r="S1419" s="2" t="s">
        <v>1203</v>
      </c>
      <c r="T1419" s="2" t="s">
        <v>4566</v>
      </c>
      <c r="U1419" s="2" t="s">
        <v>40</v>
      </c>
      <c r="V1419" s="2" t="s">
        <v>40</v>
      </c>
      <c r="W1419" s="2" t="s">
        <v>40</v>
      </c>
      <c r="X1419" s="2" t="s">
        <v>40</v>
      </c>
      <c r="Y1419" s="2">
        <v>0</v>
      </c>
      <c r="Z1419" s="2" t="s">
        <v>40</v>
      </c>
      <c r="AA1419" s="2" t="s">
        <v>662</v>
      </c>
      <c r="AB1419" s="2" t="s">
        <v>1402</v>
      </c>
      <c r="AC1419" s="2">
        <v>0</v>
      </c>
      <c r="AD1419" s="2" t="s">
        <v>4592</v>
      </c>
      <c r="AE1419" s="2">
        <v>1069960001</v>
      </c>
      <c r="AF1419" s="2" t="s">
        <v>43</v>
      </c>
      <c r="AG1419" s="2" t="s">
        <v>37</v>
      </c>
      <c r="AH1419" s="2" t="s">
        <v>212</v>
      </c>
      <c r="AI1419" s="2" t="s">
        <v>1393</v>
      </c>
      <c r="AJ1419" s="2" t="s">
        <v>1202</v>
      </c>
      <c r="AK1419" s="2">
        <v>0</v>
      </c>
      <c r="AL1419" s="2">
        <v>0</v>
      </c>
      <c r="AM1419" s="2" t="s">
        <v>199</v>
      </c>
      <c r="AN1419" s="2" t="s">
        <v>565</v>
      </c>
      <c r="AO1419" s="2" t="s">
        <v>41</v>
      </c>
    </row>
    <row r="1420" spans="1:41" ht="15" customHeight="1" x14ac:dyDescent="0.3">
      <c r="A1420" s="2" t="s">
        <v>958</v>
      </c>
      <c r="B1420" s="2" t="s">
        <v>2757</v>
      </c>
      <c r="C1420" s="2" t="s">
        <v>923</v>
      </c>
      <c r="D1420" s="2" t="s">
        <v>4435</v>
      </c>
      <c r="E1420" s="115" t="s">
        <v>4173</v>
      </c>
      <c r="F1420" s="2">
        <v>18</v>
      </c>
      <c r="G1420" s="2" t="s">
        <v>36</v>
      </c>
      <c r="H1420" s="2" t="s">
        <v>198</v>
      </c>
      <c r="I1420" s="2" t="s">
        <v>37</v>
      </c>
      <c r="J1420" s="2" t="s">
        <v>1217</v>
      </c>
      <c r="K1420" s="2" t="s">
        <v>43</v>
      </c>
      <c r="L1420" s="2" t="s">
        <v>1239</v>
      </c>
      <c r="M1420" s="2" t="s">
        <v>1201</v>
      </c>
      <c r="N1420" s="2" t="s">
        <v>1201</v>
      </c>
      <c r="O1420" s="113" t="s">
        <v>644</v>
      </c>
      <c r="P1420" s="2" t="s">
        <v>720</v>
      </c>
      <c r="Q1420" s="2" t="s">
        <v>1221</v>
      </c>
      <c r="R1420" s="2" t="s">
        <v>1202</v>
      </c>
      <c r="S1420" s="2" t="s">
        <v>1203</v>
      </c>
      <c r="T1420" s="2" t="s">
        <v>4023</v>
      </c>
      <c r="U1420" s="2" t="s">
        <v>40</v>
      </c>
      <c r="V1420" s="2" t="s">
        <v>40</v>
      </c>
      <c r="W1420" s="2" t="s">
        <v>40</v>
      </c>
      <c r="X1420" s="2" t="s">
        <v>40</v>
      </c>
      <c r="Y1420" s="2">
        <v>0</v>
      </c>
      <c r="Z1420" s="2" t="s">
        <v>40</v>
      </c>
      <c r="AA1420" s="2" t="s">
        <v>662</v>
      </c>
      <c r="AB1420" s="2" t="s">
        <v>1402</v>
      </c>
      <c r="AC1420" s="2">
        <v>0</v>
      </c>
      <c r="AD1420" s="2" t="s">
        <v>4054</v>
      </c>
      <c r="AE1420" s="2">
        <v>1069960001</v>
      </c>
      <c r="AF1420" s="2" t="s">
        <v>43</v>
      </c>
      <c r="AG1420" s="2" t="s">
        <v>37</v>
      </c>
      <c r="AH1420" s="2" t="s">
        <v>212</v>
      </c>
      <c r="AI1420" s="2" t="s">
        <v>1393</v>
      </c>
      <c r="AJ1420" s="2" t="s">
        <v>1202</v>
      </c>
      <c r="AK1420" s="2" t="s">
        <v>1419</v>
      </c>
      <c r="AL1420" s="2">
        <v>0</v>
      </c>
      <c r="AM1420" s="2" t="s">
        <v>199</v>
      </c>
      <c r="AN1420" s="2" t="s">
        <v>565</v>
      </c>
      <c r="AO1420" s="2" t="s">
        <v>41</v>
      </c>
    </row>
    <row r="1421" spans="1:41" ht="15" customHeight="1" x14ac:dyDescent="0.3">
      <c r="A1421" s="2" t="s">
        <v>958</v>
      </c>
      <c r="B1421" s="2" t="s">
        <v>2757</v>
      </c>
      <c r="C1421" s="2" t="s">
        <v>1078</v>
      </c>
      <c r="D1421" s="2" t="s">
        <v>4436</v>
      </c>
      <c r="E1421" s="115" t="s">
        <v>4173</v>
      </c>
      <c r="F1421" s="2">
        <v>18</v>
      </c>
      <c r="G1421" s="2" t="s">
        <v>36</v>
      </c>
      <c r="H1421" s="2" t="s">
        <v>198</v>
      </c>
      <c r="I1421" s="2" t="s">
        <v>37</v>
      </c>
      <c r="J1421" s="2" t="s">
        <v>712</v>
      </c>
      <c r="K1421" s="2" t="s">
        <v>46</v>
      </c>
      <c r="L1421" s="2" t="s">
        <v>631</v>
      </c>
      <c r="M1421" s="2" t="s">
        <v>1201</v>
      </c>
      <c r="N1421" s="2" t="s">
        <v>1201</v>
      </c>
      <c r="O1421" s="113" t="s">
        <v>644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40</v>
      </c>
      <c r="W1421" s="2" t="s">
        <v>40</v>
      </c>
      <c r="X1421" s="2" t="s">
        <v>40</v>
      </c>
      <c r="Y1421" s="2">
        <v>0</v>
      </c>
      <c r="Z1421" s="2" t="s">
        <v>40</v>
      </c>
      <c r="AA1421" s="2" t="s">
        <v>662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46</v>
      </c>
      <c r="AG1421" s="2" t="s">
        <v>37</v>
      </c>
      <c r="AH1421" s="2" t="s">
        <v>212</v>
      </c>
      <c r="AI1421" s="2" t="s">
        <v>1393</v>
      </c>
      <c r="AJ1421" s="2">
        <v>0</v>
      </c>
      <c r="AK1421" s="2">
        <v>0</v>
      </c>
      <c r="AL1421" s="2">
        <v>0</v>
      </c>
      <c r="AM1421" s="2" t="s">
        <v>199</v>
      </c>
      <c r="AN1421" s="2">
        <v>0</v>
      </c>
      <c r="AO1421" s="2" t="s">
        <v>40</v>
      </c>
    </row>
    <row r="1422" spans="1:41" ht="15" customHeight="1" x14ac:dyDescent="0.3">
      <c r="A1422" s="2" t="s">
        <v>958</v>
      </c>
      <c r="B1422" s="2" t="s">
        <v>2757</v>
      </c>
      <c r="C1422" s="2" t="s">
        <v>923</v>
      </c>
      <c r="D1422" s="2" t="s">
        <v>4437</v>
      </c>
      <c r="E1422" s="115" t="s">
        <v>4173</v>
      </c>
      <c r="F1422" s="2">
        <v>18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1201</v>
      </c>
      <c r="N1422" s="2" t="s">
        <v>1201</v>
      </c>
      <c r="O1422" s="113" t="s">
        <v>644</v>
      </c>
      <c r="P1422" s="2" t="s">
        <v>720</v>
      </c>
      <c r="Q1422" s="2" t="s">
        <v>1221</v>
      </c>
      <c r="R1422" s="2" t="s">
        <v>1202</v>
      </c>
      <c r="S1422" s="2" t="s">
        <v>1203</v>
      </c>
      <c r="T1422" s="2" t="s">
        <v>1335</v>
      </c>
      <c r="U1422" s="2" t="s">
        <v>40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 t="s">
        <v>1402</v>
      </c>
      <c r="AC1422" s="2">
        <v>0</v>
      </c>
      <c r="AD1422" s="2" t="s">
        <v>1485</v>
      </c>
      <c r="AE1422" s="2">
        <v>1200605</v>
      </c>
      <c r="AF1422" s="2" t="s">
        <v>43</v>
      </c>
      <c r="AG1422" s="2" t="s">
        <v>37</v>
      </c>
      <c r="AH1422" s="2" t="s">
        <v>212</v>
      </c>
      <c r="AI1422" s="2" t="s">
        <v>1393</v>
      </c>
      <c r="AJ1422" s="2" t="s">
        <v>1202</v>
      </c>
      <c r="AK1422" s="2" t="s">
        <v>1419</v>
      </c>
      <c r="AL1422" s="2">
        <v>0</v>
      </c>
      <c r="AM1422" s="2" t="s">
        <v>199</v>
      </c>
      <c r="AN1422" s="2" t="s">
        <v>565</v>
      </c>
      <c r="AO1422" s="2" t="s">
        <v>41</v>
      </c>
    </row>
    <row r="1423" spans="1:41" ht="15" customHeight="1" x14ac:dyDescent="0.3">
      <c r="A1423" s="2" t="s">
        <v>958</v>
      </c>
      <c r="B1423" s="2" t="s">
        <v>2757</v>
      </c>
      <c r="C1423" s="2" t="s">
        <v>931</v>
      </c>
      <c r="D1423" s="2" t="s">
        <v>4434</v>
      </c>
      <c r="E1423" s="115" t="s">
        <v>4173</v>
      </c>
      <c r="F1423" s="2">
        <v>18</v>
      </c>
      <c r="G1423" s="2" t="s">
        <v>36</v>
      </c>
      <c r="H1423" s="2" t="s">
        <v>198</v>
      </c>
      <c r="I1423" s="2" t="s">
        <v>37</v>
      </c>
      <c r="J1423" s="2" t="s">
        <v>1217</v>
      </c>
      <c r="K1423" s="2" t="s">
        <v>43</v>
      </c>
      <c r="L1423" s="2" t="s">
        <v>1239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1221</v>
      </c>
      <c r="R1423" s="2" t="s">
        <v>1202</v>
      </c>
      <c r="S1423" s="2" t="s">
        <v>1203</v>
      </c>
      <c r="T1423" s="2" t="s">
        <v>4566</v>
      </c>
      <c r="U1423" s="2" t="s">
        <v>40</v>
      </c>
      <c r="V1423" s="2" t="s">
        <v>40</v>
      </c>
      <c r="W1423" s="2" t="s">
        <v>40</v>
      </c>
      <c r="X1423" s="2" t="s">
        <v>40</v>
      </c>
      <c r="Y1423" s="2">
        <v>0</v>
      </c>
      <c r="Z1423" s="2" t="s">
        <v>40</v>
      </c>
      <c r="AA1423" s="2" t="s">
        <v>662</v>
      </c>
      <c r="AB1423" s="2" t="s">
        <v>1402</v>
      </c>
      <c r="AC1423" s="2">
        <v>0</v>
      </c>
      <c r="AD1423" s="2" t="s">
        <v>4592</v>
      </c>
      <c r="AE1423" s="2">
        <v>1069960001</v>
      </c>
      <c r="AF1423" s="2" t="s">
        <v>43</v>
      </c>
      <c r="AG1423" s="2" t="s">
        <v>37</v>
      </c>
      <c r="AH1423" s="2" t="s">
        <v>212</v>
      </c>
      <c r="AI1423" s="2" t="s">
        <v>1393</v>
      </c>
      <c r="AJ1423" s="2" t="s">
        <v>1202</v>
      </c>
      <c r="AK1423" s="2">
        <v>0</v>
      </c>
      <c r="AL1423" s="2">
        <v>0</v>
      </c>
      <c r="AM1423" s="2" t="s">
        <v>199</v>
      </c>
      <c r="AN1423" s="2" t="s">
        <v>565</v>
      </c>
      <c r="AO1423" s="2" t="s">
        <v>41</v>
      </c>
    </row>
    <row r="1424" spans="1:41" ht="15" customHeight="1" x14ac:dyDescent="0.3">
      <c r="A1424" s="2" t="s">
        <v>958</v>
      </c>
      <c r="B1424" s="2" t="s">
        <v>2757</v>
      </c>
      <c r="C1424" s="2" t="s">
        <v>923</v>
      </c>
      <c r="D1424" s="2" t="s">
        <v>4435</v>
      </c>
      <c r="E1424" s="115" t="s">
        <v>4173</v>
      </c>
      <c r="F1424" s="2">
        <v>18</v>
      </c>
      <c r="G1424" s="2" t="s">
        <v>36</v>
      </c>
      <c r="H1424" s="2" t="s">
        <v>198</v>
      </c>
      <c r="I1424" s="2" t="s">
        <v>37</v>
      </c>
      <c r="J1424" s="2" t="s">
        <v>1217</v>
      </c>
      <c r="K1424" s="2" t="s">
        <v>43</v>
      </c>
      <c r="L1424" s="2" t="s">
        <v>1239</v>
      </c>
      <c r="M1424" s="2" t="s">
        <v>1201</v>
      </c>
      <c r="N1424" s="2" t="s">
        <v>1201</v>
      </c>
      <c r="O1424" s="113" t="s">
        <v>644</v>
      </c>
      <c r="P1424" s="2" t="s">
        <v>720</v>
      </c>
      <c r="Q1424" s="2" t="s">
        <v>1221</v>
      </c>
      <c r="R1424" s="2" t="s">
        <v>1202</v>
      </c>
      <c r="S1424" s="2" t="s">
        <v>1203</v>
      </c>
      <c r="T1424" s="2" t="s">
        <v>4023</v>
      </c>
      <c r="U1424" s="2" t="s">
        <v>40</v>
      </c>
      <c r="V1424" s="2" t="s">
        <v>40</v>
      </c>
      <c r="W1424" s="2" t="s">
        <v>40</v>
      </c>
      <c r="X1424" s="2" t="s">
        <v>40</v>
      </c>
      <c r="Y1424" s="2">
        <v>0</v>
      </c>
      <c r="Z1424" s="2" t="s">
        <v>40</v>
      </c>
      <c r="AA1424" s="2" t="s">
        <v>662</v>
      </c>
      <c r="AB1424" s="2" t="s">
        <v>1402</v>
      </c>
      <c r="AC1424" s="2">
        <v>0</v>
      </c>
      <c r="AD1424" s="2" t="s">
        <v>4054</v>
      </c>
      <c r="AE1424" s="2">
        <v>1069960001</v>
      </c>
      <c r="AF1424" s="2" t="s">
        <v>43</v>
      </c>
      <c r="AG1424" s="2" t="s">
        <v>37</v>
      </c>
      <c r="AH1424" s="2" t="s">
        <v>212</v>
      </c>
      <c r="AI1424" s="2" t="s">
        <v>1393</v>
      </c>
      <c r="AJ1424" s="2" t="s">
        <v>1202</v>
      </c>
      <c r="AK1424" s="2" t="s">
        <v>1419</v>
      </c>
      <c r="AL1424" s="2">
        <v>0</v>
      </c>
      <c r="AM1424" s="2" t="s">
        <v>199</v>
      </c>
      <c r="AN1424" s="2" t="s">
        <v>565</v>
      </c>
      <c r="AO1424" s="2" t="s">
        <v>41</v>
      </c>
    </row>
    <row r="1425" spans="1:41" ht="15" customHeight="1" x14ac:dyDescent="0.3">
      <c r="A1425" s="2" t="s">
        <v>958</v>
      </c>
      <c r="B1425" s="2" t="s">
        <v>2757</v>
      </c>
      <c r="C1425" s="2" t="s">
        <v>931</v>
      </c>
      <c r="D1425" s="2" t="s">
        <v>4438</v>
      </c>
      <c r="E1425" s="115" t="s">
        <v>4173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1217</v>
      </c>
      <c r="K1425" s="2" t="s">
        <v>43</v>
      </c>
      <c r="L1425" s="2" t="s">
        <v>1239</v>
      </c>
      <c r="M1425" s="2" t="s">
        <v>1211</v>
      </c>
      <c r="N1425" s="2" t="s">
        <v>1211</v>
      </c>
      <c r="O1425" s="113" t="s">
        <v>644</v>
      </c>
      <c r="P1425" s="2" t="s">
        <v>720</v>
      </c>
      <c r="Q1425" s="2" t="s">
        <v>1221</v>
      </c>
      <c r="R1425" s="2" t="s">
        <v>1202</v>
      </c>
      <c r="S1425" s="2" t="s">
        <v>1203</v>
      </c>
      <c r="T1425" s="2" t="s">
        <v>1324</v>
      </c>
      <c r="U1425" s="2" t="s">
        <v>40</v>
      </c>
      <c r="V1425" s="2" t="s">
        <v>40</v>
      </c>
      <c r="W1425" s="2" t="s">
        <v>40</v>
      </c>
      <c r="X1425" s="2" t="s">
        <v>40</v>
      </c>
      <c r="Y1425" s="2">
        <v>0</v>
      </c>
      <c r="Z1425" s="2" t="s">
        <v>40</v>
      </c>
      <c r="AA1425" s="2" t="s">
        <v>662</v>
      </c>
      <c r="AB1425" s="2" t="s">
        <v>1402</v>
      </c>
      <c r="AC1425" s="2">
        <v>0</v>
      </c>
      <c r="AD1425" s="2" t="s">
        <v>1474</v>
      </c>
      <c r="AE1425" s="2">
        <v>1069960001</v>
      </c>
      <c r="AF1425" s="2" t="s">
        <v>43</v>
      </c>
      <c r="AG1425" s="2" t="s">
        <v>37</v>
      </c>
      <c r="AH1425" s="2" t="s">
        <v>212</v>
      </c>
      <c r="AI1425" s="2" t="s">
        <v>1393</v>
      </c>
      <c r="AJ1425" s="2" t="s">
        <v>1202</v>
      </c>
      <c r="AK1425" s="2" t="s">
        <v>1419</v>
      </c>
      <c r="AL1425" s="2">
        <v>0</v>
      </c>
      <c r="AM1425" s="2" t="s">
        <v>199</v>
      </c>
      <c r="AN1425" s="2" t="s">
        <v>565</v>
      </c>
      <c r="AO1425" s="2" t="s">
        <v>41</v>
      </c>
    </row>
    <row r="1426" spans="1:41" ht="15" customHeight="1" x14ac:dyDescent="0.3">
      <c r="A1426" s="2" t="s">
        <v>958</v>
      </c>
      <c r="B1426" s="2" t="s">
        <v>2757</v>
      </c>
      <c r="C1426" s="2" t="s">
        <v>923</v>
      </c>
      <c r="D1426" s="2" t="s">
        <v>4439</v>
      </c>
      <c r="E1426" s="115" t="s">
        <v>4173</v>
      </c>
      <c r="F1426" s="2">
        <v>18</v>
      </c>
      <c r="G1426" s="2" t="s">
        <v>36</v>
      </c>
      <c r="H1426" s="2" t="s">
        <v>198</v>
      </c>
      <c r="I1426" s="2" t="s">
        <v>37</v>
      </c>
      <c r="J1426" s="2" t="s">
        <v>1217</v>
      </c>
      <c r="K1426" s="2" t="s">
        <v>43</v>
      </c>
      <c r="L1426" s="2" t="s">
        <v>1239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1221</v>
      </c>
      <c r="R1426" s="2" t="s">
        <v>1202</v>
      </c>
      <c r="S1426" s="2" t="s">
        <v>1203</v>
      </c>
      <c r="T1426" s="2" t="s">
        <v>4039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1402</v>
      </c>
      <c r="AC1426" s="2">
        <v>0</v>
      </c>
      <c r="AD1426" s="2" t="s">
        <v>4071</v>
      </c>
      <c r="AE1426" s="2">
        <v>1069960001</v>
      </c>
      <c r="AF1426" s="2" t="s">
        <v>43</v>
      </c>
      <c r="AG1426" s="2" t="s">
        <v>37</v>
      </c>
      <c r="AH1426" s="2" t="s">
        <v>212</v>
      </c>
      <c r="AI1426" s="2" t="s">
        <v>1393</v>
      </c>
      <c r="AJ1426" s="2" t="s">
        <v>1202</v>
      </c>
      <c r="AK1426" s="2" t="s">
        <v>1419</v>
      </c>
      <c r="AL1426" s="2">
        <v>0</v>
      </c>
      <c r="AM1426" s="2" t="s">
        <v>199</v>
      </c>
      <c r="AN1426" s="2" t="s">
        <v>565</v>
      </c>
      <c r="AO1426" s="2" t="s">
        <v>41</v>
      </c>
    </row>
    <row r="1427" spans="1:41" ht="15" customHeight="1" x14ac:dyDescent="0.3">
      <c r="A1427" s="2" t="s">
        <v>958</v>
      </c>
      <c r="B1427" s="2" t="s">
        <v>2757</v>
      </c>
      <c r="C1427" s="2" t="s">
        <v>923</v>
      </c>
      <c r="D1427" s="2" t="s">
        <v>4440</v>
      </c>
      <c r="E1427" s="115" t="s">
        <v>4173</v>
      </c>
      <c r="F1427" s="2">
        <v>18</v>
      </c>
      <c r="G1427" s="2" t="s">
        <v>36</v>
      </c>
      <c r="H1427" s="2" t="s">
        <v>198</v>
      </c>
      <c r="I1427" s="2" t="s">
        <v>37</v>
      </c>
      <c r="J1427" s="2" t="s">
        <v>1217</v>
      </c>
      <c r="K1427" s="2" t="s">
        <v>43</v>
      </c>
      <c r="L1427" s="2" t="s">
        <v>1239</v>
      </c>
      <c r="M1427" s="2" t="s">
        <v>1201</v>
      </c>
      <c r="N1427" s="2" t="s">
        <v>1201</v>
      </c>
      <c r="O1427" s="113" t="s">
        <v>644</v>
      </c>
      <c r="P1427" s="2" t="s">
        <v>720</v>
      </c>
      <c r="Q1427" s="2" t="s">
        <v>1221</v>
      </c>
      <c r="R1427" s="2" t="s">
        <v>1202</v>
      </c>
      <c r="S1427" s="2" t="s">
        <v>1203</v>
      </c>
      <c r="T1427" s="2" t="s">
        <v>4035</v>
      </c>
      <c r="U1427" s="2" t="s">
        <v>40</v>
      </c>
      <c r="V1427" s="2" t="s">
        <v>40</v>
      </c>
      <c r="W1427" s="2" t="s">
        <v>40</v>
      </c>
      <c r="X1427" s="2" t="s">
        <v>40</v>
      </c>
      <c r="Y1427" s="2">
        <v>0</v>
      </c>
      <c r="Z1427" s="2" t="s">
        <v>40</v>
      </c>
      <c r="AA1427" s="2" t="s">
        <v>662</v>
      </c>
      <c r="AB1427" s="2" t="s">
        <v>1402</v>
      </c>
      <c r="AC1427" s="2">
        <v>0</v>
      </c>
      <c r="AD1427" s="2" t="s">
        <v>4067</v>
      </c>
      <c r="AE1427" s="2">
        <v>1069960001</v>
      </c>
      <c r="AF1427" s="2" t="s">
        <v>43</v>
      </c>
      <c r="AG1427" s="2" t="s">
        <v>37</v>
      </c>
      <c r="AH1427" s="2" t="s">
        <v>212</v>
      </c>
      <c r="AI1427" s="2" t="s">
        <v>1393</v>
      </c>
      <c r="AJ1427" s="2" t="s">
        <v>1202</v>
      </c>
      <c r="AK1427" s="2" t="s">
        <v>1419</v>
      </c>
      <c r="AL1427" s="2">
        <v>0</v>
      </c>
      <c r="AM1427" s="2" t="s">
        <v>199</v>
      </c>
      <c r="AN1427" s="2" t="s">
        <v>565</v>
      </c>
      <c r="AO1427" s="2" t="s">
        <v>41</v>
      </c>
    </row>
    <row r="1428" spans="1:41" ht="15" customHeight="1" x14ac:dyDescent="0.3">
      <c r="A1428" s="2" t="s">
        <v>958</v>
      </c>
      <c r="B1428" s="2" t="s">
        <v>2757</v>
      </c>
      <c r="C1428" s="2" t="s">
        <v>923</v>
      </c>
      <c r="D1428" s="2" t="s">
        <v>4441</v>
      </c>
      <c r="E1428" s="115" t="s">
        <v>4173</v>
      </c>
      <c r="F1428" s="2">
        <v>18</v>
      </c>
      <c r="G1428" s="2" t="s">
        <v>36</v>
      </c>
      <c r="H1428" s="2" t="s">
        <v>198</v>
      </c>
      <c r="I1428" s="2" t="s">
        <v>37</v>
      </c>
      <c r="J1428" s="2" t="s">
        <v>1217</v>
      </c>
      <c r="K1428" s="2" t="s">
        <v>43</v>
      </c>
      <c r="L1428" s="2" t="s">
        <v>1239</v>
      </c>
      <c r="M1428" s="2" t="s">
        <v>1201</v>
      </c>
      <c r="N1428" s="2" t="s">
        <v>1201</v>
      </c>
      <c r="O1428" s="113" t="s">
        <v>644</v>
      </c>
      <c r="P1428" s="2" t="s">
        <v>720</v>
      </c>
      <c r="Q1428" s="2" t="s">
        <v>1221</v>
      </c>
      <c r="R1428" s="2" t="s">
        <v>1202</v>
      </c>
      <c r="S1428" s="2" t="s">
        <v>1203</v>
      </c>
      <c r="T1428" s="2" t="s">
        <v>4036</v>
      </c>
      <c r="U1428" s="2" t="s">
        <v>40</v>
      </c>
      <c r="V1428" s="2" t="s">
        <v>40</v>
      </c>
      <c r="W1428" s="2" t="s">
        <v>40</v>
      </c>
      <c r="X1428" s="2" t="s">
        <v>40</v>
      </c>
      <c r="Y1428" s="2">
        <v>0</v>
      </c>
      <c r="Z1428" s="2" t="s">
        <v>40</v>
      </c>
      <c r="AA1428" s="2" t="s">
        <v>662</v>
      </c>
      <c r="AB1428" s="2" t="s">
        <v>1402</v>
      </c>
      <c r="AC1428" s="2">
        <v>0</v>
      </c>
      <c r="AD1428" s="2" t="s">
        <v>4068</v>
      </c>
      <c r="AE1428" s="2">
        <v>1069960001</v>
      </c>
      <c r="AF1428" s="2" t="s">
        <v>43</v>
      </c>
      <c r="AG1428" s="2" t="s">
        <v>37</v>
      </c>
      <c r="AH1428" s="2" t="s">
        <v>212</v>
      </c>
      <c r="AI1428" s="2" t="s">
        <v>1393</v>
      </c>
      <c r="AJ1428" s="2" t="s">
        <v>1202</v>
      </c>
      <c r="AK1428" s="2" t="s">
        <v>1419</v>
      </c>
      <c r="AL1428" s="2">
        <v>0</v>
      </c>
      <c r="AM1428" s="2" t="s">
        <v>199</v>
      </c>
      <c r="AN1428" s="2" t="s">
        <v>565</v>
      </c>
      <c r="AO1428" s="2" t="s">
        <v>41</v>
      </c>
    </row>
    <row r="1429" spans="1:41" ht="15" customHeight="1" x14ac:dyDescent="0.3">
      <c r="A1429" s="2" t="s">
        <v>958</v>
      </c>
      <c r="B1429" s="2" t="s">
        <v>2757</v>
      </c>
      <c r="C1429" s="2" t="s">
        <v>923</v>
      </c>
      <c r="D1429" s="2" t="s">
        <v>4442</v>
      </c>
      <c r="E1429" s="115" t="s">
        <v>4173</v>
      </c>
      <c r="F1429" s="2">
        <v>18</v>
      </c>
      <c r="G1429" s="2" t="s">
        <v>36</v>
      </c>
      <c r="H1429" s="2" t="s">
        <v>198</v>
      </c>
      <c r="I1429" s="2" t="s">
        <v>37</v>
      </c>
      <c r="J1429" s="2" t="s">
        <v>1217</v>
      </c>
      <c r="K1429" s="2" t="s">
        <v>43</v>
      </c>
      <c r="L1429" s="2" t="s">
        <v>1239</v>
      </c>
      <c r="M1429" s="2" t="s">
        <v>1201</v>
      </c>
      <c r="N1429" s="2" t="s">
        <v>1201</v>
      </c>
      <c r="O1429" s="113" t="s">
        <v>644</v>
      </c>
      <c r="P1429" s="2" t="s">
        <v>720</v>
      </c>
      <c r="Q1429" s="2" t="s">
        <v>1221</v>
      </c>
      <c r="R1429" s="2" t="s">
        <v>1202</v>
      </c>
      <c r="S1429" s="2" t="s">
        <v>1203</v>
      </c>
      <c r="T1429" s="2" t="s">
        <v>4567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1402</v>
      </c>
      <c r="AC1429" s="2">
        <v>0</v>
      </c>
      <c r="AD1429" s="2" t="s">
        <v>4593</v>
      </c>
      <c r="AE1429" s="2">
        <v>1069960001</v>
      </c>
      <c r="AF1429" s="2" t="s">
        <v>43</v>
      </c>
      <c r="AG1429" s="2" t="s">
        <v>37</v>
      </c>
      <c r="AH1429" s="2" t="s">
        <v>212</v>
      </c>
      <c r="AI1429" s="2" t="s">
        <v>1393</v>
      </c>
      <c r="AJ1429" s="2" t="s">
        <v>1202</v>
      </c>
      <c r="AK1429" s="2" t="s">
        <v>1419</v>
      </c>
      <c r="AL1429" s="2">
        <v>0</v>
      </c>
      <c r="AM1429" s="2" t="s">
        <v>199</v>
      </c>
      <c r="AN1429" s="2" t="s">
        <v>565</v>
      </c>
      <c r="AO1429" s="2" t="s">
        <v>41</v>
      </c>
    </row>
    <row r="1430" spans="1:41" ht="15" customHeight="1" x14ac:dyDescent="0.3">
      <c r="A1430" s="2" t="s">
        <v>958</v>
      </c>
      <c r="B1430" s="2" t="s">
        <v>2757</v>
      </c>
      <c r="C1430" s="2" t="s">
        <v>931</v>
      </c>
      <c r="D1430" s="2" t="s">
        <v>4443</v>
      </c>
      <c r="E1430" s="115" t="s">
        <v>4173</v>
      </c>
      <c r="F1430" s="2">
        <v>18</v>
      </c>
      <c r="G1430" s="2" t="s">
        <v>36</v>
      </c>
      <c r="H1430" s="2" t="s">
        <v>198</v>
      </c>
      <c r="I1430" s="2" t="s">
        <v>37</v>
      </c>
      <c r="J1430" s="2" t="s">
        <v>1217</v>
      </c>
      <c r="K1430" s="2" t="s">
        <v>43</v>
      </c>
      <c r="L1430" s="2" t="s">
        <v>1239</v>
      </c>
      <c r="M1430" s="2" t="s">
        <v>1211</v>
      </c>
      <c r="N1430" s="2" t="s">
        <v>1211</v>
      </c>
      <c r="O1430" s="113" t="s">
        <v>644</v>
      </c>
      <c r="P1430" s="2" t="s">
        <v>720</v>
      </c>
      <c r="Q1430" s="2" t="s">
        <v>1221</v>
      </c>
      <c r="R1430" s="2" t="s">
        <v>1202</v>
      </c>
      <c r="S1430" s="2" t="s">
        <v>1203</v>
      </c>
      <c r="T1430" s="2" t="s">
        <v>4568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 t="s">
        <v>1402</v>
      </c>
      <c r="AC1430" s="2">
        <v>0</v>
      </c>
      <c r="AD1430" s="2" t="s">
        <v>4594</v>
      </c>
      <c r="AE1430" s="2">
        <v>1069960001</v>
      </c>
      <c r="AF1430" s="2" t="s">
        <v>43</v>
      </c>
      <c r="AG1430" s="2" t="s">
        <v>37</v>
      </c>
      <c r="AH1430" s="2" t="s">
        <v>212</v>
      </c>
      <c r="AI1430" s="2" t="s">
        <v>1393</v>
      </c>
      <c r="AJ1430" s="2" t="s">
        <v>1202</v>
      </c>
      <c r="AK1430" s="2" t="s">
        <v>1419</v>
      </c>
      <c r="AL1430" s="2">
        <v>0</v>
      </c>
      <c r="AM1430" s="2" t="s">
        <v>199</v>
      </c>
      <c r="AN1430" s="2" t="s">
        <v>565</v>
      </c>
      <c r="AO1430" s="2" t="s">
        <v>41</v>
      </c>
    </row>
    <row r="1431" spans="1:41" ht="15" customHeight="1" x14ac:dyDescent="0.3">
      <c r="A1431" s="2" t="s">
        <v>960</v>
      </c>
      <c r="B1431" s="2" t="s">
        <v>2761</v>
      </c>
      <c r="C1431" s="2" t="s">
        <v>4444</v>
      </c>
      <c r="D1431" s="2" t="s">
        <v>2763</v>
      </c>
      <c r="E1431" s="115" t="s">
        <v>4173</v>
      </c>
      <c r="F1431" s="2">
        <v>18</v>
      </c>
      <c r="G1431" s="2" t="s">
        <v>36</v>
      </c>
      <c r="H1431" s="2" t="s">
        <v>198</v>
      </c>
      <c r="I1431" s="2" t="s">
        <v>37</v>
      </c>
      <c r="J1431" s="2" t="s">
        <v>38</v>
      </c>
      <c r="K1431" s="2" t="s">
        <v>48</v>
      </c>
      <c r="L1431" s="2" t="s">
        <v>1212</v>
      </c>
      <c r="M1431" s="2" t="s">
        <v>1254</v>
      </c>
      <c r="N1431" s="2" t="s">
        <v>1254</v>
      </c>
      <c r="O1431" s="113" t="s">
        <v>644</v>
      </c>
      <c r="P1431" s="2" t="s">
        <v>720</v>
      </c>
      <c r="Q1431" s="2" t="s">
        <v>591</v>
      </c>
      <c r="R1431" s="2" t="s">
        <v>1255</v>
      </c>
      <c r="S1431" s="2" t="s">
        <v>1255</v>
      </c>
      <c r="T1431" s="2" t="s">
        <v>1326</v>
      </c>
      <c r="U1431" s="2" t="s">
        <v>40</v>
      </c>
      <c r="V1431" s="2" t="s">
        <v>40</v>
      </c>
      <c r="W1431" s="2" t="s">
        <v>41</v>
      </c>
      <c r="X1431" s="2" t="s">
        <v>40</v>
      </c>
      <c r="Y1431" s="2">
        <v>0</v>
      </c>
      <c r="Z1431" s="2" t="s">
        <v>41</v>
      </c>
      <c r="AA1431" s="2" t="s">
        <v>20</v>
      </c>
      <c r="AB1431" s="2" t="s">
        <v>563</v>
      </c>
      <c r="AC1431" s="2">
        <v>0</v>
      </c>
      <c r="AD1431" s="2" t="s">
        <v>1476</v>
      </c>
      <c r="AE1431" s="2">
        <v>1019960005</v>
      </c>
      <c r="AF1431" s="2" t="s">
        <v>48</v>
      </c>
      <c r="AG1431" s="2" t="s">
        <v>37</v>
      </c>
      <c r="AH1431" s="2" t="s">
        <v>214</v>
      </c>
      <c r="AI1431" s="2" t="s">
        <v>1393</v>
      </c>
      <c r="AJ1431" s="2" t="s">
        <v>1255</v>
      </c>
      <c r="AK1431" s="2">
        <v>0</v>
      </c>
      <c r="AL1431" s="2">
        <v>0</v>
      </c>
      <c r="AM1431" s="2" t="s">
        <v>201</v>
      </c>
      <c r="AN1431" s="2" t="s">
        <v>463</v>
      </c>
      <c r="AO1431" s="2" t="s">
        <v>40</v>
      </c>
    </row>
    <row r="1432" spans="1:41" ht="15" customHeight="1" x14ac:dyDescent="0.3">
      <c r="A1432" s="2" t="s">
        <v>960</v>
      </c>
      <c r="B1432" s="2" t="s">
        <v>2761</v>
      </c>
      <c r="C1432" s="2" t="s">
        <v>869</v>
      </c>
      <c r="D1432" s="2" t="s">
        <v>3707</v>
      </c>
      <c r="E1432" s="115" t="s">
        <v>4173</v>
      </c>
      <c r="F1432" s="2">
        <v>18</v>
      </c>
      <c r="G1432" s="2" t="s">
        <v>36</v>
      </c>
      <c r="H1432" s="2" t="s">
        <v>198</v>
      </c>
      <c r="I1432" s="2" t="s">
        <v>37</v>
      </c>
      <c r="J1432" s="2" t="s">
        <v>1217</v>
      </c>
      <c r="K1432" s="2" t="s">
        <v>43</v>
      </c>
      <c r="L1432" s="2" t="s">
        <v>1239</v>
      </c>
      <c r="M1432" s="2" t="s">
        <v>1290</v>
      </c>
      <c r="N1432" s="2" t="s">
        <v>1201</v>
      </c>
      <c r="O1432" s="113" t="s">
        <v>644</v>
      </c>
      <c r="P1432" s="2" t="s">
        <v>720</v>
      </c>
      <c r="Q1432" s="2" t="s">
        <v>1221</v>
      </c>
      <c r="R1432" s="2" t="s">
        <v>1202</v>
      </c>
      <c r="S1432" s="2" t="s">
        <v>1203</v>
      </c>
      <c r="T1432" s="2" t="s">
        <v>1252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 t="s">
        <v>1402</v>
      </c>
      <c r="AC1432" s="2">
        <v>0</v>
      </c>
      <c r="AD1432" s="2" t="s">
        <v>1429</v>
      </c>
      <c r="AE1432" s="2">
        <v>1069960001</v>
      </c>
      <c r="AF1432" s="2" t="s">
        <v>43</v>
      </c>
      <c r="AG1432" s="2" t="s">
        <v>37</v>
      </c>
      <c r="AH1432" s="2" t="s">
        <v>214</v>
      </c>
      <c r="AI1432" s="2" t="s">
        <v>1393</v>
      </c>
      <c r="AJ1432" s="2" t="s">
        <v>1202</v>
      </c>
      <c r="AK1432" s="2">
        <v>0</v>
      </c>
      <c r="AL1432" s="2">
        <v>0</v>
      </c>
      <c r="AM1432" s="2" t="s">
        <v>199</v>
      </c>
      <c r="AN1432" s="2" t="s">
        <v>565</v>
      </c>
      <c r="AO1432" s="2" t="s">
        <v>41</v>
      </c>
    </row>
    <row r="1433" spans="1:41" ht="15" customHeight="1" x14ac:dyDescent="0.3">
      <c r="A1433" s="2" t="s">
        <v>960</v>
      </c>
      <c r="B1433" s="2" t="s">
        <v>2761</v>
      </c>
      <c r="C1433" s="2" t="s">
        <v>4444</v>
      </c>
      <c r="D1433" s="2" t="s">
        <v>2763</v>
      </c>
      <c r="E1433" s="115" t="s">
        <v>4173</v>
      </c>
      <c r="F1433" s="2">
        <v>18</v>
      </c>
      <c r="G1433" s="2" t="s">
        <v>36</v>
      </c>
      <c r="H1433" s="2" t="s">
        <v>198</v>
      </c>
      <c r="I1433" s="2" t="s">
        <v>37</v>
      </c>
      <c r="J1433" s="2" t="s">
        <v>38</v>
      </c>
      <c r="K1433" s="2" t="s">
        <v>48</v>
      </c>
      <c r="L1433" s="2" t="s">
        <v>1212</v>
      </c>
      <c r="M1433" s="2" t="s">
        <v>1254</v>
      </c>
      <c r="N1433" s="2" t="s">
        <v>1254</v>
      </c>
      <c r="O1433" s="113" t="s">
        <v>644</v>
      </c>
      <c r="P1433" s="2" t="s">
        <v>720</v>
      </c>
      <c r="Q1433" s="2" t="s">
        <v>591</v>
      </c>
      <c r="R1433" s="2" t="s">
        <v>1255</v>
      </c>
      <c r="S1433" s="2" t="s">
        <v>1255</v>
      </c>
      <c r="T1433" s="2" t="s">
        <v>1326</v>
      </c>
      <c r="U1433" s="2" t="s">
        <v>40</v>
      </c>
      <c r="V1433" s="2" t="s">
        <v>40</v>
      </c>
      <c r="W1433" s="2" t="s">
        <v>41</v>
      </c>
      <c r="X1433" s="2" t="s">
        <v>40</v>
      </c>
      <c r="Y1433" s="2">
        <v>0</v>
      </c>
      <c r="Z1433" s="2" t="s">
        <v>41</v>
      </c>
      <c r="AA1433" s="2" t="s">
        <v>20</v>
      </c>
      <c r="AB1433" s="2" t="s">
        <v>563</v>
      </c>
      <c r="AC1433" s="2">
        <v>0</v>
      </c>
      <c r="AD1433" s="2" t="s">
        <v>1476</v>
      </c>
      <c r="AE1433" s="2">
        <v>1019960005</v>
      </c>
      <c r="AF1433" s="2" t="s">
        <v>48</v>
      </c>
      <c r="AG1433" s="2" t="s">
        <v>37</v>
      </c>
      <c r="AH1433" s="2" t="s">
        <v>214</v>
      </c>
      <c r="AI1433" s="2" t="s">
        <v>1393</v>
      </c>
      <c r="AJ1433" s="2" t="s">
        <v>1255</v>
      </c>
      <c r="AK1433" s="2">
        <v>0</v>
      </c>
      <c r="AL1433" s="2">
        <v>0</v>
      </c>
      <c r="AM1433" s="2" t="s">
        <v>201</v>
      </c>
      <c r="AN1433" s="2" t="s">
        <v>463</v>
      </c>
      <c r="AO1433" s="2" t="s">
        <v>40</v>
      </c>
    </row>
    <row r="1434" spans="1:41" ht="15" customHeight="1" x14ac:dyDescent="0.3">
      <c r="A1434" s="2" t="s">
        <v>960</v>
      </c>
      <c r="B1434" s="2" t="s">
        <v>2761</v>
      </c>
      <c r="C1434" s="2" t="s">
        <v>869</v>
      </c>
      <c r="D1434" s="2" t="s">
        <v>3707</v>
      </c>
      <c r="E1434" s="115" t="s">
        <v>4173</v>
      </c>
      <c r="F1434" s="2">
        <v>18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1290</v>
      </c>
      <c r="N1434" s="2" t="s">
        <v>1201</v>
      </c>
      <c r="O1434" s="113" t="s">
        <v>644</v>
      </c>
      <c r="P1434" s="2" t="s">
        <v>720</v>
      </c>
      <c r="Q1434" s="2" t="s">
        <v>1221</v>
      </c>
      <c r="R1434" s="2" t="s">
        <v>1202</v>
      </c>
      <c r="S1434" s="2" t="s">
        <v>1203</v>
      </c>
      <c r="T1434" s="2" t="s">
        <v>1252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1402</v>
      </c>
      <c r="AC1434" s="2">
        <v>0</v>
      </c>
      <c r="AD1434" s="2" t="s">
        <v>1429</v>
      </c>
      <c r="AE1434" s="2">
        <v>1069960001</v>
      </c>
      <c r="AF1434" s="2" t="s">
        <v>43</v>
      </c>
      <c r="AG1434" s="2" t="s">
        <v>37</v>
      </c>
      <c r="AH1434" s="2" t="s">
        <v>214</v>
      </c>
      <c r="AI1434" s="2" t="s">
        <v>1393</v>
      </c>
      <c r="AJ1434" s="2" t="s">
        <v>1202</v>
      </c>
      <c r="AK1434" s="2">
        <v>0</v>
      </c>
      <c r="AL1434" s="2">
        <v>0</v>
      </c>
      <c r="AM1434" s="2" t="s">
        <v>199</v>
      </c>
      <c r="AN1434" s="2" t="s">
        <v>565</v>
      </c>
      <c r="AO1434" s="2" t="s">
        <v>41</v>
      </c>
    </row>
    <row r="1435" spans="1:41" ht="15" customHeight="1" x14ac:dyDescent="0.3">
      <c r="A1435" s="2" t="s">
        <v>960</v>
      </c>
      <c r="B1435" s="2" t="s">
        <v>2761</v>
      </c>
      <c r="C1435" s="2" t="s">
        <v>869</v>
      </c>
      <c r="D1435" s="2" t="s">
        <v>3707</v>
      </c>
      <c r="E1435" s="115" t="s">
        <v>4173</v>
      </c>
      <c r="F1435" s="2">
        <v>18</v>
      </c>
      <c r="G1435" s="2" t="s">
        <v>36</v>
      </c>
      <c r="H1435" s="2" t="s">
        <v>198</v>
      </c>
      <c r="I1435" s="2" t="s">
        <v>37</v>
      </c>
      <c r="J1435" s="2" t="s">
        <v>1217</v>
      </c>
      <c r="K1435" s="2" t="s">
        <v>43</v>
      </c>
      <c r="L1435" s="2" t="s">
        <v>1239</v>
      </c>
      <c r="M1435" s="2" t="s">
        <v>1290</v>
      </c>
      <c r="N1435" s="2" t="s">
        <v>1201</v>
      </c>
      <c r="O1435" s="113" t="s">
        <v>644</v>
      </c>
      <c r="P1435" s="2" t="s">
        <v>720</v>
      </c>
      <c r="Q1435" s="2" t="s">
        <v>1221</v>
      </c>
      <c r="R1435" s="2" t="s">
        <v>1202</v>
      </c>
      <c r="S1435" s="2" t="s">
        <v>1203</v>
      </c>
      <c r="T1435" s="2" t="s">
        <v>1252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 t="s">
        <v>1402</v>
      </c>
      <c r="AC1435" s="2">
        <v>0</v>
      </c>
      <c r="AD1435" s="2" t="s">
        <v>1429</v>
      </c>
      <c r="AE1435" s="2">
        <v>1069960001</v>
      </c>
      <c r="AF1435" s="2" t="s">
        <v>43</v>
      </c>
      <c r="AG1435" s="2" t="s">
        <v>37</v>
      </c>
      <c r="AH1435" s="2" t="s">
        <v>214</v>
      </c>
      <c r="AI1435" s="2" t="s">
        <v>1393</v>
      </c>
      <c r="AJ1435" s="2" t="s">
        <v>1202</v>
      </c>
      <c r="AK1435" s="2">
        <v>0</v>
      </c>
      <c r="AL1435" s="2">
        <v>0</v>
      </c>
      <c r="AM1435" s="2" t="s">
        <v>199</v>
      </c>
      <c r="AN1435" s="2" t="s">
        <v>565</v>
      </c>
      <c r="AO1435" s="2" t="s">
        <v>41</v>
      </c>
    </row>
    <row r="1436" spans="1:41" ht="15" customHeight="1" x14ac:dyDescent="0.3">
      <c r="A1436" s="2" t="s">
        <v>960</v>
      </c>
      <c r="B1436" s="2" t="s">
        <v>2761</v>
      </c>
      <c r="C1436" s="2" t="s">
        <v>869</v>
      </c>
      <c r="D1436" s="2" t="s">
        <v>3707</v>
      </c>
      <c r="E1436" s="115" t="s">
        <v>4173</v>
      </c>
      <c r="F1436" s="2">
        <v>18</v>
      </c>
      <c r="G1436" s="2" t="s">
        <v>36</v>
      </c>
      <c r="H1436" s="2" t="s">
        <v>198</v>
      </c>
      <c r="I1436" s="2" t="s">
        <v>37</v>
      </c>
      <c r="J1436" s="2" t="s">
        <v>1217</v>
      </c>
      <c r="K1436" s="2" t="s">
        <v>43</v>
      </c>
      <c r="L1436" s="2" t="s">
        <v>1239</v>
      </c>
      <c r="M1436" s="2" t="s">
        <v>1290</v>
      </c>
      <c r="N1436" s="2" t="s">
        <v>1201</v>
      </c>
      <c r="O1436" s="113" t="s">
        <v>644</v>
      </c>
      <c r="P1436" s="2" t="s">
        <v>720</v>
      </c>
      <c r="Q1436" s="2" t="s">
        <v>1221</v>
      </c>
      <c r="R1436" s="2" t="s">
        <v>1202</v>
      </c>
      <c r="S1436" s="2" t="s">
        <v>1203</v>
      </c>
      <c r="T1436" s="2" t="s">
        <v>1252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1402</v>
      </c>
      <c r="AC1436" s="2">
        <v>0</v>
      </c>
      <c r="AD1436" s="2" t="s">
        <v>1429</v>
      </c>
      <c r="AE1436" s="2">
        <v>1069960001</v>
      </c>
      <c r="AF1436" s="2" t="s">
        <v>43</v>
      </c>
      <c r="AG1436" s="2" t="s">
        <v>37</v>
      </c>
      <c r="AH1436" s="2" t="s">
        <v>214</v>
      </c>
      <c r="AI1436" s="2" t="s">
        <v>1393</v>
      </c>
      <c r="AJ1436" s="2" t="s">
        <v>1202</v>
      </c>
      <c r="AK1436" s="2">
        <v>0</v>
      </c>
      <c r="AL1436" s="2">
        <v>0</v>
      </c>
      <c r="AM1436" s="2" t="s">
        <v>199</v>
      </c>
      <c r="AN1436" s="2" t="s">
        <v>565</v>
      </c>
      <c r="AO1436" s="2" t="s">
        <v>41</v>
      </c>
    </row>
    <row r="1437" spans="1:41" ht="15" customHeight="1" x14ac:dyDescent="0.3">
      <c r="A1437" s="2" t="s">
        <v>960</v>
      </c>
      <c r="B1437" s="2" t="s">
        <v>2761</v>
      </c>
      <c r="C1437" s="2" t="s">
        <v>1031</v>
      </c>
      <c r="D1437" s="2" t="s">
        <v>4445</v>
      </c>
      <c r="E1437" s="115" t="s">
        <v>4173</v>
      </c>
      <c r="F1437" s="2">
        <v>18</v>
      </c>
      <c r="G1437" s="2" t="s">
        <v>36</v>
      </c>
      <c r="H1437" s="2" t="s">
        <v>198</v>
      </c>
      <c r="I1437" s="2" t="s">
        <v>37</v>
      </c>
      <c r="J1437" s="2" t="s">
        <v>712</v>
      </c>
      <c r="K1437" s="2" t="s">
        <v>1348</v>
      </c>
      <c r="L1437" s="2" t="s">
        <v>1210</v>
      </c>
      <c r="M1437" s="2" t="s">
        <v>44</v>
      </c>
      <c r="N1437" s="2" t="s">
        <v>44</v>
      </c>
      <c r="O1437" s="113" t="s">
        <v>644</v>
      </c>
      <c r="P1437" s="2" t="s">
        <v>720</v>
      </c>
      <c r="Q1437" s="2" t="s">
        <v>49</v>
      </c>
      <c r="R1437" s="2">
        <v>0</v>
      </c>
      <c r="S1437" s="2">
        <v>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1494</v>
      </c>
      <c r="AG1437" s="2" t="s">
        <v>37</v>
      </c>
      <c r="AH1437" s="2" t="s">
        <v>214</v>
      </c>
      <c r="AI1437" s="2" t="s">
        <v>1393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</row>
    <row r="1438" spans="1:41" ht="15" customHeight="1" x14ac:dyDescent="0.3">
      <c r="A1438" s="2" t="s">
        <v>960</v>
      </c>
      <c r="B1438" s="2" t="s">
        <v>2761</v>
      </c>
      <c r="C1438" s="2" t="s">
        <v>834</v>
      </c>
      <c r="D1438" s="2" t="s">
        <v>4446</v>
      </c>
      <c r="E1438" s="115" t="s">
        <v>4173</v>
      </c>
      <c r="F1438" s="2">
        <v>18</v>
      </c>
      <c r="G1438" s="2" t="s">
        <v>36</v>
      </c>
      <c r="H1438" s="2" t="s">
        <v>198</v>
      </c>
      <c r="I1438" s="2" t="s">
        <v>37</v>
      </c>
      <c r="J1438" s="2" t="s">
        <v>38</v>
      </c>
      <c r="K1438" s="2" t="s">
        <v>48</v>
      </c>
      <c r="L1438" s="2" t="s">
        <v>1239</v>
      </c>
      <c r="M1438" s="2" t="s">
        <v>1256</v>
      </c>
      <c r="N1438" s="2" t="s">
        <v>1257</v>
      </c>
      <c r="O1438" s="113" t="s">
        <v>644</v>
      </c>
      <c r="P1438" s="2" t="s">
        <v>720</v>
      </c>
      <c r="Q1438" s="2" t="s">
        <v>1221</v>
      </c>
      <c r="R1438" s="2" t="s">
        <v>1258</v>
      </c>
      <c r="S1438" s="2" t="s">
        <v>1259</v>
      </c>
      <c r="T1438" s="2" t="s">
        <v>1261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1432</v>
      </c>
      <c r="AE1438" s="2">
        <v>1019960005</v>
      </c>
      <c r="AF1438" s="2" t="s">
        <v>48</v>
      </c>
      <c r="AG1438" s="2" t="s">
        <v>37</v>
      </c>
      <c r="AH1438" s="2" t="s">
        <v>214</v>
      </c>
      <c r="AI1438" s="2" t="s">
        <v>1393</v>
      </c>
      <c r="AJ1438" s="2" t="s">
        <v>1258</v>
      </c>
      <c r="AK1438" s="2" t="s">
        <v>1419</v>
      </c>
      <c r="AL1438" s="2">
        <v>0</v>
      </c>
      <c r="AM1438" s="2" t="s">
        <v>201</v>
      </c>
      <c r="AN1438" s="2" t="s">
        <v>463</v>
      </c>
      <c r="AO1438" s="2" t="s">
        <v>40</v>
      </c>
    </row>
    <row r="1439" spans="1:41" ht="15" customHeight="1" x14ac:dyDescent="0.3">
      <c r="A1439" s="2" t="s">
        <v>960</v>
      </c>
      <c r="B1439" s="2" t="s">
        <v>2761</v>
      </c>
      <c r="C1439" s="2" t="s">
        <v>869</v>
      </c>
      <c r="D1439" s="2" t="s">
        <v>3707</v>
      </c>
      <c r="E1439" s="115" t="s">
        <v>4173</v>
      </c>
      <c r="F1439" s="2">
        <v>18</v>
      </c>
      <c r="G1439" s="2" t="s">
        <v>36</v>
      </c>
      <c r="H1439" s="2" t="s">
        <v>198</v>
      </c>
      <c r="I1439" s="2" t="s">
        <v>37</v>
      </c>
      <c r="J1439" s="2" t="s">
        <v>1217</v>
      </c>
      <c r="K1439" s="2" t="s">
        <v>43</v>
      </c>
      <c r="L1439" s="2" t="s">
        <v>1239</v>
      </c>
      <c r="M1439" s="2" t="s">
        <v>1290</v>
      </c>
      <c r="N1439" s="2" t="s">
        <v>1201</v>
      </c>
      <c r="O1439" s="113" t="s">
        <v>644</v>
      </c>
      <c r="P1439" s="2" t="s">
        <v>720</v>
      </c>
      <c r="Q1439" s="2" t="s">
        <v>1221</v>
      </c>
      <c r="R1439" s="2" t="s">
        <v>1202</v>
      </c>
      <c r="S1439" s="2" t="s">
        <v>1203</v>
      </c>
      <c r="T1439" s="2" t="s">
        <v>1252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1402</v>
      </c>
      <c r="AC1439" s="2">
        <v>0</v>
      </c>
      <c r="AD1439" s="2" t="s">
        <v>1429</v>
      </c>
      <c r="AE1439" s="2">
        <v>1069960001</v>
      </c>
      <c r="AF1439" s="2" t="s">
        <v>43</v>
      </c>
      <c r="AG1439" s="2" t="s">
        <v>37</v>
      </c>
      <c r="AH1439" s="2" t="s">
        <v>214</v>
      </c>
      <c r="AI1439" s="2" t="s">
        <v>1393</v>
      </c>
      <c r="AJ1439" s="2" t="s">
        <v>1202</v>
      </c>
      <c r="AK1439" s="2">
        <v>0</v>
      </c>
      <c r="AL1439" s="2">
        <v>0</v>
      </c>
      <c r="AM1439" s="2" t="s">
        <v>199</v>
      </c>
      <c r="AN1439" s="2" t="s">
        <v>565</v>
      </c>
      <c r="AO1439" s="2" t="s">
        <v>41</v>
      </c>
    </row>
    <row r="1440" spans="1:41" ht="15" customHeight="1" x14ac:dyDescent="0.3">
      <c r="A1440" s="2" t="s">
        <v>961</v>
      </c>
      <c r="B1440" s="2" t="s">
        <v>2764</v>
      </c>
      <c r="C1440" s="2" t="s">
        <v>962</v>
      </c>
      <c r="D1440" s="2" t="s">
        <v>2765</v>
      </c>
      <c r="E1440" s="115" t="s">
        <v>4173</v>
      </c>
      <c r="F1440" s="2">
        <v>18</v>
      </c>
      <c r="G1440" s="2" t="s">
        <v>36</v>
      </c>
      <c r="H1440" s="2" t="s">
        <v>198</v>
      </c>
      <c r="I1440" s="2" t="s">
        <v>37</v>
      </c>
      <c r="J1440" s="2" t="s">
        <v>1217</v>
      </c>
      <c r="K1440" s="2" t="s">
        <v>43</v>
      </c>
      <c r="L1440" s="2" t="s">
        <v>1210</v>
      </c>
      <c r="M1440" s="2" t="s">
        <v>44</v>
      </c>
      <c r="N1440" s="2" t="s">
        <v>44</v>
      </c>
      <c r="O1440" s="113" t="s">
        <v>644</v>
      </c>
      <c r="P1440" s="2" t="s">
        <v>720</v>
      </c>
      <c r="Q1440" s="2" t="s">
        <v>49</v>
      </c>
      <c r="R1440" s="2">
        <v>0</v>
      </c>
      <c r="S1440" s="2">
        <v>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43</v>
      </c>
      <c r="AG1440" s="2" t="s">
        <v>37</v>
      </c>
      <c r="AH1440" s="2" t="s">
        <v>635</v>
      </c>
      <c r="AI1440" s="2" t="s">
        <v>1393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</row>
    <row r="1441" spans="1:41" ht="15" customHeight="1" x14ac:dyDescent="0.3">
      <c r="A1441" s="2" t="s">
        <v>961</v>
      </c>
      <c r="B1441" s="2" t="s">
        <v>2764</v>
      </c>
      <c r="C1441" s="2" t="s">
        <v>962</v>
      </c>
      <c r="D1441" s="2" t="s">
        <v>2765</v>
      </c>
      <c r="E1441" s="115" t="s">
        <v>4173</v>
      </c>
      <c r="F1441" s="2">
        <v>18</v>
      </c>
      <c r="G1441" s="2" t="s">
        <v>36</v>
      </c>
      <c r="H1441" s="2" t="s">
        <v>198</v>
      </c>
      <c r="I1441" s="2" t="s">
        <v>37</v>
      </c>
      <c r="J1441" s="2" t="s">
        <v>1217</v>
      </c>
      <c r="K1441" s="2" t="s">
        <v>43</v>
      </c>
      <c r="L1441" s="2" t="s">
        <v>1210</v>
      </c>
      <c r="M1441" s="2" t="s">
        <v>44</v>
      </c>
      <c r="N1441" s="2" t="s">
        <v>44</v>
      </c>
      <c r="O1441" s="113" t="s">
        <v>644</v>
      </c>
      <c r="P1441" s="2" t="s">
        <v>720</v>
      </c>
      <c r="Q1441" s="2" t="s">
        <v>49</v>
      </c>
      <c r="R1441" s="2">
        <v>0</v>
      </c>
      <c r="S1441" s="2">
        <v>0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43</v>
      </c>
      <c r="AG1441" s="2" t="s">
        <v>37</v>
      </c>
      <c r="AH1441" s="2" t="s">
        <v>635</v>
      </c>
      <c r="AI1441" s="2" t="s">
        <v>1393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</row>
    <row r="1442" spans="1:41" ht="15" customHeight="1" x14ac:dyDescent="0.3">
      <c r="A1442" s="2" t="s">
        <v>961</v>
      </c>
      <c r="B1442" s="2" t="s">
        <v>2764</v>
      </c>
      <c r="C1442" s="2" t="s">
        <v>962</v>
      </c>
      <c r="D1442" s="2" t="s">
        <v>2765</v>
      </c>
      <c r="E1442" s="115" t="s">
        <v>4173</v>
      </c>
      <c r="F1442" s="2">
        <v>18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1210</v>
      </c>
      <c r="M1442" s="2" t="s">
        <v>44</v>
      </c>
      <c r="N1442" s="2" t="s">
        <v>44</v>
      </c>
      <c r="O1442" s="113" t="s">
        <v>644</v>
      </c>
      <c r="P1442" s="2" t="s">
        <v>720</v>
      </c>
      <c r="Q1442" s="2" t="s">
        <v>49</v>
      </c>
      <c r="R1442" s="2">
        <v>0</v>
      </c>
      <c r="S1442" s="2">
        <v>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43</v>
      </c>
      <c r="AG1442" s="2" t="s">
        <v>37</v>
      </c>
      <c r="AH1442" s="2" t="s">
        <v>635</v>
      </c>
      <c r="AI1442" s="2" t="s">
        <v>1393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</row>
    <row r="1443" spans="1:41" ht="15" customHeight="1" x14ac:dyDescent="0.3">
      <c r="A1443" s="2" t="s">
        <v>961</v>
      </c>
      <c r="B1443" s="2" t="s">
        <v>2764</v>
      </c>
      <c r="C1443" s="2" t="s">
        <v>962</v>
      </c>
      <c r="D1443" s="2" t="s">
        <v>2765</v>
      </c>
      <c r="E1443" s="115" t="s">
        <v>4173</v>
      </c>
      <c r="F1443" s="2">
        <v>18</v>
      </c>
      <c r="G1443" s="2" t="s">
        <v>36</v>
      </c>
      <c r="H1443" s="2" t="s">
        <v>198</v>
      </c>
      <c r="I1443" s="2" t="s">
        <v>37</v>
      </c>
      <c r="J1443" s="2" t="s">
        <v>1217</v>
      </c>
      <c r="K1443" s="2" t="s">
        <v>43</v>
      </c>
      <c r="L1443" s="2" t="s">
        <v>1210</v>
      </c>
      <c r="M1443" s="2" t="s">
        <v>44</v>
      </c>
      <c r="N1443" s="2" t="s">
        <v>44</v>
      </c>
      <c r="O1443" s="113" t="s">
        <v>644</v>
      </c>
      <c r="P1443" s="2" t="s">
        <v>720</v>
      </c>
      <c r="Q1443" s="2" t="s">
        <v>49</v>
      </c>
      <c r="R1443" s="2">
        <v>0</v>
      </c>
      <c r="S1443" s="2">
        <v>0</v>
      </c>
      <c r="T1443" s="2" t="e">
        <v>#VALUE!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43</v>
      </c>
      <c r="AG1443" s="2" t="s">
        <v>37</v>
      </c>
      <c r="AH1443" s="2" t="s">
        <v>635</v>
      </c>
      <c r="AI1443" s="2" t="s">
        <v>1393</v>
      </c>
      <c r="AJ1443" s="2">
        <v>0</v>
      </c>
      <c r="AK1443" s="2">
        <v>0</v>
      </c>
      <c r="AL1443" s="2">
        <v>0</v>
      </c>
      <c r="AM1443" s="2" t="s">
        <v>199</v>
      </c>
      <c r="AN1443" s="2">
        <v>0</v>
      </c>
      <c r="AO1443" s="2" t="s">
        <v>40</v>
      </c>
    </row>
    <row r="1444" spans="1:41" ht="15" customHeight="1" x14ac:dyDescent="0.3">
      <c r="A1444" s="2" t="s">
        <v>961</v>
      </c>
      <c r="B1444" s="2" t="s">
        <v>2764</v>
      </c>
      <c r="C1444" s="2" t="s">
        <v>962</v>
      </c>
      <c r="D1444" s="2" t="s">
        <v>2765</v>
      </c>
      <c r="E1444" s="115" t="s">
        <v>4173</v>
      </c>
      <c r="F1444" s="2">
        <v>18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1210</v>
      </c>
      <c r="M1444" s="2" t="s">
        <v>44</v>
      </c>
      <c r="N1444" s="2" t="s">
        <v>44</v>
      </c>
      <c r="O1444" s="113" t="s">
        <v>644</v>
      </c>
      <c r="P1444" s="2" t="s">
        <v>720</v>
      </c>
      <c r="Q1444" s="2" t="s">
        <v>49</v>
      </c>
      <c r="R1444" s="2">
        <v>0</v>
      </c>
      <c r="S1444" s="2">
        <v>0</v>
      </c>
      <c r="T1444" s="2" t="e">
        <v>#VALUE!</v>
      </c>
      <c r="U1444" s="2" t="s">
        <v>40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43</v>
      </c>
      <c r="AG1444" s="2" t="s">
        <v>37</v>
      </c>
      <c r="AH1444" s="2" t="s">
        <v>635</v>
      </c>
      <c r="AI1444" s="2" t="s">
        <v>1393</v>
      </c>
      <c r="AJ1444" s="2">
        <v>0</v>
      </c>
      <c r="AK1444" s="2">
        <v>0</v>
      </c>
      <c r="AL1444" s="2">
        <v>0</v>
      </c>
      <c r="AM1444" s="2" t="s">
        <v>199</v>
      </c>
      <c r="AN1444" s="2">
        <v>0</v>
      </c>
      <c r="AO1444" s="2" t="s">
        <v>40</v>
      </c>
    </row>
    <row r="1445" spans="1:41" ht="15" customHeight="1" x14ac:dyDescent="0.3">
      <c r="A1445" s="2" t="s">
        <v>110</v>
      </c>
      <c r="B1445" s="2" t="s">
        <v>2766</v>
      </c>
      <c r="C1445" s="2" t="s">
        <v>793</v>
      </c>
      <c r="D1445" s="2" t="s">
        <v>2767</v>
      </c>
      <c r="E1445" s="115" t="s">
        <v>4173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712</v>
      </c>
      <c r="K1445" s="2" t="s">
        <v>46</v>
      </c>
      <c r="L1445" s="2" t="s">
        <v>1212</v>
      </c>
      <c r="M1445" s="2" t="s">
        <v>1213</v>
      </c>
      <c r="N1445" s="2" t="s">
        <v>1213</v>
      </c>
      <c r="O1445" s="113" t="s">
        <v>644</v>
      </c>
      <c r="P1445" s="2" t="s">
        <v>720</v>
      </c>
      <c r="Q1445" s="2" t="s">
        <v>591</v>
      </c>
      <c r="R1445" s="2" t="s">
        <v>1214</v>
      </c>
      <c r="S1445" s="2" t="s">
        <v>1215</v>
      </c>
      <c r="T1445" s="2" t="e">
        <v>#VALUE!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46</v>
      </c>
      <c r="AG1445" s="2" t="s">
        <v>37</v>
      </c>
      <c r="AH1445" s="2" t="s">
        <v>212</v>
      </c>
      <c r="AI1445" s="2" t="s">
        <v>1393</v>
      </c>
      <c r="AJ1445" s="2">
        <v>0</v>
      </c>
      <c r="AK1445" s="2">
        <v>0</v>
      </c>
      <c r="AL1445" s="2">
        <v>0</v>
      </c>
      <c r="AM1445" s="2" t="s">
        <v>199</v>
      </c>
      <c r="AN1445" s="2">
        <v>0</v>
      </c>
      <c r="AO1445" s="2" t="s">
        <v>40</v>
      </c>
    </row>
    <row r="1446" spans="1:41" ht="15" customHeight="1" x14ac:dyDescent="0.3">
      <c r="A1446" s="2" t="s">
        <v>110</v>
      </c>
      <c r="B1446" s="2" t="s">
        <v>2766</v>
      </c>
      <c r="C1446" s="2" t="s">
        <v>897</v>
      </c>
      <c r="D1446" s="2" t="s">
        <v>2768</v>
      </c>
      <c r="E1446" s="115" t="s">
        <v>4173</v>
      </c>
      <c r="F1446" s="2">
        <v>18</v>
      </c>
      <c r="G1446" s="2" t="s">
        <v>36</v>
      </c>
      <c r="H1446" s="2" t="s">
        <v>198</v>
      </c>
      <c r="I1446" s="2" t="s">
        <v>37</v>
      </c>
      <c r="J1446" s="2" t="s">
        <v>38</v>
      </c>
      <c r="K1446" s="2" t="s">
        <v>48</v>
      </c>
      <c r="L1446" s="2" t="s">
        <v>1212</v>
      </c>
      <c r="M1446" s="2" t="s">
        <v>1213</v>
      </c>
      <c r="N1446" s="2" t="s">
        <v>1213</v>
      </c>
      <c r="O1446" s="113" t="s">
        <v>644</v>
      </c>
      <c r="P1446" s="2" t="s">
        <v>720</v>
      </c>
      <c r="Q1446" s="2" t="s">
        <v>591</v>
      </c>
      <c r="R1446" s="2" t="s">
        <v>1214</v>
      </c>
      <c r="S1446" s="2" t="s">
        <v>1215</v>
      </c>
      <c r="T1446" s="2" t="s">
        <v>1311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>
        <v>0</v>
      </c>
      <c r="AD1446" s="2" t="s">
        <v>1464</v>
      </c>
      <c r="AE1446" s="2">
        <v>1019960004</v>
      </c>
      <c r="AF1446" s="2" t="s">
        <v>48</v>
      </c>
      <c r="AG1446" s="2" t="s">
        <v>37</v>
      </c>
      <c r="AH1446" s="2" t="s">
        <v>212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201</v>
      </c>
      <c r="AN1446" s="2" t="s">
        <v>463</v>
      </c>
      <c r="AO1446" s="2" t="s">
        <v>40</v>
      </c>
    </row>
    <row r="1447" spans="1:41" ht="15" customHeight="1" x14ac:dyDescent="0.3">
      <c r="A1447" s="2" t="s">
        <v>110</v>
      </c>
      <c r="B1447" s="2" t="s">
        <v>2766</v>
      </c>
      <c r="C1447" s="2" t="s">
        <v>793</v>
      </c>
      <c r="D1447" s="2" t="s">
        <v>2767</v>
      </c>
      <c r="E1447" s="115" t="s">
        <v>4173</v>
      </c>
      <c r="F1447" s="2">
        <v>18</v>
      </c>
      <c r="G1447" s="2" t="s">
        <v>36</v>
      </c>
      <c r="H1447" s="2" t="s">
        <v>198</v>
      </c>
      <c r="I1447" s="2" t="s">
        <v>37</v>
      </c>
      <c r="J1447" s="2" t="s">
        <v>712</v>
      </c>
      <c r="K1447" s="2" t="s">
        <v>46</v>
      </c>
      <c r="L1447" s="2" t="s">
        <v>1212</v>
      </c>
      <c r="M1447" s="2" t="s">
        <v>1213</v>
      </c>
      <c r="N1447" s="2" t="s">
        <v>1213</v>
      </c>
      <c r="O1447" s="113" t="s">
        <v>644</v>
      </c>
      <c r="P1447" s="2" t="s">
        <v>720</v>
      </c>
      <c r="Q1447" s="2" t="s">
        <v>591</v>
      </c>
      <c r="R1447" s="2" t="s">
        <v>1214</v>
      </c>
      <c r="S1447" s="2" t="s">
        <v>1215</v>
      </c>
      <c r="T1447" s="2" t="e">
        <v>#VALUE!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46</v>
      </c>
      <c r="AG1447" s="2" t="s">
        <v>37</v>
      </c>
      <c r="AH1447" s="2" t="s">
        <v>212</v>
      </c>
      <c r="AI1447" s="2" t="s">
        <v>1393</v>
      </c>
      <c r="AJ1447" s="2">
        <v>0</v>
      </c>
      <c r="AK1447" s="2">
        <v>0</v>
      </c>
      <c r="AL1447" s="2">
        <v>0</v>
      </c>
      <c r="AM1447" s="2" t="s">
        <v>199</v>
      </c>
      <c r="AN1447" s="2">
        <v>0</v>
      </c>
      <c r="AO1447" s="2" t="s">
        <v>40</v>
      </c>
    </row>
    <row r="1448" spans="1:41" ht="15" customHeight="1" x14ac:dyDescent="0.3">
      <c r="A1448" s="2" t="s">
        <v>110</v>
      </c>
      <c r="B1448" s="2" t="s">
        <v>2766</v>
      </c>
      <c r="C1448" s="2" t="s">
        <v>897</v>
      </c>
      <c r="D1448" s="2" t="s">
        <v>2768</v>
      </c>
      <c r="E1448" s="115" t="s">
        <v>4173</v>
      </c>
      <c r="F1448" s="2">
        <v>18</v>
      </c>
      <c r="G1448" s="2" t="s">
        <v>36</v>
      </c>
      <c r="H1448" s="2" t="s">
        <v>198</v>
      </c>
      <c r="I1448" s="2" t="s">
        <v>37</v>
      </c>
      <c r="J1448" s="2" t="s">
        <v>38</v>
      </c>
      <c r="K1448" s="2" t="s">
        <v>48</v>
      </c>
      <c r="L1448" s="2" t="s">
        <v>1212</v>
      </c>
      <c r="M1448" s="2" t="s">
        <v>1213</v>
      </c>
      <c r="N1448" s="2" t="s">
        <v>1213</v>
      </c>
      <c r="O1448" s="113" t="s">
        <v>644</v>
      </c>
      <c r="P1448" s="2" t="s">
        <v>720</v>
      </c>
      <c r="Q1448" s="2" t="s">
        <v>591</v>
      </c>
      <c r="R1448" s="2" t="s">
        <v>1214</v>
      </c>
      <c r="S1448" s="2" t="s">
        <v>1215</v>
      </c>
      <c r="T1448" s="2" t="s">
        <v>1311</v>
      </c>
      <c r="U1448" s="2" t="s">
        <v>40</v>
      </c>
      <c r="V1448" s="2" t="s">
        <v>40</v>
      </c>
      <c r="W1448" s="2" t="s">
        <v>40</v>
      </c>
      <c r="X1448" s="2" t="s">
        <v>41</v>
      </c>
      <c r="Y1448" s="2">
        <v>0</v>
      </c>
      <c r="Z1448" s="2" t="s">
        <v>41</v>
      </c>
      <c r="AA1448" s="2" t="s">
        <v>197</v>
      </c>
      <c r="AB1448" s="2" t="s">
        <v>1402</v>
      </c>
      <c r="AC1448" s="2">
        <v>0</v>
      </c>
      <c r="AD1448" s="2" t="s">
        <v>1464</v>
      </c>
      <c r="AE1448" s="2">
        <v>1019960004</v>
      </c>
      <c r="AF1448" s="2" t="s">
        <v>48</v>
      </c>
      <c r="AG1448" s="2" t="s">
        <v>37</v>
      </c>
      <c r="AH1448" s="2" t="s">
        <v>212</v>
      </c>
      <c r="AI1448" s="2" t="s">
        <v>1393</v>
      </c>
      <c r="AJ1448" s="2" t="s">
        <v>1367</v>
      </c>
      <c r="AK1448" s="2" t="s">
        <v>1410</v>
      </c>
      <c r="AL1448" s="2">
        <v>0</v>
      </c>
      <c r="AM1448" s="2" t="s">
        <v>201</v>
      </c>
      <c r="AN1448" s="2" t="s">
        <v>463</v>
      </c>
      <c r="AO1448" s="2" t="s">
        <v>40</v>
      </c>
    </row>
    <row r="1449" spans="1:41" ht="15" customHeight="1" x14ac:dyDescent="0.3">
      <c r="A1449" s="2" t="s">
        <v>110</v>
      </c>
      <c r="B1449" s="2" t="s">
        <v>2766</v>
      </c>
      <c r="C1449" s="2" t="s">
        <v>793</v>
      </c>
      <c r="D1449" s="2" t="s">
        <v>2767</v>
      </c>
      <c r="E1449" s="115" t="s">
        <v>4173</v>
      </c>
      <c r="F1449" s="2">
        <v>18</v>
      </c>
      <c r="G1449" s="2" t="s">
        <v>36</v>
      </c>
      <c r="H1449" s="2" t="s">
        <v>198</v>
      </c>
      <c r="I1449" s="2" t="s">
        <v>37</v>
      </c>
      <c r="J1449" s="2" t="s">
        <v>712</v>
      </c>
      <c r="K1449" s="2" t="s">
        <v>46</v>
      </c>
      <c r="L1449" s="2" t="s">
        <v>1212</v>
      </c>
      <c r="M1449" s="2" t="s">
        <v>1213</v>
      </c>
      <c r="N1449" s="2" t="s">
        <v>1213</v>
      </c>
      <c r="O1449" s="113" t="s">
        <v>644</v>
      </c>
      <c r="P1449" s="2" t="s">
        <v>720</v>
      </c>
      <c r="Q1449" s="2" t="s">
        <v>591</v>
      </c>
      <c r="R1449" s="2" t="s">
        <v>1214</v>
      </c>
      <c r="S1449" s="2" t="s">
        <v>1215</v>
      </c>
      <c r="T1449" s="2" t="e">
        <v>#VALUE!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46</v>
      </c>
      <c r="AG1449" s="2" t="s">
        <v>37</v>
      </c>
      <c r="AH1449" s="2" t="s">
        <v>212</v>
      </c>
      <c r="AI1449" s="2" t="s">
        <v>1393</v>
      </c>
      <c r="AJ1449" s="2">
        <v>0</v>
      </c>
      <c r="AK1449" s="2">
        <v>0</v>
      </c>
      <c r="AL1449" s="2">
        <v>0</v>
      </c>
      <c r="AM1449" s="2" t="s">
        <v>199</v>
      </c>
      <c r="AN1449" s="2">
        <v>0</v>
      </c>
      <c r="AO1449" s="2" t="s">
        <v>40</v>
      </c>
    </row>
    <row r="1450" spans="1:41" ht="15" customHeight="1" x14ac:dyDescent="0.3">
      <c r="A1450" s="2" t="s">
        <v>110</v>
      </c>
      <c r="B1450" s="2" t="s">
        <v>2766</v>
      </c>
      <c r="C1450" s="2" t="s">
        <v>796</v>
      </c>
      <c r="D1450" s="2" t="s">
        <v>4447</v>
      </c>
      <c r="E1450" s="115" t="s">
        <v>4173</v>
      </c>
      <c r="F1450" s="2">
        <v>18</v>
      </c>
      <c r="G1450" s="2" t="s">
        <v>36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1239</v>
      </c>
      <c r="M1450" s="2" t="s">
        <v>1213</v>
      </c>
      <c r="N1450" s="2" t="s">
        <v>1213</v>
      </c>
      <c r="O1450" s="113" t="s">
        <v>644</v>
      </c>
      <c r="P1450" s="2" t="s">
        <v>720</v>
      </c>
      <c r="Q1450" s="2" t="s">
        <v>1221</v>
      </c>
      <c r="R1450" s="2" t="s">
        <v>1214</v>
      </c>
      <c r="S1450" s="2" t="s">
        <v>1215</v>
      </c>
      <c r="T1450" s="2" t="s">
        <v>1218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1402</v>
      </c>
      <c r="AC1450" s="2">
        <v>0</v>
      </c>
      <c r="AD1450" s="2" t="s">
        <v>1403</v>
      </c>
      <c r="AE1450" s="2">
        <v>1069960001</v>
      </c>
      <c r="AF1450" s="2" t="s">
        <v>43</v>
      </c>
      <c r="AG1450" s="2" t="s">
        <v>37</v>
      </c>
      <c r="AH1450" s="2" t="s">
        <v>212</v>
      </c>
      <c r="AI1450" s="2" t="s">
        <v>1393</v>
      </c>
      <c r="AJ1450" s="2" t="s">
        <v>1214</v>
      </c>
      <c r="AK1450" s="2" t="s">
        <v>1406</v>
      </c>
      <c r="AL1450" s="2">
        <v>0</v>
      </c>
      <c r="AM1450" s="2" t="s">
        <v>199</v>
      </c>
      <c r="AN1450" s="2">
        <v>0</v>
      </c>
      <c r="AO1450" s="2" t="s">
        <v>41</v>
      </c>
    </row>
    <row r="1451" spans="1:41" ht="15" customHeight="1" x14ac:dyDescent="0.3">
      <c r="A1451" s="2" t="s">
        <v>110</v>
      </c>
      <c r="B1451" s="2" t="s">
        <v>2766</v>
      </c>
      <c r="C1451" s="2" t="s">
        <v>793</v>
      </c>
      <c r="D1451" s="2" t="s">
        <v>2767</v>
      </c>
      <c r="E1451" s="115" t="s">
        <v>4173</v>
      </c>
      <c r="F1451" s="2">
        <v>18</v>
      </c>
      <c r="G1451" s="2" t="s">
        <v>36</v>
      </c>
      <c r="H1451" s="2" t="s">
        <v>198</v>
      </c>
      <c r="I1451" s="2" t="s">
        <v>37</v>
      </c>
      <c r="J1451" s="2" t="s">
        <v>712</v>
      </c>
      <c r="K1451" s="2" t="s">
        <v>46</v>
      </c>
      <c r="L1451" s="2" t="s">
        <v>1212</v>
      </c>
      <c r="M1451" s="2" t="s">
        <v>1213</v>
      </c>
      <c r="N1451" s="2" t="s">
        <v>1213</v>
      </c>
      <c r="O1451" s="113" t="s">
        <v>644</v>
      </c>
      <c r="P1451" s="2" t="s">
        <v>720</v>
      </c>
      <c r="Q1451" s="2" t="s">
        <v>591</v>
      </c>
      <c r="R1451" s="2" t="s">
        <v>1214</v>
      </c>
      <c r="S1451" s="2" t="s">
        <v>1215</v>
      </c>
      <c r="T1451" s="2" t="e">
        <v>#VALUE!</v>
      </c>
      <c r="U1451" s="2" t="s">
        <v>40</v>
      </c>
      <c r="V1451" s="2" t="s">
        <v>40</v>
      </c>
      <c r="W1451" s="2" t="s">
        <v>40</v>
      </c>
      <c r="X1451" s="2" t="s">
        <v>40</v>
      </c>
      <c r="Y1451" s="2">
        <v>0</v>
      </c>
      <c r="Z1451" s="2" t="s">
        <v>40</v>
      </c>
      <c r="AA1451" s="2" t="s">
        <v>662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46</v>
      </c>
      <c r="AG1451" s="2" t="s">
        <v>37</v>
      </c>
      <c r="AH1451" s="2" t="s">
        <v>212</v>
      </c>
      <c r="AI1451" s="2" t="s">
        <v>1393</v>
      </c>
      <c r="AJ1451" s="2">
        <v>0</v>
      </c>
      <c r="AK1451" s="2">
        <v>0</v>
      </c>
      <c r="AL1451" s="2">
        <v>0</v>
      </c>
      <c r="AM1451" s="2" t="s">
        <v>199</v>
      </c>
      <c r="AN1451" s="2">
        <v>0</v>
      </c>
      <c r="AO1451" s="2" t="s">
        <v>40</v>
      </c>
    </row>
    <row r="1452" spans="1:41" ht="15" customHeight="1" x14ac:dyDescent="0.3">
      <c r="A1452" s="2" t="s">
        <v>110</v>
      </c>
      <c r="B1452" s="2" t="s">
        <v>2766</v>
      </c>
      <c r="C1452" s="2" t="s">
        <v>897</v>
      </c>
      <c r="D1452" s="2" t="s">
        <v>2768</v>
      </c>
      <c r="E1452" s="115" t="s">
        <v>4173</v>
      </c>
      <c r="F1452" s="2">
        <v>18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48</v>
      </c>
      <c r="L1452" s="2" t="s">
        <v>1212</v>
      </c>
      <c r="M1452" s="2" t="s">
        <v>1213</v>
      </c>
      <c r="N1452" s="2" t="s">
        <v>1213</v>
      </c>
      <c r="O1452" s="113" t="s">
        <v>644</v>
      </c>
      <c r="P1452" s="2" t="s">
        <v>720</v>
      </c>
      <c r="Q1452" s="2" t="s">
        <v>591</v>
      </c>
      <c r="R1452" s="2" t="s">
        <v>1214</v>
      </c>
      <c r="S1452" s="2" t="s">
        <v>1215</v>
      </c>
      <c r="T1452" s="2" t="s">
        <v>1311</v>
      </c>
      <c r="U1452" s="2" t="s">
        <v>40</v>
      </c>
      <c r="V1452" s="2" t="s">
        <v>40</v>
      </c>
      <c r="W1452" s="2" t="s">
        <v>40</v>
      </c>
      <c r="X1452" s="2" t="s">
        <v>41</v>
      </c>
      <c r="Y1452" s="2">
        <v>0</v>
      </c>
      <c r="Z1452" s="2" t="s">
        <v>41</v>
      </c>
      <c r="AA1452" s="2" t="s">
        <v>197</v>
      </c>
      <c r="AB1452" s="2" t="s">
        <v>1402</v>
      </c>
      <c r="AC1452" s="2">
        <v>0</v>
      </c>
      <c r="AD1452" s="2" t="s">
        <v>1464</v>
      </c>
      <c r="AE1452" s="2">
        <v>1019960004</v>
      </c>
      <c r="AF1452" s="2" t="s">
        <v>48</v>
      </c>
      <c r="AG1452" s="2" t="s">
        <v>37</v>
      </c>
      <c r="AH1452" s="2" t="s">
        <v>212</v>
      </c>
      <c r="AI1452" s="2" t="s">
        <v>1393</v>
      </c>
      <c r="AJ1452" s="2" t="s">
        <v>1367</v>
      </c>
      <c r="AK1452" s="2" t="s">
        <v>1410</v>
      </c>
      <c r="AL1452" s="2">
        <v>0</v>
      </c>
      <c r="AM1452" s="2" t="s">
        <v>201</v>
      </c>
      <c r="AN1452" s="2" t="s">
        <v>463</v>
      </c>
      <c r="AO1452" s="2" t="s">
        <v>40</v>
      </c>
    </row>
    <row r="1453" spans="1:41" ht="15" customHeight="1" x14ac:dyDescent="0.3">
      <c r="A1453" s="2" t="s">
        <v>110</v>
      </c>
      <c r="B1453" s="2" t="s">
        <v>2766</v>
      </c>
      <c r="C1453" s="2" t="s">
        <v>793</v>
      </c>
      <c r="D1453" s="2" t="s">
        <v>2767</v>
      </c>
      <c r="E1453" s="115" t="s">
        <v>4173</v>
      </c>
      <c r="F1453" s="2">
        <v>18</v>
      </c>
      <c r="G1453" s="2" t="s">
        <v>36</v>
      </c>
      <c r="H1453" s="2" t="s">
        <v>198</v>
      </c>
      <c r="I1453" s="2" t="s">
        <v>37</v>
      </c>
      <c r="J1453" s="2" t="s">
        <v>712</v>
      </c>
      <c r="K1453" s="2" t="s">
        <v>46</v>
      </c>
      <c r="L1453" s="2" t="s">
        <v>1212</v>
      </c>
      <c r="M1453" s="2" t="s">
        <v>1213</v>
      </c>
      <c r="N1453" s="2" t="s">
        <v>1213</v>
      </c>
      <c r="O1453" s="113" t="s">
        <v>644</v>
      </c>
      <c r="P1453" s="2" t="s">
        <v>720</v>
      </c>
      <c r="Q1453" s="2" t="s">
        <v>591</v>
      </c>
      <c r="R1453" s="2" t="s">
        <v>1214</v>
      </c>
      <c r="S1453" s="2" t="s">
        <v>1215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46</v>
      </c>
      <c r="AG1453" s="2" t="s">
        <v>37</v>
      </c>
      <c r="AH1453" s="2" t="s">
        <v>212</v>
      </c>
      <c r="AI1453" s="2" t="s">
        <v>1393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</row>
    <row r="1454" spans="1:41" ht="15" customHeight="1" x14ac:dyDescent="0.3">
      <c r="A1454" s="2" t="s">
        <v>110</v>
      </c>
      <c r="B1454" s="2" t="s">
        <v>2766</v>
      </c>
      <c r="C1454" s="2" t="s">
        <v>897</v>
      </c>
      <c r="D1454" s="2" t="s">
        <v>2768</v>
      </c>
      <c r="E1454" s="115" t="s">
        <v>4173</v>
      </c>
      <c r="F1454" s="2">
        <v>18</v>
      </c>
      <c r="G1454" s="2" t="s">
        <v>36</v>
      </c>
      <c r="H1454" s="2" t="s">
        <v>198</v>
      </c>
      <c r="I1454" s="2" t="s">
        <v>37</v>
      </c>
      <c r="J1454" s="2" t="s">
        <v>38</v>
      </c>
      <c r="K1454" s="2" t="s">
        <v>48</v>
      </c>
      <c r="L1454" s="2" t="s">
        <v>1212</v>
      </c>
      <c r="M1454" s="2" t="s">
        <v>1213</v>
      </c>
      <c r="N1454" s="2" t="s">
        <v>1213</v>
      </c>
      <c r="O1454" s="113" t="s">
        <v>644</v>
      </c>
      <c r="P1454" s="2" t="s">
        <v>720</v>
      </c>
      <c r="Q1454" s="2" t="s">
        <v>591</v>
      </c>
      <c r="R1454" s="2" t="s">
        <v>1214</v>
      </c>
      <c r="S1454" s="2" t="s">
        <v>1215</v>
      </c>
      <c r="T1454" s="2" t="s">
        <v>1311</v>
      </c>
      <c r="U1454" s="2" t="s">
        <v>40</v>
      </c>
      <c r="V1454" s="2" t="s">
        <v>40</v>
      </c>
      <c r="W1454" s="2" t="s">
        <v>40</v>
      </c>
      <c r="X1454" s="2" t="s">
        <v>41</v>
      </c>
      <c r="Y1454" s="2">
        <v>0</v>
      </c>
      <c r="Z1454" s="2" t="s">
        <v>41</v>
      </c>
      <c r="AA1454" s="2" t="s">
        <v>197</v>
      </c>
      <c r="AB1454" s="2" t="s">
        <v>1402</v>
      </c>
      <c r="AC1454" s="2">
        <v>0</v>
      </c>
      <c r="AD1454" s="2" t="s">
        <v>1464</v>
      </c>
      <c r="AE1454" s="2">
        <v>1019960004</v>
      </c>
      <c r="AF1454" s="2" t="s">
        <v>48</v>
      </c>
      <c r="AG1454" s="2" t="s">
        <v>37</v>
      </c>
      <c r="AH1454" s="2" t="s">
        <v>212</v>
      </c>
      <c r="AI1454" s="2" t="s">
        <v>1393</v>
      </c>
      <c r="AJ1454" s="2" t="s">
        <v>1367</v>
      </c>
      <c r="AK1454" s="2" t="s">
        <v>1410</v>
      </c>
      <c r="AL1454" s="2">
        <v>0</v>
      </c>
      <c r="AM1454" s="2" t="s">
        <v>201</v>
      </c>
      <c r="AN1454" s="2" t="s">
        <v>463</v>
      </c>
      <c r="AO1454" s="2" t="s">
        <v>40</v>
      </c>
    </row>
    <row r="1455" spans="1:41" ht="15" customHeight="1" x14ac:dyDescent="0.3">
      <c r="A1455" s="2" t="s">
        <v>110</v>
      </c>
      <c r="B1455" s="2" t="s">
        <v>2766</v>
      </c>
      <c r="C1455" s="2" t="s">
        <v>796</v>
      </c>
      <c r="D1455" s="2" t="s">
        <v>4447</v>
      </c>
      <c r="E1455" s="115" t="s">
        <v>4173</v>
      </c>
      <c r="F1455" s="2">
        <v>18</v>
      </c>
      <c r="G1455" s="2" t="s">
        <v>36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1239</v>
      </c>
      <c r="M1455" s="2" t="s">
        <v>1213</v>
      </c>
      <c r="N1455" s="2" t="s">
        <v>1213</v>
      </c>
      <c r="O1455" s="113" t="s">
        <v>644</v>
      </c>
      <c r="P1455" s="2" t="s">
        <v>720</v>
      </c>
      <c r="Q1455" s="2" t="s">
        <v>1221</v>
      </c>
      <c r="R1455" s="2" t="s">
        <v>1214</v>
      </c>
      <c r="S1455" s="2" t="s">
        <v>1215</v>
      </c>
      <c r="T1455" s="2" t="s">
        <v>1218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1402</v>
      </c>
      <c r="AC1455" s="2">
        <v>0</v>
      </c>
      <c r="AD1455" s="2" t="s">
        <v>1403</v>
      </c>
      <c r="AE1455" s="2">
        <v>1069960001</v>
      </c>
      <c r="AF1455" s="2" t="s">
        <v>43</v>
      </c>
      <c r="AG1455" s="2" t="s">
        <v>37</v>
      </c>
      <c r="AH1455" s="2" t="s">
        <v>212</v>
      </c>
      <c r="AI1455" s="2" t="s">
        <v>1393</v>
      </c>
      <c r="AJ1455" s="2" t="s">
        <v>1214</v>
      </c>
      <c r="AK1455" s="2" t="s">
        <v>1406</v>
      </c>
      <c r="AL1455" s="2">
        <v>0</v>
      </c>
      <c r="AM1455" s="2" t="s">
        <v>199</v>
      </c>
      <c r="AN1455" s="2">
        <v>0</v>
      </c>
      <c r="AO1455" s="2" t="s">
        <v>41</v>
      </c>
    </row>
    <row r="1456" spans="1:41" ht="15" customHeight="1" x14ac:dyDescent="0.3">
      <c r="A1456" s="2" t="s">
        <v>963</v>
      </c>
      <c r="B1456" s="2" t="s">
        <v>2769</v>
      </c>
      <c r="C1456" s="2" t="s">
        <v>808</v>
      </c>
      <c r="D1456" s="2" t="s">
        <v>4448</v>
      </c>
      <c r="E1456" s="115" t="s">
        <v>4173</v>
      </c>
      <c r="F1456" s="2">
        <v>18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48</v>
      </c>
      <c r="L1456" s="2" t="s">
        <v>631</v>
      </c>
      <c r="M1456" s="2" t="s">
        <v>1232</v>
      </c>
      <c r="N1456" s="2" t="s">
        <v>1232</v>
      </c>
      <c r="O1456" s="113" t="s">
        <v>644</v>
      </c>
      <c r="P1456" s="2" t="s">
        <v>720</v>
      </c>
      <c r="Q1456" s="2" t="s">
        <v>4551</v>
      </c>
      <c r="R1456" s="2" t="s">
        <v>561</v>
      </c>
      <c r="S1456" s="2" t="s">
        <v>560</v>
      </c>
      <c r="T1456" s="2" t="s">
        <v>1234</v>
      </c>
      <c r="U1456" s="2" t="s">
        <v>40</v>
      </c>
      <c r="V1456" s="2" t="s">
        <v>40</v>
      </c>
      <c r="W1456" s="2" t="s">
        <v>40</v>
      </c>
      <c r="X1456" s="2" t="s">
        <v>41</v>
      </c>
      <c r="Y1456" s="2">
        <v>0</v>
      </c>
      <c r="Z1456" s="2" t="s">
        <v>41</v>
      </c>
      <c r="AA1456" s="2" t="s">
        <v>197</v>
      </c>
      <c r="AB1456" s="2" t="s">
        <v>1402</v>
      </c>
      <c r="AC1456" s="2">
        <v>0</v>
      </c>
      <c r="AD1456" s="2" t="s">
        <v>1414</v>
      </c>
      <c r="AE1456" s="2">
        <v>1019950020</v>
      </c>
      <c r="AF1456" s="2" t="s">
        <v>48</v>
      </c>
      <c r="AG1456" s="2" t="s">
        <v>37</v>
      </c>
      <c r="AH1456" s="2" t="s">
        <v>212</v>
      </c>
      <c r="AI1456" s="2" t="s">
        <v>1393</v>
      </c>
      <c r="AJ1456" s="2" t="s">
        <v>561</v>
      </c>
      <c r="AK1456" s="2" t="s">
        <v>564</v>
      </c>
      <c r="AL1456" s="2">
        <v>0</v>
      </c>
      <c r="AM1456" s="2" t="s">
        <v>201</v>
      </c>
      <c r="AN1456" s="2" t="s">
        <v>1531</v>
      </c>
      <c r="AO1456" s="2" t="s">
        <v>40</v>
      </c>
    </row>
    <row r="1457" spans="1:41" ht="15" customHeight="1" x14ac:dyDescent="0.3">
      <c r="A1457" s="2" t="s">
        <v>963</v>
      </c>
      <c r="B1457" s="2" t="s">
        <v>2769</v>
      </c>
      <c r="C1457" s="2" t="s">
        <v>808</v>
      </c>
      <c r="D1457" s="2" t="s">
        <v>4449</v>
      </c>
      <c r="E1457" s="115" t="s">
        <v>4173</v>
      </c>
      <c r="F1457" s="2">
        <v>18</v>
      </c>
      <c r="G1457" s="2" t="s">
        <v>36</v>
      </c>
      <c r="H1457" s="2" t="s">
        <v>198</v>
      </c>
      <c r="I1457" s="2" t="s">
        <v>37</v>
      </c>
      <c r="J1457" s="2" t="s">
        <v>38</v>
      </c>
      <c r="K1457" s="2" t="s">
        <v>48</v>
      </c>
      <c r="L1457" s="2" t="s">
        <v>631</v>
      </c>
      <c r="M1457" s="2" t="s">
        <v>1232</v>
      </c>
      <c r="N1457" s="2" t="s">
        <v>1232</v>
      </c>
      <c r="O1457" s="113" t="s">
        <v>644</v>
      </c>
      <c r="P1457" s="2" t="s">
        <v>720</v>
      </c>
      <c r="Q1457" s="2" t="s">
        <v>4551</v>
      </c>
      <c r="R1457" s="2" t="s">
        <v>561</v>
      </c>
      <c r="S1457" s="2" t="s">
        <v>560</v>
      </c>
      <c r="T1457" s="2" t="s">
        <v>1233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>
        <v>0</v>
      </c>
      <c r="AD1457" s="2" t="s">
        <v>4043</v>
      </c>
      <c r="AE1457" s="2">
        <v>1019950020</v>
      </c>
      <c r="AF1457" s="2" t="s">
        <v>48</v>
      </c>
      <c r="AG1457" s="2" t="s">
        <v>37</v>
      </c>
      <c r="AH1457" s="2" t="s">
        <v>212</v>
      </c>
      <c r="AI1457" s="2" t="s">
        <v>1393</v>
      </c>
      <c r="AJ1457" s="2" t="s">
        <v>561</v>
      </c>
      <c r="AK1457" s="2" t="s">
        <v>564</v>
      </c>
      <c r="AL1457" s="2">
        <v>0</v>
      </c>
      <c r="AM1457" s="2" t="s">
        <v>201</v>
      </c>
      <c r="AN1457" s="2" t="s">
        <v>463</v>
      </c>
      <c r="AO1457" s="2" t="s">
        <v>40</v>
      </c>
    </row>
    <row r="1458" spans="1:41" ht="15" customHeight="1" x14ac:dyDescent="0.3">
      <c r="A1458" s="2" t="s">
        <v>963</v>
      </c>
      <c r="B1458" s="2" t="s">
        <v>2769</v>
      </c>
      <c r="C1458" s="2" t="s">
        <v>808</v>
      </c>
      <c r="D1458" s="2" t="s">
        <v>4450</v>
      </c>
      <c r="E1458" s="115" t="s">
        <v>4173</v>
      </c>
      <c r="F1458" s="2">
        <v>18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48</v>
      </c>
      <c r="L1458" s="2" t="s">
        <v>631</v>
      </c>
      <c r="M1458" s="2" t="s">
        <v>1232</v>
      </c>
      <c r="N1458" s="2" t="s">
        <v>1232</v>
      </c>
      <c r="O1458" s="113" t="s">
        <v>644</v>
      </c>
      <c r="P1458" s="2" t="s">
        <v>720</v>
      </c>
      <c r="Q1458" s="2" t="s">
        <v>4551</v>
      </c>
      <c r="R1458" s="2" t="s">
        <v>561</v>
      </c>
      <c r="S1458" s="2" t="s">
        <v>560</v>
      </c>
      <c r="T1458" s="2" t="s">
        <v>1235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>
        <v>0</v>
      </c>
      <c r="AD1458" s="2" t="s">
        <v>1415</v>
      </c>
      <c r="AE1458" s="2">
        <v>1019950020</v>
      </c>
      <c r="AF1458" s="2" t="s">
        <v>48</v>
      </c>
      <c r="AG1458" s="2" t="s">
        <v>37</v>
      </c>
      <c r="AH1458" s="2" t="s">
        <v>212</v>
      </c>
      <c r="AI1458" s="2" t="s">
        <v>1393</v>
      </c>
      <c r="AJ1458" s="2" t="s">
        <v>561</v>
      </c>
      <c r="AK1458" s="2" t="s">
        <v>564</v>
      </c>
      <c r="AL1458" s="2">
        <v>0</v>
      </c>
      <c r="AM1458" s="2" t="s">
        <v>201</v>
      </c>
      <c r="AN1458" s="2">
        <v>0</v>
      </c>
      <c r="AO1458" s="2" t="s">
        <v>40</v>
      </c>
    </row>
    <row r="1459" spans="1:41" ht="15" customHeight="1" x14ac:dyDescent="0.3">
      <c r="A1459" s="2" t="s">
        <v>963</v>
      </c>
      <c r="B1459" s="2" t="s">
        <v>2769</v>
      </c>
      <c r="C1459" s="2" t="s">
        <v>808</v>
      </c>
      <c r="D1459" s="2" t="s">
        <v>4451</v>
      </c>
      <c r="E1459" s="115" t="s">
        <v>4173</v>
      </c>
      <c r="F1459" s="2">
        <v>18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48</v>
      </c>
      <c r="L1459" s="2" t="s">
        <v>631</v>
      </c>
      <c r="M1459" s="2" t="s">
        <v>1232</v>
      </c>
      <c r="N1459" s="2" t="s">
        <v>1232</v>
      </c>
      <c r="O1459" s="113" t="s">
        <v>644</v>
      </c>
      <c r="P1459" s="2" t="s">
        <v>720</v>
      </c>
      <c r="Q1459" s="2" t="s">
        <v>4551</v>
      </c>
      <c r="R1459" s="2" t="s">
        <v>561</v>
      </c>
      <c r="S1459" s="2" t="s">
        <v>560</v>
      </c>
      <c r="T1459" s="2" t="s">
        <v>3430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>
        <v>0</v>
      </c>
      <c r="AD1459" s="2" t="s">
        <v>4044</v>
      </c>
      <c r="AE1459" s="2">
        <v>1019960004</v>
      </c>
      <c r="AF1459" s="2" t="s">
        <v>48</v>
      </c>
      <c r="AG1459" s="2" t="s">
        <v>37</v>
      </c>
      <c r="AH1459" s="2" t="s">
        <v>212</v>
      </c>
      <c r="AI1459" s="2" t="s">
        <v>1393</v>
      </c>
      <c r="AJ1459" s="2" t="s">
        <v>561</v>
      </c>
      <c r="AK1459" s="2" t="s">
        <v>564</v>
      </c>
      <c r="AL1459" s="2">
        <v>0</v>
      </c>
      <c r="AM1459" s="2" t="s">
        <v>201</v>
      </c>
      <c r="AN1459" s="2" t="s">
        <v>463</v>
      </c>
      <c r="AO1459" s="2" t="s">
        <v>40</v>
      </c>
    </row>
    <row r="1460" spans="1:41" ht="15" customHeight="1" x14ac:dyDescent="0.3">
      <c r="A1460" s="2" t="s">
        <v>963</v>
      </c>
      <c r="B1460" s="2" t="s">
        <v>2769</v>
      </c>
      <c r="C1460" s="2" t="s">
        <v>808</v>
      </c>
      <c r="D1460" s="2" t="s">
        <v>4450</v>
      </c>
      <c r="E1460" s="115" t="s">
        <v>4173</v>
      </c>
      <c r="F1460" s="2">
        <v>18</v>
      </c>
      <c r="G1460" s="2" t="s">
        <v>36</v>
      </c>
      <c r="H1460" s="2" t="s">
        <v>198</v>
      </c>
      <c r="I1460" s="2" t="s">
        <v>37</v>
      </c>
      <c r="J1460" s="2" t="s">
        <v>38</v>
      </c>
      <c r="K1460" s="2" t="s">
        <v>48</v>
      </c>
      <c r="L1460" s="2" t="s">
        <v>631</v>
      </c>
      <c r="M1460" s="2" t="s">
        <v>1232</v>
      </c>
      <c r="N1460" s="2" t="s">
        <v>1232</v>
      </c>
      <c r="O1460" s="113" t="s">
        <v>644</v>
      </c>
      <c r="P1460" s="2" t="s">
        <v>720</v>
      </c>
      <c r="Q1460" s="2" t="s">
        <v>4551</v>
      </c>
      <c r="R1460" s="2" t="s">
        <v>561</v>
      </c>
      <c r="S1460" s="2" t="s">
        <v>560</v>
      </c>
      <c r="T1460" s="2" t="s">
        <v>1235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>
        <v>0</v>
      </c>
      <c r="AD1460" s="2" t="s">
        <v>1415</v>
      </c>
      <c r="AE1460" s="2">
        <v>1019950020</v>
      </c>
      <c r="AF1460" s="2" t="s">
        <v>48</v>
      </c>
      <c r="AG1460" s="2" t="s">
        <v>37</v>
      </c>
      <c r="AH1460" s="2" t="s">
        <v>212</v>
      </c>
      <c r="AI1460" s="2" t="s">
        <v>1393</v>
      </c>
      <c r="AJ1460" s="2" t="s">
        <v>561</v>
      </c>
      <c r="AK1460" s="2" t="s">
        <v>564</v>
      </c>
      <c r="AL1460" s="2">
        <v>0</v>
      </c>
      <c r="AM1460" s="2" t="s">
        <v>201</v>
      </c>
      <c r="AN1460" s="2">
        <v>0</v>
      </c>
      <c r="AO1460" s="2" t="s">
        <v>40</v>
      </c>
    </row>
    <row r="1461" spans="1:41" ht="15" customHeight="1" x14ac:dyDescent="0.3">
      <c r="A1461" s="2" t="s">
        <v>963</v>
      </c>
      <c r="B1461" s="2" t="s">
        <v>2769</v>
      </c>
      <c r="C1461" s="2" t="s">
        <v>808</v>
      </c>
      <c r="D1461" s="2" t="s">
        <v>4451</v>
      </c>
      <c r="E1461" s="115" t="s">
        <v>4173</v>
      </c>
      <c r="F1461" s="2">
        <v>18</v>
      </c>
      <c r="G1461" s="2" t="s">
        <v>36</v>
      </c>
      <c r="H1461" s="2" t="s">
        <v>198</v>
      </c>
      <c r="I1461" s="2" t="s">
        <v>37</v>
      </c>
      <c r="J1461" s="2" t="s">
        <v>38</v>
      </c>
      <c r="K1461" s="2" t="s">
        <v>48</v>
      </c>
      <c r="L1461" s="2" t="s">
        <v>631</v>
      </c>
      <c r="M1461" s="2" t="s">
        <v>1232</v>
      </c>
      <c r="N1461" s="2" t="s">
        <v>1232</v>
      </c>
      <c r="O1461" s="113" t="s">
        <v>644</v>
      </c>
      <c r="P1461" s="2" t="s">
        <v>720</v>
      </c>
      <c r="Q1461" s="2" t="s">
        <v>4551</v>
      </c>
      <c r="R1461" s="2" t="s">
        <v>561</v>
      </c>
      <c r="S1461" s="2" t="s">
        <v>560</v>
      </c>
      <c r="T1461" s="2" t="s">
        <v>3430</v>
      </c>
      <c r="U1461" s="2" t="s">
        <v>40</v>
      </c>
      <c r="V1461" s="2" t="s">
        <v>40</v>
      </c>
      <c r="W1461" s="2" t="s">
        <v>41</v>
      </c>
      <c r="X1461" s="2" t="s">
        <v>40</v>
      </c>
      <c r="Y1461" s="2">
        <v>0</v>
      </c>
      <c r="Z1461" s="2" t="s">
        <v>41</v>
      </c>
      <c r="AA1461" s="2" t="s">
        <v>20</v>
      </c>
      <c r="AB1461" s="2" t="s">
        <v>563</v>
      </c>
      <c r="AC1461" s="2">
        <v>0</v>
      </c>
      <c r="AD1461" s="2" t="s">
        <v>4044</v>
      </c>
      <c r="AE1461" s="2">
        <v>1019960004</v>
      </c>
      <c r="AF1461" s="2" t="s">
        <v>48</v>
      </c>
      <c r="AG1461" s="2" t="s">
        <v>37</v>
      </c>
      <c r="AH1461" s="2" t="s">
        <v>212</v>
      </c>
      <c r="AI1461" s="2" t="s">
        <v>1393</v>
      </c>
      <c r="AJ1461" s="2" t="s">
        <v>561</v>
      </c>
      <c r="AK1461" s="2" t="s">
        <v>564</v>
      </c>
      <c r="AL1461" s="2">
        <v>0</v>
      </c>
      <c r="AM1461" s="2" t="s">
        <v>201</v>
      </c>
      <c r="AN1461" s="2" t="s">
        <v>463</v>
      </c>
      <c r="AO1461" s="2" t="s">
        <v>40</v>
      </c>
    </row>
    <row r="1462" spans="1:41" ht="15" customHeight="1" x14ac:dyDescent="0.3">
      <c r="A1462" s="2" t="s">
        <v>963</v>
      </c>
      <c r="B1462" s="2" t="s">
        <v>2769</v>
      </c>
      <c r="C1462" s="2" t="s">
        <v>808</v>
      </c>
      <c r="D1462" s="2" t="s">
        <v>4452</v>
      </c>
      <c r="E1462" s="115" t="s">
        <v>4173</v>
      </c>
      <c r="F1462" s="2">
        <v>18</v>
      </c>
      <c r="G1462" s="2" t="s">
        <v>36</v>
      </c>
      <c r="H1462" s="2" t="s">
        <v>198</v>
      </c>
      <c r="I1462" s="2" t="s">
        <v>37</v>
      </c>
      <c r="J1462" s="2" t="s">
        <v>38</v>
      </c>
      <c r="K1462" s="2" t="s">
        <v>48</v>
      </c>
      <c r="L1462" s="2" t="s">
        <v>631</v>
      </c>
      <c r="M1462" s="2" t="s">
        <v>1232</v>
      </c>
      <c r="N1462" s="2" t="s">
        <v>1232</v>
      </c>
      <c r="O1462" s="113" t="s">
        <v>644</v>
      </c>
      <c r="P1462" s="2" t="s">
        <v>720</v>
      </c>
      <c r="Q1462" s="2" t="s">
        <v>4551</v>
      </c>
      <c r="R1462" s="2" t="s">
        <v>561</v>
      </c>
      <c r="S1462" s="2" t="s">
        <v>560</v>
      </c>
      <c r="T1462" s="2" t="s">
        <v>1233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>
        <v>0</v>
      </c>
      <c r="AD1462" s="2" t="s">
        <v>4043</v>
      </c>
      <c r="AE1462" s="2">
        <v>1019950020</v>
      </c>
      <c r="AF1462" s="2" t="s">
        <v>48</v>
      </c>
      <c r="AG1462" s="2" t="s">
        <v>37</v>
      </c>
      <c r="AH1462" s="2" t="s">
        <v>212</v>
      </c>
      <c r="AI1462" s="2" t="s">
        <v>1393</v>
      </c>
      <c r="AJ1462" s="2" t="s">
        <v>561</v>
      </c>
      <c r="AK1462" s="2" t="s">
        <v>564</v>
      </c>
      <c r="AL1462" s="2">
        <v>0</v>
      </c>
      <c r="AM1462" s="2" t="s">
        <v>201</v>
      </c>
      <c r="AN1462" s="2" t="s">
        <v>463</v>
      </c>
      <c r="AO1462" s="2" t="s">
        <v>40</v>
      </c>
    </row>
    <row r="1463" spans="1:41" ht="15" customHeight="1" x14ac:dyDescent="0.3">
      <c r="A1463" s="2" t="s">
        <v>963</v>
      </c>
      <c r="B1463" s="2" t="s">
        <v>2769</v>
      </c>
      <c r="C1463" s="2" t="s">
        <v>1045</v>
      </c>
      <c r="D1463" s="2" t="s">
        <v>3658</v>
      </c>
      <c r="E1463" s="115" t="s">
        <v>4173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712</v>
      </c>
      <c r="K1463" s="2" t="s">
        <v>1292</v>
      </c>
      <c r="L1463" s="2" t="s">
        <v>1212</v>
      </c>
      <c r="M1463" s="2" t="s">
        <v>1351</v>
      </c>
      <c r="N1463" s="2" t="s">
        <v>1351</v>
      </c>
      <c r="O1463" s="113" t="s">
        <v>644</v>
      </c>
      <c r="P1463" s="2" t="s">
        <v>720</v>
      </c>
      <c r="Q1463" s="2" t="s">
        <v>591</v>
      </c>
      <c r="R1463" s="2">
        <v>0</v>
      </c>
      <c r="S1463" s="2">
        <v>0</v>
      </c>
      <c r="T1463" s="2" t="s">
        <v>3434</v>
      </c>
      <c r="U1463" s="2" t="s">
        <v>40</v>
      </c>
      <c r="V1463" s="2" t="s">
        <v>40</v>
      </c>
      <c r="W1463" s="2" t="s">
        <v>40</v>
      </c>
      <c r="X1463" s="2" t="s">
        <v>40</v>
      </c>
      <c r="Y1463" s="2">
        <v>0</v>
      </c>
      <c r="Z1463" s="2" t="s">
        <v>40</v>
      </c>
      <c r="AA1463" s="2" t="s">
        <v>662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1292</v>
      </c>
      <c r="AG1463" s="2" t="s">
        <v>37</v>
      </c>
      <c r="AH1463" s="2" t="s">
        <v>212</v>
      </c>
      <c r="AI1463" s="2" t="s">
        <v>1393</v>
      </c>
      <c r="AJ1463" s="2">
        <v>0</v>
      </c>
      <c r="AK1463" s="2">
        <v>0</v>
      </c>
      <c r="AL1463" s="2">
        <v>0</v>
      </c>
      <c r="AM1463" s="2" t="s">
        <v>1532</v>
      </c>
      <c r="AN1463" s="2">
        <v>0</v>
      </c>
      <c r="AO1463" s="2" t="s">
        <v>40</v>
      </c>
    </row>
    <row r="1464" spans="1:41" ht="15" customHeight="1" x14ac:dyDescent="0.3">
      <c r="A1464" s="2" t="s">
        <v>963</v>
      </c>
      <c r="B1464" s="2" t="s">
        <v>2769</v>
      </c>
      <c r="C1464" s="2" t="s">
        <v>808</v>
      </c>
      <c r="D1464" s="2" t="s">
        <v>4451</v>
      </c>
      <c r="E1464" s="115" t="s">
        <v>4173</v>
      </c>
      <c r="F1464" s="2">
        <v>18</v>
      </c>
      <c r="G1464" s="2" t="s">
        <v>36</v>
      </c>
      <c r="H1464" s="2" t="s">
        <v>198</v>
      </c>
      <c r="I1464" s="2" t="s">
        <v>37</v>
      </c>
      <c r="J1464" s="2" t="s">
        <v>38</v>
      </c>
      <c r="K1464" s="2" t="s">
        <v>48</v>
      </c>
      <c r="L1464" s="2" t="s">
        <v>631</v>
      </c>
      <c r="M1464" s="2" t="s">
        <v>1232</v>
      </c>
      <c r="N1464" s="2" t="s">
        <v>1232</v>
      </c>
      <c r="O1464" s="113" t="s">
        <v>644</v>
      </c>
      <c r="P1464" s="2" t="s">
        <v>720</v>
      </c>
      <c r="Q1464" s="2" t="s">
        <v>4551</v>
      </c>
      <c r="R1464" s="2" t="s">
        <v>561</v>
      </c>
      <c r="S1464" s="2" t="s">
        <v>560</v>
      </c>
      <c r="T1464" s="2" t="s">
        <v>3430</v>
      </c>
      <c r="U1464" s="2" t="s">
        <v>40</v>
      </c>
      <c r="V1464" s="2" t="s">
        <v>40</v>
      </c>
      <c r="W1464" s="2" t="s">
        <v>41</v>
      </c>
      <c r="X1464" s="2" t="s">
        <v>40</v>
      </c>
      <c r="Y1464" s="2">
        <v>0</v>
      </c>
      <c r="Z1464" s="2" t="s">
        <v>41</v>
      </c>
      <c r="AA1464" s="2" t="s">
        <v>20</v>
      </c>
      <c r="AB1464" s="2" t="s">
        <v>563</v>
      </c>
      <c r="AC1464" s="2">
        <v>0</v>
      </c>
      <c r="AD1464" s="2" t="s">
        <v>4044</v>
      </c>
      <c r="AE1464" s="2">
        <v>1019960004</v>
      </c>
      <c r="AF1464" s="2" t="s">
        <v>48</v>
      </c>
      <c r="AG1464" s="2" t="s">
        <v>37</v>
      </c>
      <c r="AH1464" s="2" t="s">
        <v>212</v>
      </c>
      <c r="AI1464" s="2" t="s">
        <v>1393</v>
      </c>
      <c r="AJ1464" s="2" t="s">
        <v>561</v>
      </c>
      <c r="AK1464" s="2" t="s">
        <v>564</v>
      </c>
      <c r="AL1464" s="2">
        <v>0</v>
      </c>
      <c r="AM1464" s="2" t="s">
        <v>201</v>
      </c>
      <c r="AN1464" s="2" t="s">
        <v>463</v>
      </c>
      <c r="AO1464" s="2" t="s">
        <v>40</v>
      </c>
    </row>
    <row r="1465" spans="1:41" ht="15" customHeight="1" x14ac:dyDescent="0.3">
      <c r="A1465" s="2" t="s">
        <v>963</v>
      </c>
      <c r="B1465" s="2" t="s">
        <v>2769</v>
      </c>
      <c r="C1465" s="2" t="s">
        <v>1045</v>
      </c>
      <c r="D1465" s="2" t="s">
        <v>3658</v>
      </c>
      <c r="E1465" s="115" t="s">
        <v>4173</v>
      </c>
      <c r="F1465" s="2">
        <v>18</v>
      </c>
      <c r="G1465" s="2" t="s">
        <v>36</v>
      </c>
      <c r="H1465" s="2" t="s">
        <v>198</v>
      </c>
      <c r="I1465" s="2" t="s">
        <v>37</v>
      </c>
      <c r="J1465" s="2" t="s">
        <v>712</v>
      </c>
      <c r="K1465" s="2" t="s">
        <v>1292</v>
      </c>
      <c r="L1465" s="2" t="s">
        <v>1212</v>
      </c>
      <c r="M1465" s="2" t="s">
        <v>1351</v>
      </c>
      <c r="N1465" s="2" t="s">
        <v>1351</v>
      </c>
      <c r="O1465" s="113" t="s">
        <v>644</v>
      </c>
      <c r="P1465" s="2" t="s">
        <v>720</v>
      </c>
      <c r="Q1465" s="2" t="s">
        <v>591</v>
      </c>
      <c r="R1465" s="2">
        <v>0</v>
      </c>
      <c r="S1465" s="2">
        <v>0</v>
      </c>
      <c r="T1465" s="2" t="s">
        <v>3434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1292</v>
      </c>
      <c r="AG1465" s="2" t="s">
        <v>37</v>
      </c>
      <c r="AH1465" s="2" t="s">
        <v>212</v>
      </c>
      <c r="AI1465" s="2" t="s">
        <v>1393</v>
      </c>
      <c r="AJ1465" s="2">
        <v>0</v>
      </c>
      <c r="AK1465" s="2">
        <v>0</v>
      </c>
      <c r="AL1465" s="2">
        <v>0</v>
      </c>
      <c r="AM1465" s="2" t="s">
        <v>1532</v>
      </c>
      <c r="AN1465" s="2">
        <v>0</v>
      </c>
      <c r="AO1465" s="2" t="s">
        <v>40</v>
      </c>
    </row>
    <row r="1466" spans="1:41" ht="15" customHeight="1" x14ac:dyDescent="0.3">
      <c r="A1466" s="2" t="s">
        <v>963</v>
      </c>
      <c r="B1466" s="2" t="s">
        <v>2769</v>
      </c>
      <c r="C1466" s="2" t="s">
        <v>808</v>
      </c>
      <c r="D1466" s="2" t="s">
        <v>4453</v>
      </c>
      <c r="E1466" s="115" t="s">
        <v>4173</v>
      </c>
      <c r="F1466" s="2">
        <v>18</v>
      </c>
      <c r="G1466" s="2" t="s">
        <v>36</v>
      </c>
      <c r="H1466" s="2" t="s">
        <v>198</v>
      </c>
      <c r="I1466" s="2" t="s">
        <v>37</v>
      </c>
      <c r="J1466" s="2" t="s">
        <v>38</v>
      </c>
      <c r="K1466" s="2" t="s">
        <v>48</v>
      </c>
      <c r="L1466" s="2" t="s">
        <v>631</v>
      </c>
      <c r="M1466" s="2" t="s">
        <v>1232</v>
      </c>
      <c r="N1466" s="2" t="s">
        <v>1232</v>
      </c>
      <c r="O1466" s="113" t="s">
        <v>644</v>
      </c>
      <c r="P1466" s="2" t="s">
        <v>720</v>
      </c>
      <c r="Q1466" s="2" t="s">
        <v>4551</v>
      </c>
      <c r="R1466" s="2" t="s">
        <v>561</v>
      </c>
      <c r="S1466" s="2" t="s">
        <v>560</v>
      </c>
      <c r="T1466" s="2" t="s">
        <v>3430</v>
      </c>
      <c r="U1466" s="2" t="s">
        <v>40</v>
      </c>
      <c r="V1466" s="2" t="s">
        <v>40</v>
      </c>
      <c r="W1466" s="2" t="s">
        <v>41</v>
      </c>
      <c r="X1466" s="2" t="s">
        <v>40</v>
      </c>
      <c r="Y1466" s="2">
        <v>0</v>
      </c>
      <c r="Z1466" s="2" t="s">
        <v>41</v>
      </c>
      <c r="AA1466" s="2" t="s">
        <v>20</v>
      </c>
      <c r="AB1466" s="2" t="s">
        <v>563</v>
      </c>
      <c r="AC1466" s="2">
        <v>0</v>
      </c>
      <c r="AD1466" s="2" t="s">
        <v>4044</v>
      </c>
      <c r="AE1466" s="2">
        <v>1019960004</v>
      </c>
      <c r="AF1466" s="2" t="s">
        <v>48</v>
      </c>
      <c r="AG1466" s="2" t="s">
        <v>37</v>
      </c>
      <c r="AH1466" s="2" t="s">
        <v>212</v>
      </c>
      <c r="AI1466" s="2" t="s">
        <v>1393</v>
      </c>
      <c r="AJ1466" s="2" t="s">
        <v>561</v>
      </c>
      <c r="AK1466" s="2" t="s">
        <v>564</v>
      </c>
      <c r="AL1466" s="2">
        <v>0</v>
      </c>
      <c r="AM1466" s="2" t="s">
        <v>201</v>
      </c>
      <c r="AN1466" s="2" t="s">
        <v>463</v>
      </c>
      <c r="AO1466" s="2" t="s">
        <v>40</v>
      </c>
    </row>
    <row r="1467" spans="1:41" ht="15" customHeight="1" x14ac:dyDescent="0.3">
      <c r="A1467" s="2" t="s">
        <v>787</v>
      </c>
      <c r="B1467" s="2" t="s">
        <v>3709</v>
      </c>
      <c r="C1467" s="2" t="s">
        <v>4454</v>
      </c>
      <c r="D1467" s="2" t="s">
        <v>2767</v>
      </c>
      <c r="E1467" s="115" t="s">
        <v>4173</v>
      </c>
      <c r="F1467" s="2">
        <v>18</v>
      </c>
      <c r="G1467" s="2" t="s">
        <v>36</v>
      </c>
      <c r="H1467" s="2" t="s">
        <v>198</v>
      </c>
      <c r="I1467" s="2" t="s">
        <v>37</v>
      </c>
      <c r="J1467" s="2" t="s">
        <v>712</v>
      </c>
      <c r="K1467" s="2" t="s">
        <v>46</v>
      </c>
      <c r="L1467" s="2" t="s">
        <v>1206</v>
      </c>
      <c r="M1467" s="2" t="s">
        <v>1232</v>
      </c>
      <c r="N1467" s="2" t="s">
        <v>1232</v>
      </c>
      <c r="O1467" s="113" t="s">
        <v>644</v>
      </c>
      <c r="P1467" s="2" t="s">
        <v>720</v>
      </c>
      <c r="Q1467" s="2" t="s">
        <v>591</v>
      </c>
      <c r="R1467" s="2" t="s">
        <v>561</v>
      </c>
      <c r="S1467" s="2" t="s">
        <v>560</v>
      </c>
      <c r="T1467" s="2" t="e">
        <v>#VALUE!</v>
      </c>
      <c r="U1467" s="2" t="s">
        <v>40</v>
      </c>
      <c r="V1467" s="2" t="s">
        <v>40</v>
      </c>
      <c r="W1467" s="2" t="s">
        <v>40</v>
      </c>
      <c r="X1467" s="2" t="s">
        <v>40</v>
      </c>
      <c r="Y1467" s="2">
        <v>0</v>
      </c>
      <c r="Z1467" s="2" t="s">
        <v>40</v>
      </c>
      <c r="AA1467" s="2" t="s">
        <v>662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46</v>
      </c>
      <c r="AG1467" s="2" t="s">
        <v>37</v>
      </c>
      <c r="AH1467" s="2" t="s">
        <v>212</v>
      </c>
      <c r="AI1467" s="2" t="s">
        <v>1393</v>
      </c>
      <c r="AJ1467" s="2">
        <v>0</v>
      </c>
      <c r="AK1467" s="2">
        <v>0</v>
      </c>
      <c r="AL1467" s="2">
        <v>0</v>
      </c>
      <c r="AM1467" s="2" t="s">
        <v>199</v>
      </c>
      <c r="AN1467" s="2">
        <v>0</v>
      </c>
      <c r="AO1467" s="2" t="s">
        <v>40</v>
      </c>
    </row>
    <row r="1468" spans="1:41" ht="15" customHeight="1" x14ac:dyDescent="0.3">
      <c r="A1468" s="2" t="s">
        <v>787</v>
      </c>
      <c r="B1468" s="2" t="s">
        <v>3709</v>
      </c>
      <c r="C1468" s="2" t="s">
        <v>4454</v>
      </c>
      <c r="D1468" s="2" t="s">
        <v>2767</v>
      </c>
      <c r="E1468" s="115" t="s">
        <v>4173</v>
      </c>
      <c r="F1468" s="2">
        <v>18</v>
      </c>
      <c r="G1468" s="2" t="s">
        <v>36</v>
      </c>
      <c r="H1468" s="2" t="s">
        <v>198</v>
      </c>
      <c r="I1468" s="2" t="s">
        <v>37</v>
      </c>
      <c r="J1468" s="2" t="s">
        <v>712</v>
      </c>
      <c r="K1468" s="2" t="s">
        <v>46</v>
      </c>
      <c r="L1468" s="2" t="s">
        <v>1206</v>
      </c>
      <c r="M1468" s="2" t="s">
        <v>1232</v>
      </c>
      <c r="N1468" s="2" t="s">
        <v>1232</v>
      </c>
      <c r="O1468" s="113" t="s">
        <v>644</v>
      </c>
      <c r="P1468" s="2" t="s">
        <v>720</v>
      </c>
      <c r="Q1468" s="2" t="s">
        <v>591</v>
      </c>
      <c r="R1468" s="2" t="s">
        <v>561</v>
      </c>
      <c r="S1468" s="2" t="s">
        <v>560</v>
      </c>
      <c r="T1468" s="2" t="e">
        <v>#VALUE!</v>
      </c>
      <c r="U1468" s="2" t="s">
        <v>40</v>
      </c>
      <c r="V1468" s="2" t="s">
        <v>40</v>
      </c>
      <c r="W1468" s="2" t="s">
        <v>40</v>
      </c>
      <c r="X1468" s="2" t="s">
        <v>40</v>
      </c>
      <c r="Y1468" s="2">
        <v>0</v>
      </c>
      <c r="Z1468" s="2" t="s">
        <v>40</v>
      </c>
      <c r="AA1468" s="2" t="s">
        <v>662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46</v>
      </c>
      <c r="AG1468" s="2" t="s">
        <v>37</v>
      </c>
      <c r="AH1468" s="2" t="s">
        <v>212</v>
      </c>
      <c r="AI1468" s="2" t="s">
        <v>1393</v>
      </c>
      <c r="AJ1468" s="2">
        <v>0</v>
      </c>
      <c r="AK1468" s="2">
        <v>0</v>
      </c>
      <c r="AL1468" s="2">
        <v>0</v>
      </c>
      <c r="AM1468" s="2" t="s">
        <v>199</v>
      </c>
      <c r="AN1468" s="2">
        <v>0</v>
      </c>
      <c r="AO1468" s="2" t="s">
        <v>40</v>
      </c>
    </row>
    <row r="1469" spans="1:41" ht="15" customHeight="1" x14ac:dyDescent="0.3">
      <c r="A1469" s="2" t="s">
        <v>787</v>
      </c>
      <c r="B1469" s="2" t="s">
        <v>3709</v>
      </c>
      <c r="C1469" s="2" t="s">
        <v>4454</v>
      </c>
      <c r="D1469" s="2" t="s">
        <v>2767</v>
      </c>
      <c r="E1469" s="115" t="s">
        <v>4173</v>
      </c>
      <c r="F1469" s="2">
        <v>18</v>
      </c>
      <c r="G1469" s="2" t="s">
        <v>36</v>
      </c>
      <c r="H1469" s="2" t="s">
        <v>198</v>
      </c>
      <c r="I1469" s="2" t="s">
        <v>37</v>
      </c>
      <c r="J1469" s="2" t="s">
        <v>712</v>
      </c>
      <c r="K1469" s="2" t="s">
        <v>46</v>
      </c>
      <c r="L1469" s="2" t="s">
        <v>1206</v>
      </c>
      <c r="M1469" s="2" t="s">
        <v>1232</v>
      </c>
      <c r="N1469" s="2" t="s">
        <v>1232</v>
      </c>
      <c r="O1469" s="113" t="s">
        <v>644</v>
      </c>
      <c r="P1469" s="2" t="s">
        <v>720</v>
      </c>
      <c r="Q1469" s="2" t="s">
        <v>591</v>
      </c>
      <c r="R1469" s="2" t="s">
        <v>561</v>
      </c>
      <c r="S1469" s="2" t="s">
        <v>560</v>
      </c>
      <c r="T1469" s="2" t="e">
        <v>#VALUE!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>
        <v>0</v>
      </c>
      <c r="Z1469" s="2" t="s">
        <v>40</v>
      </c>
      <c r="AA1469" s="2" t="s">
        <v>662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46</v>
      </c>
      <c r="AG1469" s="2" t="s">
        <v>37</v>
      </c>
      <c r="AH1469" s="2" t="s">
        <v>212</v>
      </c>
      <c r="AI1469" s="2" t="s">
        <v>1393</v>
      </c>
      <c r="AJ1469" s="2">
        <v>0</v>
      </c>
      <c r="AK1469" s="2">
        <v>0</v>
      </c>
      <c r="AL1469" s="2">
        <v>0</v>
      </c>
      <c r="AM1469" s="2" t="s">
        <v>199</v>
      </c>
      <c r="AN1469" s="2">
        <v>0</v>
      </c>
      <c r="AO1469" s="2" t="s">
        <v>40</v>
      </c>
    </row>
    <row r="1470" spans="1:41" ht="15" customHeight="1" x14ac:dyDescent="0.3">
      <c r="A1470" s="2" t="s">
        <v>787</v>
      </c>
      <c r="B1470" s="2" t="s">
        <v>3709</v>
      </c>
      <c r="C1470" s="2" t="s">
        <v>4454</v>
      </c>
      <c r="D1470" s="2" t="s">
        <v>2767</v>
      </c>
      <c r="E1470" s="115" t="s">
        <v>4173</v>
      </c>
      <c r="F1470" s="2">
        <v>18</v>
      </c>
      <c r="G1470" s="2" t="s">
        <v>36</v>
      </c>
      <c r="H1470" s="2" t="s">
        <v>198</v>
      </c>
      <c r="I1470" s="2" t="s">
        <v>37</v>
      </c>
      <c r="J1470" s="2" t="s">
        <v>712</v>
      </c>
      <c r="K1470" s="2" t="s">
        <v>46</v>
      </c>
      <c r="L1470" s="2" t="s">
        <v>1206</v>
      </c>
      <c r="M1470" s="2" t="s">
        <v>1232</v>
      </c>
      <c r="N1470" s="2" t="s">
        <v>1232</v>
      </c>
      <c r="O1470" s="113" t="s">
        <v>644</v>
      </c>
      <c r="P1470" s="2" t="s">
        <v>720</v>
      </c>
      <c r="Q1470" s="2" t="s">
        <v>591</v>
      </c>
      <c r="R1470" s="2" t="s">
        <v>561</v>
      </c>
      <c r="S1470" s="2" t="s">
        <v>560</v>
      </c>
      <c r="T1470" s="2" t="e">
        <v>#VALUE!</v>
      </c>
      <c r="U1470" s="2" t="s">
        <v>40</v>
      </c>
      <c r="V1470" s="2" t="s">
        <v>40</v>
      </c>
      <c r="W1470" s="2" t="s">
        <v>40</v>
      </c>
      <c r="X1470" s="2" t="s">
        <v>40</v>
      </c>
      <c r="Y1470" s="2">
        <v>0</v>
      </c>
      <c r="Z1470" s="2" t="s">
        <v>40</v>
      </c>
      <c r="AA1470" s="2" t="s">
        <v>662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46</v>
      </c>
      <c r="AG1470" s="2" t="s">
        <v>37</v>
      </c>
      <c r="AH1470" s="2" t="s">
        <v>212</v>
      </c>
      <c r="AI1470" s="2" t="s">
        <v>1393</v>
      </c>
      <c r="AJ1470" s="2">
        <v>0</v>
      </c>
      <c r="AK1470" s="2">
        <v>0</v>
      </c>
      <c r="AL1470" s="2">
        <v>0</v>
      </c>
      <c r="AM1470" s="2" t="s">
        <v>199</v>
      </c>
      <c r="AN1470" s="2">
        <v>0</v>
      </c>
      <c r="AO1470" s="2" t="s">
        <v>40</v>
      </c>
    </row>
    <row r="1471" spans="1:41" ht="15" customHeight="1" x14ac:dyDescent="0.3">
      <c r="A1471" s="2" t="s">
        <v>706</v>
      </c>
      <c r="B1471" s="2" t="s">
        <v>964</v>
      </c>
      <c r="C1471" s="2" t="s">
        <v>923</v>
      </c>
      <c r="D1471" s="2" t="s">
        <v>2773</v>
      </c>
      <c r="E1471" s="115" t="s">
        <v>4173</v>
      </c>
      <c r="F1471" s="2">
        <v>18</v>
      </c>
      <c r="G1471" s="2" t="s">
        <v>36</v>
      </c>
      <c r="H1471" s="2" t="s">
        <v>198</v>
      </c>
      <c r="I1471" s="2" t="s">
        <v>37</v>
      </c>
      <c r="J1471" s="2" t="s">
        <v>1217</v>
      </c>
      <c r="K1471" s="2" t="s">
        <v>43</v>
      </c>
      <c r="L1471" s="2" t="s">
        <v>1239</v>
      </c>
      <c r="M1471" s="2" t="s">
        <v>1201</v>
      </c>
      <c r="N1471" s="2" t="s">
        <v>1201</v>
      </c>
      <c r="O1471" s="113" t="s">
        <v>644</v>
      </c>
      <c r="P1471" s="2" t="s">
        <v>720</v>
      </c>
      <c r="Q1471" s="2" t="s">
        <v>1221</v>
      </c>
      <c r="R1471" s="2" t="s">
        <v>1202</v>
      </c>
      <c r="S1471" s="2" t="s">
        <v>1203</v>
      </c>
      <c r="T1471" s="2" t="e">
        <v>#VALUE!</v>
      </c>
      <c r="U1471" s="2" t="s">
        <v>40</v>
      </c>
      <c r="V1471" s="2" t="s">
        <v>40</v>
      </c>
      <c r="W1471" s="2" t="s">
        <v>40</v>
      </c>
      <c r="X1471" s="2" t="s">
        <v>40</v>
      </c>
      <c r="Y1471" s="2">
        <v>0</v>
      </c>
      <c r="Z1471" s="2" t="s">
        <v>40</v>
      </c>
      <c r="AA1471" s="2" t="s">
        <v>662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43</v>
      </c>
      <c r="AG1471" s="2" t="s">
        <v>37</v>
      </c>
      <c r="AH1471" s="2" t="s">
        <v>635</v>
      </c>
      <c r="AI1471" s="2" t="s">
        <v>1393</v>
      </c>
      <c r="AJ1471" s="2">
        <v>0</v>
      </c>
      <c r="AK1471" s="2">
        <v>0</v>
      </c>
      <c r="AL1471" s="2">
        <v>0</v>
      </c>
      <c r="AM1471" s="2" t="s">
        <v>199</v>
      </c>
      <c r="AN1471" s="2">
        <v>0</v>
      </c>
      <c r="AO1471" s="2" t="s">
        <v>40</v>
      </c>
    </row>
    <row r="1472" spans="1:41" ht="15" customHeight="1" x14ac:dyDescent="0.3">
      <c r="A1472" s="2" t="s">
        <v>706</v>
      </c>
      <c r="B1472" s="2" t="s">
        <v>964</v>
      </c>
      <c r="C1472" s="2" t="s">
        <v>923</v>
      </c>
      <c r="D1472" s="2" t="s">
        <v>2774</v>
      </c>
      <c r="E1472" s="115" t="s">
        <v>4173</v>
      </c>
      <c r="F1472" s="2">
        <v>18</v>
      </c>
      <c r="G1472" s="2" t="s">
        <v>36</v>
      </c>
      <c r="H1472" s="2" t="s">
        <v>198</v>
      </c>
      <c r="I1472" s="2" t="s">
        <v>37</v>
      </c>
      <c r="J1472" s="2" t="s">
        <v>1217</v>
      </c>
      <c r="K1472" s="2" t="s">
        <v>43</v>
      </c>
      <c r="L1472" s="2" t="s">
        <v>1239</v>
      </c>
      <c r="M1472" s="2" t="s">
        <v>1201</v>
      </c>
      <c r="N1472" s="2" t="s">
        <v>1201</v>
      </c>
      <c r="O1472" s="113" t="s">
        <v>644</v>
      </c>
      <c r="P1472" s="2" t="s">
        <v>720</v>
      </c>
      <c r="Q1472" s="2" t="s">
        <v>1221</v>
      </c>
      <c r="R1472" s="2" t="s">
        <v>1202</v>
      </c>
      <c r="S1472" s="2" t="s">
        <v>1203</v>
      </c>
      <c r="T1472" s="2" t="e">
        <v>#VALUE!</v>
      </c>
      <c r="U1472" s="2" t="s">
        <v>41</v>
      </c>
      <c r="V1472" s="2" t="s">
        <v>40</v>
      </c>
      <c r="W1472" s="2" t="s">
        <v>40</v>
      </c>
      <c r="X1472" s="2" t="s">
        <v>40</v>
      </c>
      <c r="Y1472" s="2">
        <v>0</v>
      </c>
      <c r="Z1472" s="2" t="s">
        <v>40</v>
      </c>
      <c r="AA1472" s="2" t="s">
        <v>662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43</v>
      </c>
      <c r="AG1472" s="2" t="s">
        <v>37</v>
      </c>
      <c r="AH1472" s="2" t="s">
        <v>635</v>
      </c>
      <c r="AI1472" s="2" t="s">
        <v>1393</v>
      </c>
      <c r="AJ1472" s="2">
        <v>0</v>
      </c>
      <c r="AK1472" s="2">
        <v>0</v>
      </c>
      <c r="AL1472" s="2">
        <v>0</v>
      </c>
      <c r="AM1472" s="2" t="s">
        <v>199</v>
      </c>
      <c r="AN1472" s="2">
        <v>0</v>
      </c>
      <c r="AO1472" s="2" t="s">
        <v>41</v>
      </c>
    </row>
    <row r="1473" spans="1:41" ht="15" customHeight="1" x14ac:dyDescent="0.3">
      <c r="A1473" s="2" t="s">
        <v>706</v>
      </c>
      <c r="B1473" s="2" t="s">
        <v>964</v>
      </c>
      <c r="C1473" s="2" t="s">
        <v>923</v>
      </c>
      <c r="D1473" s="2" t="s">
        <v>2693</v>
      </c>
      <c r="E1473" s="115" t="s">
        <v>4173</v>
      </c>
      <c r="F1473" s="2">
        <v>18</v>
      </c>
      <c r="G1473" s="2" t="s">
        <v>36</v>
      </c>
      <c r="H1473" s="2" t="s">
        <v>198</v>
      </c>
      <c r="I1473" s="2" t="s">
        <v>37</v>
      </c>
      <c r="J1473" s="2" t="s">
        <v>1217</v>
      </c>
      <c r="K1473" s="2" t="s">
        <v>43</v>
      </c>
      <c r="L1473" s="2" t="s">
        <v>1239</v>
      </c>
      <c r="M1473" s="2" t="s">
        <v>1201</v>
      </c>
      <c r="N1473" s="2" t="s">
        <v>1201</v>
      </c>
      <c r="O1473" s="113" t="s">
        <v>644</v>
      </c>
      <c r="P1473" s="2" t="s">
        <v>720</v>
      </c>
      <c r="Q1473" s="2" t="s">
        <v>1221</v>
      </c>
      <c r="R1473" s="2" t="s">
        <v>1202</v>
      </c>
      <c r="S1473" s="2" t="s">
        <v>1203</v>
      </c>
      <c r="T1473" s="2" t="e">
        <v>#VALUE!</v>
      </c>
      <c r="U1473" s="2" t="s">
        <v>41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43</v>
      </c>
      <c r="AG1473" s="2" t="s">
        <v>37</v>
      </c>
      <c r="AH1473" s="2" t="s">
        <v>635</v>
      </c>
      <c r="AI1473" s="2" t="s">
        <v>1393</v>
      </c>
      <c r="AJ1473" s="2">
        <v>0</v>
      </c>
      <c r="AK1473" s="2">
        <v>0</v>
      </c>
      <c r="AL1473" s="2">
        <v>0</v>
      </c>
      <c r="AM1473" s="2" t="s">
        <v>199</v>
      </c>
      <c r="AN1473" s="2">
        <v>0</v>
      </c>
      <c r="AO1473" s="2" t="s">
        <v>41</v>
      </c>
    </row>
    <row r="1474" spans="1:41" ht="15" customHeight="1" x14ac:dyDescent="0.3">
      <c r="A1474" s="2" t="s">
        <v>706</v>
      </c>
      <c r="B1474" s="2" t="s">
        <v>964</v>
      </c>
      <c r="C1474" s="2" t="s">
        <v>931</v>
      </c>
      <c r="D1474" s="2" t="s">
        <v>2733</v>
      </c>
      <c r="E1474" s="115" t="s">
        <v>4173</v>
      </c>
      <c r="F1474" s="2">
        <v>18</v>
      </c>
      <c r="G1474" s="2" t="s">
        <v>36</v>
      </c>
      <c r="H1474" s="2" t="s">
        <v>198</v>
      </c>
      <c r="I1474" s="2" t="s">
        <v>37</v>
      </c>
      <c r="J1474" s="2" t="s">
        <v>1217</v>
      </c>
      <c r="K1474" s="2" t="s">
        <v>43</v>
      </c>
      <c r="L1474" s="2" t="s">
        <v>1239</v>
      </c>
      <c r="M1474" s="2" t="s">
        <v>1211</v>
      </c>
      <c r="N1474" s="2" t="s">
        <v>1211</v>
      </c>
      <c r="O1474" s="113" t="s">
        <v>644</v>
      </c>
      <c r="P1474" s="2" t="s">
        <v>720</v>
      </c>
      <c r="Q1474" s="2" t="s">
        <v>1221</v>
      </c>
      <c r="R1474" s="2" t="s">
        <v>1202</v>
      </c>
      <c r="S1474" s="2" t="s">
        <v>1203</v>
      </c>
      <c r="T1474" s="2" t="e">
        <v>#VALUE!</v>
      </c>
      <c r="U1474" s="2" t="s">
        <v>41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43</v>
      </c>
      <c r="AG1474" s="2" t="s">
        <v>37</v>
      </c>
      <c r="AH1474" s="2" t="s">
        <v>635</v>
      </c>
      <c r="AI1474" s="2" t="s">
        <v>1393</v>
      </c>
      <c r="AJ1474" s="2">
        <v>0</v>
      </c>
      <c r="AK1474" s="2">
        <v>0</v>
      </c>
      <c r="AL1474" s="2">
        <v>0</v>
      </c>
      <c r="AM1474" s="2" t="s">
        <v>199</v>
      </c>
      <c r="AN1474" s="2">
        <v>0</v>
      </c>
      <c r="AO1474" s="2" t="s">
        <v>41</v>
      </c>
    </row>
    <row r="1475" spans="1:41" ht="15" customHeight="1" x14ac:dyDescent="0.3">
      <c r="A1475" s="2" t="s">
        <v>706</v>
      </c>
      <c r="B1475" s="2" t="s">
        <v>964</v>
      </c>
      <c r="C1475" s="2" t="s">
        <v>923</v>
      </c>
      <c r="D1475" s="2" t="s">
        <v>2775</v>
      </c>
      <c r="E1475" s="115" t="s">
        <v>4173</v>
      </c>
      <c r="F1475" s="2">
        <v>18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1239</v>
      </c>
      <c r="M1475" s="2" t="s">
        <v>1201</v>
      </c>
      <c r="N1475" s="2" t="s">
        <v>1201</v>
      </c>
      <c r="O1475" s="113" t="s">
        <v>644</v>
      </c>
      <c r="P1475" s="2" t="s">
        <v>720</v>
      </c>
      <c r="Q1475" s="2" t="s">
        <v>1221</v>
      </c>
      <c r="R1475" s="2" t="s">
        <v>1202</v>
      </c>
      <c r="S1475" s="2" t="s">
        <v>1203</v>
      </c>
      <c r="T1475" s="2" t="e">
        <v>#VALUE!</v>
      </c>
      <c r="U1475" s="2" t="s">
        <v>41</v>
      </c>
      <c r="V1475" s="2" t="s">
        <v>40</v>
      </c>
      <c r="W1475" s="2" t="s">
        <v>40</v>
      </c>
      <c r="X1475" s="2" t="s">
        <v>40</v>
      </c>
      <c r="Y1475" s="2">
        <v>0</v>
      </c>
      <c r="Z1475" s="2" t="s">
        <v>40</v>
      </c>
      <c r="AA1475" s="2" t="s">
        <v>662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43</v>
      </c>
      <c r="AG1475" s="2" t="s">
        <v>37</v>
      </c>
      <c r="AH1475" s="2" t="s">
        <v>635</v>
      </c>
      <c r="AI1475" s="2" t="s">
        <v>1393</v>
      </c>
      <c r="AJ1475" s="2">
        <v>0</v>
      </c>
      <c r="AK1475" s="2">
        <v>0</v>
      </c>
      <c r="AL1475" s="2">
        <v>0</v>
      </c>
      <c r="AM1475" s="2" t="s">
        <v>199</v>
      </c>
      <c r="AN1475" s="2">
        <v>0</v>
      </c>
      <c r="AO1475" s="2" t="s">
        <v>41</v>
      </c>
    </row>
    <row r="1476" spans="1:41" ht="15" customHeight="1" x14ac:dyDescent="0.3">
      <c r="A1476" s="2" t="s">
        <v>706</v>
      </c>
      <c r="B1476" s="2" t="s">
        <v>964</v>
      </c>
      <c r="C1476" s="2" t="s">
        <v>923</v>
      </c>
      <c r="D1476" s="2" t="s">
        <v>2776</v>
      </c>
      <c r="E1476" s="115" t="s">
        <v>4173</v>
      </c>
      <c r="F1476" s="2">
        <v>18</v>
      </c>
      <c r="G1476" s="2" t="s">
        <v>36</v>
      </c>
      <c r="H1476" s="2" t="s">
        <v>198</v>
      </c>
      <c r="I1476" s="2" t="s">
        <v>37</v>
      </c>
      <c r="J1476" s="2" t="s">
        <v>1217</v>
      </c>
      <c r="K1476" s="2" t="s">
        <v>43</v>
      </c>
      <c r="L1476" s="2" t="s">
        <v>1239</v>
      </c>
      <c r="M1476" s="2" t="s">
        <v>1201</v>
      </c>
      <c r="N1476" s="2" t="s">
        <v>1201</v>
      </c>
      <c r="O1476" s="113" t="s">
        <v>644</v>
      </c>
      <c r="P1476" s="2" t="s">
        <v>720</v>
      </c>
      <c r="Q1476" s="2" t="s">
        <v>1221</v>
      </c>
      <c r="R1476" s="2" t="s">
        <v>1202</v>
      </c>
      <c r="S1476" s="2" t="s">
        <v>1203</v>
      </c>
      <c r="T1476" s="2" t="e">
        <v>#VALUE!</v>
      </c>
      <c r="U1476" s="2" t="s">
        <v>41</v>
      </c>
      <c r="V1476" s="2" t="s">
        <v>40</v>
      </c>
      <c r="W1476" s="2" t="s">
        <v>40</v>
      </c>
      <c r="X1476" s="2" t="s">
        <v>40</v>
      </c>
      <c r="Y1476" s="2">
        <v>0</v>
      </c>
      <c r="Z1476" s="2" t="s">
        <v>40</v>
      </c>
      <c r="AA1476" s="2" t="s">
        <v>662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43</v>
      </c>
      <c r="AG1476" s="2" t="s">
        <v>37</v>
      </c>
      <c r="AH1476" s="2" t="s">
        <v>635</v>
      </c>
      <c r="AI1476" s="2" t="s">
        <v>1393</v>
      </c>
      <c r="AJ1476" s="2">
        <v>0</v>
      </c>
      <c r="AK1476" s="2">
        <v>0</v>
      </c>
      <c r="AL1476" s="2">
        <v>0</v>
      </c>
      <c r="AM1476" s="2" t="s">
        <v>199</v>
      </c>
      <c r="AN1476" s="2">
        <v>0</v>
      </c>
      <c r="AO1476" s="2" t="s">
        <v>41</v>
      </c>
    </row>
    <row r="1477" spans="1:41" ht="15" customHeight="1" x14ac:dyDescent="0.3">
      <c r="A1477" s="2" t="s">
        <v>706</v>
      </c>
      <c r="B1477" s="2" t="s">
        <v>964</v>
      </c>
      <c r="C1477" s="2" t="s">
        <v>931</v>
      </c>
      <c r="D1477" s="2" t="s">
        <v>2777</v>
      </c>
      <c r="E1477" s="115" t="s">
        <v>4173</v>
      </c>
      <c r="F1477" s="2">
        <v>18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1239</v>
      </c>
      <c r="M1477" s="2" t="s">
        <v>1211</v>
      </c>
      <c r="N1477" s="2" t="s">
        <v>1211</v>
      </c>
      <c r="O1477" s="113" t="s">
        <v>644</v>
      </c>
      <c r="P1477" s="2" t="s">
        <v>720</v>
      </c>
      <c r="Q1477" s="2" t="s">
        <v>1221</v>
      </c>
      <c r="R1477" s="2" t="s">
        <v>1202</v>
      </c>
      <c r="S1477" s="2" t="s">
        <v>1203</v>
      </c>
      <c r="T1477" s="2" t="e">
        <v>#VALUE!</v>
      </c>
      <c r="U1477" s="2" t="s">
        <v>41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43</v>
      </c>
      <c r="AG1477" s="2" t="s">
        <v>37</v>
      </c>
      <c r="AH1477" s="2" t="s">
        <v>635</v>
      </c>
      <c r="AI1477" s="2" t="s">
        <v>1393</v>
      </c>
      <c r="AJ1477" s="2">
        <v>0</v>
      </c>
      <c r="AK1477" s="2">
        <v>0</v>
      </c>
      <c r="AL1477" s="2">
        <v>0</v>
      </c>
      <c r="AM1477" s="2" t="s">
        <v>199</v>
      </c>
      <c r="AN1477" s="2">
        <v>0</v>
      </c>
      <c r="AO1477" s="2" t="s">
        <v>41</v>
      </c>
    </row>
    <row r="1478" spans="1:41" ht="15" customHeight="1" x14ac:dyDescent="0.3">
      <c r="A1478" s="2" t="s">
        <v>706</v>
      </c>
      <c r="B1478" s="2" t="s">
        <v>964</v>
      </c>
      <c r="C1478" s="2" t="s">
        <v>923</v>
      </c>
      <c r="D1478" s="2" t="s">
        <v>2695</v>
      </c>
      <c r="E1478" s="115" t="s">
        <v>4173</v>
      </c>
      <c r="F1478" s="2">
        <v>18</v>
      </c>
      <c r="G1478" s="2" t="s">
        <v>36</v>
      </c>
      <c r="H1478" s="2" t="s">
        <v>198</v>
      </c>
      <c r="I1478" s="2" t="s">
        <v>37</v>
      </c>
      <c r="J1478" s="2" t="s">
        <v>1217</v>
      </c>
      <c r="K1478" s="2" t="s">
        <v>43</v>
      </c>
      <c r="L1478" s="2" t="s">
        <v>1239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1221</v>
      </c>
      <c r="R1478" s="2" t="s">
        <v>1202</v>
      </c>
      <c r="S1478" s="2" t="s">
        <v>1203</v>
      </c>
      <c r="T1478" s="2" t="e">
        <v>#VALUE!</v>
      </c>
      <c r="U1478" s="2" t="s">
        <v>41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43</v>
      </c>
      <c r="AG1478" s="2" t="s">
        <v>37</v>
      </c>
      <c r="AH1478" s="2" t="s">
        <v>635</v>
      </c>
      <c r="AI1478" s="2" t="s">
        <v>1393</v>
      </c>
      <c r="AJ1478" s="2">
        <v>0</v>
      </c>
      <c r="AK1478" s="2">
        <v>0</v>
      </c>
      <c r="AL1478" s="2">
        <v>0</v>
      </c>
      <c r="AM1478" s="2" t="s">
        <v>199</v>
      </c>
      <c r="AN1478" s="2">
        <v>0</v>
      </c>
      <c r="AO1478" s="2" t="s">
        <v>41</v>
      </c>
    </row>
    <row r="1479" spans="1:41" ht="15" customHeight="1" x14ac:dyDescent="0.3">
      <c r="A1479" s="2" t="s">
        <v>706</v>
      </c>
      <c r="B1479" s="2" t="s">
        <v>964</v>
      </c>
      <c r="C1479" s="2" t="s">
        <v>923</v>
      </c>
      <c r="D1479" s="2" t="s">
        <v>2778</v>
      </c>
      <c r="E1479" s="115" t="s">
        <v>4173</v>
      </c>
      <c r="F1479" s="2">
        <v>18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1239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1221</v>
      </c>
      <c r="R1479" s="2" t="s">
        <v>1202</v>
      </c>
      <c r="S1479" s="2" t="s">
        <v>1203</v>
      </c>
      <c r="T1479" s="2" t="e">
        <v>#VALUE!</v>
      </c>
      <c r="U1479" s="2" t="s">
        <v>41</v>
      </c>
      <c r="V1479" s="2" t="s">
        <v>40</v>
      </c>
      <c r="W1479" s="2" t="s">
        <v>40</v>
      </c>
      <c r="X1479" s="2" t="s">
        <v>40</v>
      </c>
      <c r="Y1479" s="2">
        <v>0</v>
      </c>
      <c r="Z1479" s="2" t="s">
        <v>40</v>
      </c>
      <c r="AA1479" s="2" t="s">
        <v>662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43</v>
      </c>
      <c r="AG1479" s="2" t="s">
        <v>37</v>
      </c>
      <c r="AH1479" s="2" t="s">
        <v>635</v>
      </c>
      <c r="AI1479" s="2" t="s">
        <v>1393</v>
      </c>
      <c r="AJ1479" s="2">
        <v>0</v>
      </c>
      <c r="AK1479" s="2">
        <v>0</v>
      </c>
      <c r="AL1479" s="2">
        <v>0</v>
      </c>
      <c r="AM1479" s="2" t="s">
        <v>199</v>
      </c>
      <c r="AN1479" s="2">
        <v>0</v>
      </c>
      <c r="AO1479" s="2" t="s">
        <v>41</v>
      </c>
    </row>
    <row r="1480" spans="1:41" ht="15" customHeight="1" x14ac:dyDescent="0.3">
      <c r="A1480" s="2" t="s">
        <v>706</v>
      </c>
      <c r="B1480" s="2" t="s">
        <v>964</v>
      </c>
      <c r="C1480" s="2" t="s">
        <v>923</v>
      </c>
      <c r="D1480" s="2" t="s">
        <v>2779</v>
      </c>
      <c r="E1480" s="115" t="s">
        <v>4173</v>
      </c>
      <c r="F1480" s="2">
        <v>18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1239</v>
      </c>
      <c r="M1480" s="2" t="s">
        <v>1201</v>
      </c>
      <c r="N1480" s="2" t="s">
        <v>1201</v>
      </c>
      <c r="O1480" s="113" t="s">
        <v>644</v>
      </c>
      <c r="P1480" s="2" t="s">
        <v>720</v>
      </c>
      <c r="Q1480" s="2" t="s">
        <v>1221</v>
      </c>
      <c r="R1480" s="2" t="s">
        <v>1202</v>
      </c>
      <c r="S1480" s="2" t="s">
        <v>1203</v>
      </c>
      <c r="T1480" s="2" t="e">
        <v>#VALUE!</v>
      </c>
      <c r="U1480" s="2" t="s">
        <v>41</v>
      </c>
      <c r="V1480" s="2" t="s">
        <v>40</v>
      </c>
      <c r="W1480" s="2" t="s">
        <v>40</v>
      </c>
      <c r="X1480" s="2" t="s">
        <v>40</v>
      </c>
      <c r="Y1480" s="2">
        <v>0</v>
      </c>
      <c r="Z1480" s="2" t="s">
        <v>40</v>
      </c>
      <c r="AA1480" s="2" t="s">
        <v>662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43</v>
      </c>
      <c r="AG1480" s="2" t="s">
        <v>37</v>
      </c>
      <c r="AH1480" s="2" t="s">
        <v>635</v>
      </c>
      <c r="AI1480" s="2" t="s">
        <v>1393</v>
      </c>
      <c r="AJ1480" s="2">
        <v>0</v>
      </c>
      <c r="AK1480" s="2">
        <v>0</v>
      </c>
      <c r="AL1480" s="2">
        <v>0</v>
      </c>
      <c r="AM1480" s="2" t="s">
        <v>199</v>
      </c>
      <c r="AN1480" s="2">
        <v>0</v>
      </c>
      <c r="AO1480" s="2" t="s">
        <v>41</v>
      </c>
    </row>
    <row r="1481" spans="1:41" ht="15" customHeight="1" x14ac:dyDescent="0.3">
      <c r="A1481" s="2" t="s">
        <v>706</v>
      </c>
      <c r="B1481" s="2" t="s">
        <v>964</v>
      </c>
      <c r="C1481" s="2" t="s">
        <v>923</v>
      </c>
      <c r="D1481" s="2" t="s">
        <v>2780</v>
      </c>
      <c r="E1481" s="115" t="s">
        <v>4173</v>
      </c>
      <c r="F1481" s="2">
        <v>18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1239</v>
      </c>
      <c r="M1481" s="2" t="s">
        <v>1201</v>
      </c>
      <c r="N1481" s="2" t="s">
        <v>1201</v>
      </c>
      <c r="O1481" s="113" t="s">
        <v>644</v>
      </c>
      <c r="P1481" s="2" t="s">
        <v>720</v>
      </c>
      <c r="Q1481" s="2" t="s">
        <v>1221</v>
      </c>
      <c r="R1481" s="2" t="s">
        <v>1202</v>
      </c>
      <c r="S1481" s="2" t="s">
        <v>1203</v>
      </c>
      <c r="T1481" s="2" t="e">
        <v>#VALUE!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>
        <v>0</v>
      </c>
      <c r="AC1481" s="2">
        <v>0</v>
      </c>
      <c r="AD1481" s="2">
        <v>0</v>
      </c>
      <c r="AE1481" s="2">
        <v>0</v>
      </c>
      <c r="AF1481" s="2" t="s">
        <v>43</v>
      </c>
      <c r="AG1481" s="2" t="s">
        <v>37</v>
      </c>
      <c r="AH1481" s="2" t="s">
        <v>635</v>
      </c>
      <c r="AI1481" s="2" t="s">
        <v>1393</v>
      </c>
      <c r="AJ1481" s="2">
        <v>0</v>
      </c>
      <c r="AK1481" s="2">
        <v>0</v>
      </c>
      <c r="AL1481" s="2">
        <v>0</v>
      </c>
      <c r="AM1481" s="2" t="s">
        <v>199</v>
      </c>
      <c r="AN1481" s="2">
        <v>0</v>
      </c>
      <c r="AO1481" s="2" t="s">
        <v>40</v>
      </c>
    </row>
    <row r="1482" spans="1:41" ht="15" customHeight="1" x14ac:dyDescent="0.3">
      <c r="A1482" s="2" t="s">
        <v>706</v>
      </c>
      <c r="B1482" s="2" t="s">
        <v>964</v>
      </c>
      <c r="C1482" s="2" t="s">
        <v>923</v>
      </c>
      <c r="D1482" s="2" t="s">
        <v>2781</v>
      </c>
      <c r="E1482" s="115" t="s">
        <v>4173</v>
      </c>
      <c r="F1482" s="2">
        <v>18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1239</v>
      </c>
      <c r="M1482" s="2" t="s">
        <v>1201</v>
      </c>
      <c r="N1482" s="2" t="s">
        <v>1201</v>
      </c>
      <c r="O1482" s="113" t="s">
        <v>644</v>
      </c>
      <c r="P1482" s="2" t="s">
        <v>720</v>
      </c>
      <c r="Q1482" s="2" t="s">
        <v>1221</v>
      </c>
      <c r="R1482" s="2" t="s">
        <v>1202</v>
      </c>
      <c r="S1482" s="2" t="s">
        <v>1203</v>
      </c>
      <c r="T1482" s="2" t="e">
        <v>#VALUE!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43</v>
      </c>
      <c r="AG1482" s="2" t="s">
        <v>37</v>
      </c>
      <c r="AH1482" s="2" t="s">
        <v>635</v>
      </c>
      <c r="AI1482" s="2" t="s">
        <v>1393</v>
      </c>
      <c r="AJ1482" s="2">
        <v>0</v>
      </c>
      <c r="AK1482" s="2">
        <v>0</v>
      </c>
      <c r="AL1482" s="2">
        <v>0</v>
      </c>
      <c r="AM1482" s="2" t="s">
        <v>199</v>
      </c>
      <c r="AN1482" s="2">
        <v>0</v>
      </c>
      <c r="AO1482" s="2" t="s">
        <v>40</v>
      </c>
    </row>
    <row r="1483" spans="1:41" ht="15" customHeight="1" x14ac:dyDescent="0.3">
      <c r="A1483" s="2" t="s">
        <v>706</v>
      </c>
      <c r="B1483" s="2" t="s">
        <v>964</v>
      </c>
      <c r="C1483" s="2" t="s">
        <v>923</v>
      </c>
      <c r="D1483" s="2" t="s">
        <v>2782</v>
      </c>
      <c r="E1483" s="115" t="s">
        <v>4173</v>
      </c>
      <c r="F1483" s="2">
        <v>18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1239</v>
      </c>
      <c r="M1483" s="2" t="s">
        <v>1201</v>
      </c>
      <c r="N1483" s="2" t="s">
        <v>1201</v>
      </c>
      <c r="O1483" s="113" t="s">
        <v>644</v>
      </c>
      <c r="P1483" s="2" t="s">
        <v>720</v>
      </c>
      <c r="Q1483" s="2" t="s">
        <v>1221</v>
      </c>
      <c r="R1483" s="2" t="s">
        <v>1202</v>
      </c>
      <c r="S1483" s="2" t="s">
        <v>1203</v>
      </c>
      <c r="T1483" s="2" t="e">
        <v>#VALUE!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43</v>
      </c>
      <c r="AG1483" s="2" t="s">
        <v>37</v>
      </c>
      <c r="AH1483" s="2" t="s">
        <v>635</v>
      </c>
      <c r="AI1483" s="2" t="s">
        <v>1393</v>
      </c>
      <c r="AJ1483" s="2">
        <v>0</v>
      </c>
      <c r="AK1483" s="2">
        <v>0</v>
      </c>
      <c r="AL1483" s="2">
        <v>0</v>
      </c>
      <c r="AM1483" s="2" t="s">
        <v>199</v>
      </c>
      <c r="AN1483" s="2">
        <v>0</v>
      </c>
      <c r="AO1483" s="2" t="s">
        <v>40</v>
      </c>
    </row>
    <row r="1484" spans="1:41" ht="15" customHeight="1" x14ac:dyDescent="0.3">
      <c r="A1484" s="2" t="s">
        <v>706</v>
      </c>
      <c r="B1484" s="2" t="s">
        <v>964</v>
      </c>
      <c r="C1484" s="2" t="s">
        <v>923</v>
      </c>
      <c r="D1484" s="2" t="s">
        <v>2773</v>
      </c>
      <c r="E1484" s="115" t="s">
        <v>4173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1239</v>
      </c>
      <c r="M1484" s="2" t="s">
        <v>1201</v>
      </c>
      <c r="N1484" s="2" t="s">
        <v>1201</v>
      </c>
      <c r="O1484" s="113" t="s">
        <v>644</v>
      </c>
      <c r="P1484" s="2" t="s">
        <v>720</v>
      </c>
      <c r="Q1484" s="2" t="s">
        <v>1221</v>
      </c>
      <c r="R1484" s="2" t="s">
        <v>1202</v>
      </c>
      <c r="S1484" s="2" t="s">
        <v>1203</v>
      </c>
      <c r="T1484" s="2" t="e">
        <v>#VALUE!</v>
      </c>
      <c r="U1484" s="2" t="s">
        <v>40</v>
      </c>
      <c r="V1484" s="2" t="s">
        <v>40</v>
      </c>
      <c r="W1484" s="2" t="s">
        <v>40</v>
      </c>
      <c r="X1484" s="2" t="s">
        <v>40</v>
      </c>
      <c r="Y1484" s="2">
        <v>0</v>
      </c>
      <c r="Z1484" s="2" t="s">
        <v>40</v>
      </c>
      <c r="AA1484" s="2" t="s">
        <v>662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43</v>
      </c>
      <c r="AG1484" s="2" t="s">
        <v>37</v>
      </c>
      <c r="AH1484" s="2" t="s">
        <v>635</v>
      </c>
      <c r="AI1484" s="2" t="s">
        <v>1393</v>
      </c>
      <c r="AJ1484" s="2">
        <v>0</v>
      </c>
      <c r="AK1484" s="2">
        <v>0</v>
      </c>
      <c r="AL1484" s="2">
        <v>0</v>
      </c>
      <c r="AM1484" s="2" t="s">
        <v>199</v>
      </c>
      <c r="AN1484" s="2">
        <v>0</v>
      </c>
      <c r="AO1484" s="2" t="s">
        <v>40</v>
      </c>
    </row>
    <row r="1485" spans="1:41" ht="15" customHeight="1" x14ac:dyDescent="0.3">
      <c r="A1485" s="2" t="s">
        <v>706</v>
      </c>
      <c r="B1485" s="2" t="s">
        <v>964</v>
      </c>
      <c r="C1485" s="2" t="s">
        <v>923</v>
      </c>
      <c r="D1485" s="2" t="s">
        <v>2698</v>
      </c>
      <c r="E1485" s="115" t="s">
        <v>4173</v>
      </c>
      <c r="F1485" s="2">
        <v>18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1239</v>
      </c>
      <c r="M1485" s="2" t="s">
        <v>1201</v>
      </c>
      <c r="N1485" s="2" t="s">
        <v>1201</v>
      </c>
      <c r="O1485" s="113" t="s">
        <v>644</v>
      </c>
      <c r="P1485" s="2" t="s">
        <v>720</v>
      </c>
      <c r="Q1485" s="2" t="s">
        <v>1221</v>
      </c>
      <c r="R1485" s="2" t="s">
        <v>1202</v>
      </c>
      <c r="S1485" s="2" t="s">
        <v>1203</v>
      </c>
      <c r="T1485" s="2" t="e">
        <v>#VALUE!</v>
      </c>
      <c r="U1485" s="2" t="s">
        <v>41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1393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41</v>
      </c>
    </row>
    <row r="1486" spans="1:41" ht="15" customHeight="1" x14ac:dyDescent="0.3">
      <c r="A1486" s="2" t="s">
        <v>706</v>
      </c>
      <c r="B1486" s="2" t="s">
        <v>964</v>
      </c>
      <c r="C1486" s="2" t="s">
        <v>923</v>
      </c>
      <c r="D1486" s="2" t="s">
        <v>2699</v>
      </c>
      <c r="E1486" s="115" t="s">
        <v>4173</v>
      </c>
      <c r="F1486" s="2">
        <v>18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1239</v>
      </c>
      <c r="M1486" s="2" t="s">
        <v>1201</v>
      </c>
      <c r="N1486" s="2" t="s">
        <v>1201</v>
      </c>
      <c r="O1486" s="113" t="s">
        <v>644</v>
      </c>
      <c r="P1486" s="2" t="s">
        <v>720</v>
      </c>
      <c r="Q1486" s="2" t="s">
        <v>1221</v>
      </c>
      <c r="R1486" s="2" t="s">
        <v>1202</v>
      </c>
      <c r="S1486" s="2" t="s">
        <v>1203</v>
      </c>
      <c r="T1486" s="2" t="e">
        <v>#VALUE!</v>
      </c>
      <c r="U1486" s="2" t="s">
        <v>41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1393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41</v>
      </c>
    </row>
    <row r="1487" spans="1:41" ht="15" customHeight="1" x14ac:dyDescent="0.3">
      <c r="A1487" s="2" t="s">
        <v>706</v>
      </c>
      <c r="B1487" s="2" t="s">
        <v>964</v>
      </c>
      <c r="C1487" s="2" t="s">
        <v>923</v>
      </c>
      <c r="D1487" s="2" t="s">
        <v>2700</v>
      </c>
      <c r="E1487" s="115" t="s">
        <v>4173</v>
      </c>
      <c r="F1487" s="2">
        <v>18</v>
      </c>
      <c r="G1487" s="2" t="s">
        <v>36</v>
      </c>
      <c r="H1487" s="2" t="s">
        <v>198</v>
      </c>
      <c r="I1487" s="2" t="s">
        <v>37</v>
      </c>
      <c r="J1487" s="2" t="s">
        <v>1217</v>
      </c>
      <c r="K1487" s="2" t="s">
        <v>43</v>
      </c>
      <c r="L1487" s="2" t="s">
        <v>1239</v>
      </c>
      <c r="M1487" s="2" t="s">
        <v>1201</v>
      </c>
      <c r="N1487" s="2" t="s">
        <v>1201</v>
      </c>
      <c r="O1487" s="113" t="s">
        <v>644</v>
      </c>
      <c r="P1487" s="2" t="s">
        <v>720</v>
      </c>
      <c r="Q1487" s="2" t="s">
        <v>1221</v>
      </c>
      <c r="R1487" s="2" t="s">
        <v>1202</v>
      </c>
      <c r="S1487" s="2" t="s">
        <v>1203</v>
      </c>
      <c r="T1487" s="2" t="e">
        <v>#VALUE!</v>
      </c>
      <c r="U1487" s="2" t="s">
        <v>41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43</v>
      </c>
      <c r="AG1487" s="2" t="s">
        <v>37</v>
      </c>
      <c r="AH1487" s="2" t="s">
        <v>635</v>
      </c>
      <c r="AI1487" s="2" t="s">
        <v>1393</v>
      </c>
      <c r="AJ1487" s="2">
        <v>0</v>
      </c>
      <c r="AK1487" s="2">
        <v>0</v>
      </c>
      <c r="AL1487" s="2">
        <v>0</v>
      </c>
      <c r="AM1487" s="2" t="s">
        <v>199</v>
      </c>
      <c r="AN1487" s="2">
        <v>0</v>
      </c>
      <c r="AO1487" s="2" t="s">
        <v>41</v>
      </c>
    </row>
    <row r="1488" spans="1:41" ht="15" customHeight="1" x14ac:dyDescent="0.3">
      <c r="A1488" s="2" t="s">
        <v>706</v>
      </c>
      <c r="B1488" s="2" t="s">
        <v>964</v>
      </c>
      <c r="C1488" s="2" t="s">
        <v>931</v>
      </c>
      <c r="D1488" s="2" t="s">
        <v>2783</v>
      </c>
      <c r="E1488" s="115" t="s">
        <v>4173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1217</v>
      </c>
      <c r="K1488" s="2" t="s">
        <v>43</v>
      </c>
      <c r="L1488" s="2" t="s">
        <v>1239</v>
      </c>
      <c r="M1488" s="2" t="s">
        <v>1211</v>
      </c>
      <c r="N1488" s="2" t="s">
        <v>1211</v>
      </c>
      <c r="O1488" s="113" t="s">
        <v>644</v>
      </c>
      <c r="P1488" s="2" t="s">
        <v>720</v>
      </c>
      <c r="Q1488" s="2" t="s">
        <v>1221</v>
      </c>
      <c r="R1488" s="2" t="s">
        <v>1202</v>
      </c>
      <c r="S1488" s="2" t="s">
        <v>1203</v>
      </c>
      <c r="T1488" s="2" t="e">
        <v>#VALUE!</v>
      </c>
      <c r="U1488" s="2" t="s">
        <v>41</v>
      </c>
      <c r="V1488" s="2" t="s">
        <v>40</v>
      </c>
      <c r="W1488" s="2" t="s">
        <v>40</v>
      </c>
      <c r="X1488" s="2" t="s">
        <v>40</v>
      </c>
      <c r="Y1488" s="2">
        <v>0</v>
      </c>
      <c r="Z1488" s="2" t="s">
        <v>40</v>
      </c>
      <c r="AA1488" s="2" t="s">
        <v>662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43</v>
      </c>
      <c r="AG1488" s="2" t="s">
        <v>37</v>
      </c>
      <c r="AH1488" s="2" t="s">
        <v>635</v>
      </c>
      <c r="AI1488" s="2" t="s">
        <v>1393</v>
      </c>
      <c r="AJ1488" s="2">
        <v>0</v>
      </c>
      <c r="AK1488" s="2">
        <v>0</v>
      </c>
      <c r="AL1488" s="2">
        <v>0</v>
      </c>
      <c r="AM1488" s="2" t="s">
        <v>199</v>
      </c>
      <c r="AN1488" s="2">
        <v>0</v>
      </c>
      <c r="AO1488" s="2" t="s">
        <v>41</v>
      </c>
    </row>
    <row r="1489" spans="1:41" ht="15" customHeight="1" x14ac:dyDescent="0.3">
      <c r="A1489" s="2" t="s">
        <v>706</v>
      </c>
      <c r="B1489" s="2" t="s">
        <v>964</v>
      </c>
      <c r="C1489" s="2" t="s">
        <v>931</v>
      </c>
      <c r="D1489" s="2" t="s">
        <v>2784</v>
      </c>
      <c r="E1489" s="115" t="s">
        <v>4173</v>
      </c>
      <c r="F1489" s="2">
        <v>18</v>
      </c>
      <c r="G1489" s="2" t="s">
        <v>36</v>
      </c>
      <c r="H1489" s="2" t="s">
        <v>198</v>
      </c>
      <c r="I1489" s="2" t="s">
        <v>37</v>
      </c>
      <c r="J1489" s="2" t="s">
        <v>1217</v>
      </c>
      <c r="K1489" s="2" t="s">
        <v>43</v>
      </c>
      <c r="L1489" s="2" t="s">
        <v>1239</v>
      </c>
      <c r="M1489" s="2" t="s">
        <v>1211</v>
      </c>
      <c r="N1489" s="2" t="s">
        <v>1211</v>
      </c>
      <c r="O1489" s="113" t="s">
        <v>644</v>
      </c>
      <c r="P1489" s="2" t="s">
        <v>720</v>
      </c>
      <c r="Q1489" s="2" t="s">
        <v>1221</v>
      </c>
      <c r="R1489" s="2" t="s">
        <v>1202</v>
      </c>
      <c r="S1489" s="2" t="s">
        <v>1203</v>
      </c>
      <c r="T1489" s="2" t="e">
        <v>#VALUE!</v>
      </c>
      <c r="U1489" s="2" t="s">
        <v>41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43</v>
      </c>
      <c r="AG1489" s="2" t="s">
        <v>37</v>
      </c>
      <c r="AH1489" s="2" t="s">
        <v>635</v>
      </c>
      <c r="AI1489" s="2" t="s">
        <v>1393</v>
      </c>
      <c r="AJ1489" s="2">
        <v>0</v>
      </c>
      <c r="AK1489" s="2">
        <v>0</v>
      </c>
      <c r="AL1489" s="2">
        <v>0</v>
      </c>
      <c r="AM1489" s="2" t="s">
        <v>199</v>
      </c>
      <c r="AN1489" s="2">
        <v>0</v>
      </c>
      <c r="AO1489" s="2" t="s">
        <v>41</v>
      </c>
    </row>
    <row r="1490" spans="1:41" ht="15" customHeight="1" x14ac:dyDescent="0.3">
      <c r="A1490" s="2" t="s">
        <v>706</v>
      </c>
      <c r="B1490" s="2" t="s">
        <v>964</v>
      </c>
      <c r="C1490" s="2" t="s">
        <v>931</v>
      </c>
      <c r="D1490" s="2" t="s">
        <v>2785</v>
      </c>
      <c r="E1490" s="115" t="s">
        <v>4173</v>
      </c>
      <c r="F1490" s="2">
        <v>18</v>
      </c>
      <c r="G1490" s="2" t="s">
        <v>36</v>
      </c>
      <c r="H1490" s="2" t="s">
        <v>198</v>
      </c>
      <c r="I1490" s="2" t="s">
        <v>37</v>
      </c>
      <c r="J1490" s="2" t="s">
        <v>1217</v>
      </c>
      <c r="K1490" s="2" t="s">
        <v>43</v>
      </c>
      <c r="L1490" s="2" t="s">
        <v>1239</v>
      </c>
      <c r="M1490" s="2" t="s">
        <v>1211</v>
      </c>
      <c r="N1490" s="2" t="s">
        <v>1211</v>
      </c>
      <c r="O1490" s="113" t="s">
        <v>644</v>
      </c>
      <c r="P1490" s="2" t="s">
        <v>720</v>
      </c>
      <c r="Q1490" s="2" t="s">
        <v>1221</v>
      </c>
      <c r="R1490" s="2" t="s">
        <v>1202</v>
      </c>
      <c r="S1490" s="2" t="s">
        <v>1203</v>
      </c>
      <c r="T1490" s="2" t="e">
        <v>#VALUE!</v>
      </c>
      <c r="U1490" s="2" t="s">
        <v>41</v>
      </c>
      <c r="V1490" s="2" t="s">
        <v>40</v>
      </c>
      <c r="W1490" s="2" t="s">
        <v>40</v>
      </c>
      <c r="X1490" s="2" t="s">
        <v>40</v>
      </c>
      <c r="Y1490" s="2">
        <v>0</v>
      </c>
      <c r="Z1490" s="2" t="s">
        <v>40</v>
      </c>
      <c r="AA1490" s="2" t="s">
        <v>662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43</v>
      </c>
      <c r="AG1490" s="2" t="s">
        <v>37</v>
      </c>
      <c r="AH1490" s="2" t="s">
        <v>635</v>
      </c>
      <c r="AI1490" s="2" t="s">
        <v>1393</v>
      </c>
      <c r="AJ1490" s="2">
        <v>0</v>
      </c>
      <c r="AK1490" s="2">
        <v>0</v>
      </c>
      <c r="AL1490" s="2">
        <v>0</v>
      </c>
      <c r="AM1490" s="2" t="s">
        <v>199</v>
      </c>
      <c r="AN1490" s="2">
        <v>0</v>
      </c>
      <c r="AO1490" s="2" t="s">
        <v>41</v>
      </c>
    </row>
    <row r="1491" spans="1:41" ht="15" customHeight="1" x14ac:dyDescent="0.3">
      <c r="A1491" s="2" t="s">
        <v>706</v>
      </c>
      <c r="B1491" s="2" t="s">
        <v>964</v>
      </c>
      <c r="C1491" s="2" t="s">
        <v>931</v>
      </c>
      <c r="D1491" s="2" t="s">
        <v>2786</v>
      </c>
      <c r="E1491" s="115" t="s">
        <v>4173</v>
      </c>
      <c r="F1491" s="2">
        <v>18</v>
      </c>
      <c r="G1491" s="2" t="s">
        <v>36</v>
      </c>
      <c r="H1491" s="2" t="s">
        <v>198</v>
      </c>
      <c r="I1491" s="2" t="s">
        <v>37</v>
      </c>
      <c r="J1491" s="2" t="s">
        <v>1217</v>
      </c>
      <c r="K1491" s="2" t="s">
        <v>43</v>
      </c>
      <c r="L1491" s="2" t="s">
        <v>1239</v>
      </c>
      <c r="M1491" s="2" t="s">
        <v>1211</v>
      </c>
      <c r="N1491" s="2" t="s">
        <v>1211</v>
      </c>
      <c r="O1491" s="113" t="s">
        <v>644</v>
      </c>
      <c r="P1491" s="2" t="s">
        <v>720</v>
      </c>
      <c r="Q1491" s="2" t="s">
        <v>1221</v>
      </c>
      <c r="R1491" s="2" t="s">
        <v>1202</v>
      </c>
      <c r="S1491" s="2" t="s">
        <v>1203</v>
      </c>
      <c r="T1491" s="2" t="e">
        <v>#VALUE!</v>
      </c>
      <c r="U1491" s="2" t="s">
        <v>41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43</v>
      </c>
      <c r="AG1491" s="2" t="s">
        <v>37</v>
      </c>
      <c r="AH1491" s="2" t="s">
        <v>635</v>
      </c>
      <c r="AI1491" s="2" t="s">
        <v>1393</v>
      </c>
      <c r="AJ1491" s="2">
        <v>0</v>
      </c>
      <c r="AK1491" s="2">
        <v>0</v>
      </c>
      <c r="AL1491" s="2">
        <v>0</v>
      </c>
      <c r="AM1491" s="2" t="s">
        <v>199</v>
      </c>
      <c r="AN1491" s="2">
        <v>0</v>
      </c>
      <c r="AO1491" s="2" t="s">
        <v>41</v>
      </c>
    </row>
    <row r="1492" spans="1:41" ht="15" customHeight="1" x14ac:dyDescent="0.3">
      <c r="A1492" s="2" t="s">
        <v>706</v>
      </c>
      <c r="B1492" s="2" t="s">
        <v>964</v>
      </c>
      <c r="C1492" s="2" t="s">
        <v>931</v>
      </c>
      <c r="D1492" s="2" t="s">
        <v>2787</v>
      </c>
      <c r="E1492" s="115" t="s">
        <v>4173</v>
      </c>
      <c r="F1492" s="2">
        <v>18</v>
      </c>
      <c r="G1492" s="2" t="s">
        <v>36</v>
      </c>
      <c r="H1492" s="2" t="s">
        <v>198</v>
      </c>
      <c r="I1492" s="2" t="s">
        <v>37</v>
      </c>
      <c r="J1492" s="2" t="s">
        <v>1217</v>
      </c>
      <c r="K1492" s="2" t="s">
        <v>43</v>
      </c>
      <c r="L1492" s="2" t="s">
        <v>1239</v>
      </c>
      <c r="M1492" s="2" t="s">
        <v>1211</v>
      </c>
      <c r="N1492" s="2" t="s">
        <v>1211</v>
      </c>
      <c r="O1492" s="113" t="s">
        <v>644</v>
      </c>
      <c r="P1492" s="2" t="s">
        <v>720</v>
      </c>
      <c r="Q1492" s="2" t="s">
        <v>1221</v>
      </c>
      <c r="R1492" s="2" t="s">
        <v>1202</v>
      </c>
      <c r="S1492" s="2" t="s">
        <v>1203</v>
      </c>
      <c r="T1492" s="2" t="s">
        <v>1335</v>
      </c>
      <c r="U1492" s="2" t="s">
        <v>40</v>
      </c>
      <c r="V1492" s="2" t="s">
        <v>40</v>
      </c>
      <c r="W1492" s="2" t="s">
        <v>40</v>
      </c>
      <c r="X1492" s="2" t="s">
        <v>40</v>
      </c>
      <c r="Y1492" s="2">
        <v>0</v>
      </c>
      <c r="Z1492" s="2" t="s">
        <v>40</v>
      </c>
      <c r="AA1492" s="2" t="s">
        <v>662</v>
      </c>
      <c r="AB1492" s="2" t="s">
        <v>1402</v>
      </c>
      <c r="AC1492" s="2">
        <v>0</v>
      </c>
      <c r="AD1492" s="2" t="s">
        <v>1485</v>
      </c>
      <c r="AE1492" s="2">
        <v>1200605</v>
      </c>
      <c r="AF1492" s="2" t="s">
        <v>43</v>
      </c>
      <c r="AG1492" s="2" t="s">
        <v>37</v>
      </c>
      <c r="AH1492" s="2" t="s">
        <v>635</v>
      </c>
      <c r="AI1492" s="2" t="s">
        <v>1393</v>
      </c>
      <c r="AJ1492" s="2" t="s">
        <v>1202</v>
      </c>
      <c r="AK1492" s="2" t="s">
        <v>1419</v>
      </c>
      <c r="AL1492" s="2">
        <v>0</v>
      </c>
      <c r="AM1492" s="2" t="s">
        <v>199</v>
      </c>
      <c r="AN1492" s="2" t="s">
        <v>565</v>
      </c>
      <c r="AO1492" s="2" t="s">
        <v>41</v>
      </c>
    </row>
    <row r="1493" spans="1:41" ht="15" customHeight="1" x14ac:dyDescent="0.3">
      <c r="A1493" s="2" t="s">
        <v>706</v>
      </c>
      <c r="B1493" s="2" t="s">
        <v>964</v>
      </c>
      <c r="C1493" s="2" t="s">
        <v>923</v>
      </c>
      <c r="D1493" s="2" t="s">
        <v>3388</v>
      </c>
      <c r="E1493" s="115" t="s">
        <v>4173</v>
      </c>
      <c r="F1493" s="2">
        <v>18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1201</v>
      </c>
      <c r="N1493" s="2" t="s">
        <v>1201</v>
      </c>
      <c r="O1493" s="113" t="s">
        <v>644</v>
      </c>
      <c r="P1493" s="2" t="s">
        <v>720</v>
      </c>
      <c r="Q1493" s="2" t="s">
        <v>1221</v>
      </c>
      <c r="R1493" s="2" t="s">
        <v>1202</v>
      </c>
      <c r="S1493" s="2" t="s">
        <v>1203</v>
      </c>
      <c r="T1493" s="2" t="e">
        <v>#VALUE!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43</v>
      </c>
      <c r="AG1493" s="2" t="s">
        <v>37</v>
      </c>
      <c r="AH1493" s="2" t="s">
        <v>635</v>
      </c>
      <c r="AI1493" s="2" t="s">
        <v>1393</v>
      </c>
      <c r="AJ1493" s="2">
        <v>0</v>
      </c>
      <c r="AK1493" s="2">
        <v>0</v>
      </c>
      <c r="AL1493" s="2">
        <v>0</v>
      </c>
      <c r="AM1493" s="2" t="s">
        <v>199</v>
      </c>
      <c r="AN1493" s="2">
        <v>0</v>
      </c>
      <c r="AO1493" s="2" t="s">
        <v>40</v>
      </c>
    </row>
    <row r="1494" spans="1:41" ht="15" customHeight="1" x14ac:dyDescent="0.3">
      <c r="A1494" s="2" t="s">
        <v>706</v>
      </c>
      <c r="B1494" s="2" t="s">
        <v>964</v>
      </c>
      <c r="C1494" s="2" t="s">
        <v>923</v>
      </c>
      <c r="D1494" s="2" t="s">
        <v>3684</v>
      </c>
      <c r="E1494" s="115" t="s">
        <v>4173</v>
      </c>
      <c r="F1494" s="2">
        <v>18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1239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1221</v>
      </c>
      <c r="R1494" s="2" t="s">
        <v>1202</v>
      </c>
      <c r="S1494" s="2" t="s">
        <v>1203</v>
      </c>
      <c r="T1494" s="2" t="e">
        <v>#VALUE!</v>
      </c>
      <c r="U1494" s="2" t="s">
        <v>41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1393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41</v>
      </c>
    </row>
    <row r="1495" spans="1:41" ht="15" customHeight="1" x14ac:dyDescent="0.3">
      <c r="A1495" s="2" t="s">
        <v>706</v>
      </c>
      <c r="B1495" s="2" t="s">
        <v>964</v>
      </c>
      <c r="C1495" s="2" t="s">
        <v>923</v>
      </c>
      <c r="D1495" s="2" t="s">
        <v>3710</v>
      </c>
      <c r="E1495" s="115" t="s">
        <v>4173</v>
      </c>
      <c r="F1495" s="2">
        <v>18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1221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1393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</row>
    <row r="1496" spans="1:41" ht="15" customHeight="1" x14ac:dyDescent="0.3">
      <c r="A1496" s="2" t="s">
        <v>706</v>
      </c>
      <c r="B1496" s="2" t="s">
        <v>964</v>
      </c>
      <c r="C1496" s="2" t="s">
        <v>1078</v>
      </c>
      <c r="D1496" s="2" t="s">
        <v>2780</v>
      </c>
      <c r="E1496" s="115" t="s">
        <v>4173</v>
      </c>
      <c r="F1496" s="2">
        <v>18</v>
      </c>
      <c r="G1496" s="2" t="s">
        <v>36</v>
      </c>
      <c r="H1496" s="2" t="s">
        <v>198</v>
      </c>
      <c r="I1496" s="2" t="s">
        <v>37</v>
      </c>
      <c r="J1496" s="2" t="s">
        <v>712</v>
      </c>
      <c r="K1496" s="2" t="s">
        <v>46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46</v>
      </c>
      <c r="AG1496" s="2" t="s">
        <v>37</v>
      </c>
      <c r="AH1496" s="2" t="s">
        <v>635</v>
      </c>
      <c r="AI1496" s="2" t="s">
        <v>1393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40</v>
      </c>
    </row>
    <row r="1497" spans="1:41" ht="15" customHeight="1" x14ac:dyDescent="0.3">
      <c r="A1497" s="2" t="s">
        <v>706</v>
      </c>
      <c r="B1497" s="2" t="s">
        <v>964</v>
      </c>
      <c r="C1497" s="2" t="s">
        <v>923</v>
      </c>
      <c r="D1497" s="2" t="s">
        <v>3711</v>
      </c>
      <c r="E1497" s="115" t="s">
        <v>4173</v>
      </c>
      <c r="F1497" s="2">
        <v>18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1239</v>
      </c>
      <c r="M1497" s="2" t="s">
        <v>1201</v>
      </c>
      <c r="N1497" s="2" t="s">
        <v>1201</v>
      </c>
      <c r="O1497" s="113" t="s">
        <v>644</v>
      </c>
      <c r="P1497" s="2" t="s">
        <v>720</v>
      </c>
      <c r="Q1497" s="2" t="s">
        <v>1221</v>
      </c>
      <c r="R1497" s="2" t="s">
        <v>1202</v>
      </c>
      <c r="S1497" s="2" t="s">
        <v>1203</v>
      </c>
      <c r="T1497" s="2" t="e">
        <v>#VALUE!</v>
      </c>
      <c r="U1497" s="2" t="s">
        <v>40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1393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</row>
    <row r="1498" spans="1:41" ht="15" customHeight="1" x14ac:dyDescent="0.3">
      <c r="A1498" s="2" t="s">
        <v>706</v>
      </c>
      <c r="B1498" s="2" t="s">
        <v>964</v>
      </c>
      <c r="C1498" s="2" t="s">
        <v>923</v>
      </c>
      <c r="D1498" s="2" t="s">
        <v>3712</v>
      </c>
      <c r="E1498" s="115" t="s">
        <v>4173</v>
      </c>
      <c r="F1498" s="2">
        <v>18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1221</v>
      </c>
      <c r="R1498" s="2" t="s">
        <v>1202</v>
      </c>
      <c r="S1498" s="2" t="s">
        <v>1203</v>
      </c>
      <c r="T1498" s="2" t="e">
        <v>#VALUE!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1393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</row>
    <row r="1499" spans="1:41" ht="15" customHeight="1" x14ac:dyDescent="0.3">
      <c r="A1499" s="2" t="s">
        <v>706</v>
      </c>
      <c r="B1499" s="2" t="s">
        <v>964</v>
      </c>
      <c r="C1499" s="2" t="s">
        <v>923</v>
      </c>
      <c r="D1499" s="2" t="s">
        <v>2773</v>
      </c>
      <c r="E1499" s="115" t="s">
        <v>4173</v>
      </c>
      <c r="F1499" s="2">
        <v>18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1221</v>
      </c>
      <c r="R1499" s="2" t="s">
        <v>1202</v>
      </c>
      <c r="S1499" s="2" t="s">
        <v>1203</v>
      </c>
      <c r="T1499" s="2" t="e">
        <v>#VALUE!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1393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40</v>
      </c>
    </row>
    <row r="1500" spans="1:41" ht="15" customHeight="1" x14ac:dyDescent="0.3">
      <c r="A1500" s="2" t="s">
        <v>706</v>
      </c>
      <c r="B1500" s="2" t="s">
        <v>964</v>
      </c>
      <c r="C1500" s="2" t="s">
        <v>1078</v>
      </c>
      <c r="D1500" s="2" t="s">
        <v>4455</v>
      </c>
      <c r="E1500" s="115" t="s">
        <v>4173</v>
      </c>
      <c r="F1500" s="2">
        <v>18</v>
      </c>
      <c r="G1500" s="2" t="s">
        <v>36</v>
      </c>
      <c r="H1500" s="2" t="s">
        <v>198</v>
      </c>
      <c r="I1500" s="2" t="s">
        <v>37</v>
      </c>
      <c r="J1500" s="2" t="s">
        <v>712</v>
      </c>
      <c r="K1500" s="2" t="s">
        <v>46</v>
      </c>
      <c r="L1500" s="2" t="s">
        <v>631</v>
      </c>
      <c r="M1500" s="2" t="s">
        <v>1201</v>
      </c>
      <c r="N1500" s="2" t="s">
        <v>1201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46</v>
      </c>
      <c r="AG1500" s="2" t="s">
        <v>37</v>
      </c>
      <c r="AH1500" s="2" t="s">
        <v>635</v>
      </c>
      <c r="AI1500" s="2" t="s">
        <v>1393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40</v>
      </c>
    </row>
    <row r="1501" spans="1:41" ht="15" customHeight="1" x14ac:dyDescent="0.3">
      <c r="A1501" s="2" t="s">
        <v>706</v>
      </c>
      <c r="B1501" s="2" t="s">
        <v>964</v>
      </c>
      <c r="C1501" s="2" t="s">
        <v>923</v>
      </c>
      <c r="D1501" s="2" t="s">
        <v>3710</v>
      </c>
      <c r="E1501" s="115" t="s">
        <v>4173</v>
      </c>
      <c r="F1501" s="2">
        <v>18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1239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1221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1393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</row>
    <row r="1502" spans="1:41" ht="15" customHeight="1" x14ac:dyDescent="0.3">
      <c r="A1502" s="2" t="s">
        <v>706</v>
      </c>
      <c r="B1502" s="2" t="s">
        <v>964</v>
      </c>
      <c r="C1502" s="2" t="s">
        <v>923</v>
      </c>
      <c r="D1502" s="2" t="s">
        <v>4456</v>
      </c>
      <c r="E1502" s="115" t="s">
        <v>4173</v>
      </c>
      <c r="F1502" s="2">
        <v>18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1221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1393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</row>
    <row r="1503" spans="1:41" ht="15" customHeight="1" x14ac:dyDescent="0.3">
      <c r="A1503" s="2" t="s">
        <v>706</v>
      </c>
      <c r="B1503" s="2" t="s">
        <v>964</v>
      </c>
      <c r="C1503" s="2" t="s">
        <v>923</v>
      </c>
      <c r="D1503" s="2" t="s">
        <v>4457</v>
      </c>
      <c r="E1503" s="115" t="s">
        <v>4173</v>
      </c>
      <c r="F1503" s="2">
        <v>18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1221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1393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</row>
    <row r="1504" spans="1:41" ht="15" customHeight="1" x14ac:dyDescent="0.3">
      <c r="A1504" s="2" t="s">
        <v>706</v>
      </c>
      <c r="B1504" s="2" t="s">
        <v>964</v>
      </c>
      <c r="C1504" s="2" t="s">
        <v>923</v>
      </c>
      <c r="D1504" s="2" t="s">
        <v>2773</v>
      </c>
      <c r="E1504" s="115" t="s">
        <v>4173</v>
      </c>
      <c r="F1504" s="2">
        <v>18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1239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1221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1393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</row>
    <row r="1505" spans="1:41" ht="15" customHeight="1" x14ac:dyDescent="0.3">
      <c r="A1505" s="2" t="s">
        <v>706</v>
      </c>
      <c r="B1505" s="2" t="s">
        <v>964</v>
      </c>
      <c r="C1505" s="2" t="s">
        <v>1078</v>
      </c>
      <c r="D1505" s="2" t="s">
        <v>4455</v>
      </c>
      <c r="E1505" s="115" t="s">
        <v>4173</v>
      </c>
      <c r="F1505" s="2">
        <v>18</v>
      </c>
      <c r="G1505" s="2" t="s">
        <v>36</v>
      </c>
      <c r="H1505" s="2" t="s">
        <v>198</v>
      </c>
      <c r="I1505" s="2" t="s">
        <v>37</v>
      </c>
      <c r="J1505" s="2" t="s">
        <v>712</v>
      </c>
      <c r="K1505" s="2" t="s">
        <v>46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46</v>
      </c>
      <c r="AG1505" s="2" t="s">
        <v>37</v>
      </c>
      <c r="AH1505" s="2" t="s">
        <v>635</v>
      </c>
      <c r="AI1505" s="2" t="s">
        <v>1393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</row>
    <row r="1506" spans="1:41" ht="15" customHeight="1" x14ac:dyDescent="0.3">
      <c r="A1506" s="2" t="s">
        <v>706</v>
      </c>
      <c r="B1506" s="2" t="s">
        <v>964</v>
      </c>
      <c r="C1506" s="2" t="s">
        <v>923</v>
      </c>
      <c r="D1506" s="2" t="s">
        <v>4458</v>
      </c>
      <c r="E1506" s="115" t="s">
        <v>4173</v>
      </c>
      <c r="F1506" s="2">
        <v>18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1239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1221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1393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</row>
    <row r="1507" spans="1:41" ht="15" customHeight="1" x14ac:dyDescent="0.3">
      <c r="A1507" s="2" t="s">
        <v>706</v>
      </c>
      <c r="B1507" s="2" t="s">
        <v>964</v>
      </c>
      <c r="C1507" s="2" t="s">
        <v>923</v>
      </c>
      <c r="D1507" s="2" t="s">
        <v>2429</v>
      </c>
      <c r="E1507" s="115" t="s">
        <v>4173</v>
      </c>
      <c r="F1507" s="2">
        <v>18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644</v>
      </c>
      <c r="P1507" s="2" t="s">
        <v>720</v>
      </c>
      <c r="Q1507" s="2" t="s">
        <v>1221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1393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</row>
    <row r="1508" spans="1:41" ht="15" customHeight="1" x14ac:dyDescent="0.3">
      <c r="A1508" s="2" t="s">
        <v>706</v>
      </c>
      <c r="B1508" s="2" t="s">
        <v>964</v>
      </c>
      <c r="C1508" s="2" t="s">
        <v>923</v>
      </c>
      <c r="D1508" s="2" t="s">
        <v>4459</v>
      </c>
      <c r="E1508" s="115" t="s">
        <v>4173</v>
      </c>
      <c r="F1508" s="2">
        <v>18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644</v>
      </c>
      <c r="P1508" s="2" t="s">
        <v>720</v>
      </c>
      <c r="Q1508" s="2" t="s">
        <v>1221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1393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</row>
    <row r="1509" spans="1:41" ht="15" customHeight="1" x14ac:dyDescent="0.3">
      <c r="A1509" s="2" t="s">
        <v>706</v>
      </c>
      <c r="B1509" s="2" t="s">
        <v>964</v>
      </c>
      <c r="C1509" s="2" t="s">
        <v>923</v>
      </c>
      <c r="D1509" s="2" t="s">
        <v>3710</v>
      </c>
      <c r="E1509" s="115" t="s">
        <v>4173</v>
      </c>
      <c r="F1509" s="2">
        <v>18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644</v>
      </c>
      <c r="P1509" s="2" t="s">
        <v>720</v>
      </c>
      <c r="Q1509" s="2" t="s">
        <v>1221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1393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</row>
    <row r="1510" spans="1:41" ht="15" customHeight="1" x14ac:dyDescent="0.3">
      <c r="A1510" s="2" t="s">
        <v>706</v>
      </c>
      <c r="B1510" s="2" t="s">
        <v>964</v>
      </c>
      <c r="C1510" s="2" t="s">
        <v>931</v>
      </c>
      <c r="D1510" s="2" t="s">
        <v>4412</v>
      </c>
      <c r="E1510" s="115" t="s">
        <v>4173</v>
      </c>
      <c r="F1510" s="2">
        <v>18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1239</v>
      </c>
      <c r="M1510" s="2" t="s">
        <v>1211</v>
      </c>
      <c r="N1510" s="2" t="s">
        <v>1211</v>
      </c>
      <c r="O1510" s="113" t="s">
        <v>644</v>
      </c>
      <c r="P1510" s="2" t="s">
        <v>720</v>
      </c>
      <c r="Q1510" s="2" t="s">
        <v>1221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1393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</row>
    <row r="1511" spans="1:41" ht="15" customHeight="1" x14ac:dyDescent="0.3">
      <c r="A1511" s="2" t="s">
        <v>706</v>
      </c>
      <c r="B1511" s="2" t="s">
        <v>964</v>
      </c>
      <c r="C1511" s="2" t="s">
        <v>931</v>
      </c>
      <c r="D1511" s="2" t="s">
        <v>4460</v>
      </c>
      <c r="E1511" s="115" t="s">
        <v>4173</v>
      </c>
      <c r="F1511" s="2">
        <v>18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1239</v>
      </c>
      <c r="M1511" s="2" t="s">
        <v>1211</v>
      </c>
      <c r="N1511" s="2" t="s">
        <v>1211</v>
      </c>
      <c r="O1511" s="113" t="s">
        <v>644</v>
      </c>
      <c r="P1511" s="2" t="s">
        <v>720</v>
      </c>
      <c r="Q1511" s="2" t="s">
        <v>1221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1393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</row>
    <row r="1512" spans="1:41" ht="15" customHeight="1" x14ac:dyDescent="0.3">
      <c r="A1512" s="2" t="s">
        <v>965</v>
      </c>
      <c r="B1512" s="2" t="s">
        <v>2788</v>
      </c>
      <c r="C1512" s="2" t="s">
        <v>843</v>
      </c>
      <c r="D1512" s="2" t="s">
        <v>4461</v>
      </c>
      <c r="E1512" s="115" t="s">
        <v>4173</v>
      </c>
      <c r="F1512" s="2">
        <v>18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1239</v>
      </c>
      <c r="M1512" s="2" t="s">
        <v>1268</v>
      </c>
      <c r="N1512" s="2" t="s">
        <v>1220</v>
      </c>
      <c r="O1512" s="113" t="s">
        <v>644</v>
      </c>
      <c r="P1512" s="2" t="s">
        <v>720</v>
      </c>
      <c r="Q1512" s="2" t="s">
        <v>1221</v>
      </c>
      <c r="R1512" s="2" t="s">
        <v>1222</v>
      </c>
      <c r="S1512" s="2" t="s">
        <v>1223</v>
      </c>
      <c r="T1512" s="2" t="e">
        <v>#VALUE!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213</v>
      </c>
      <c r="AI1512" s="2" t="s">
        <v>1393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40</v>
      </c>
    </row>
    <row r="1513" spans="1:41" ht="15" customHeight="1" x14ac:dyDescent="0.3">
      <c r="A1513" s="2" t="s">
        <v>965</v>
      </c>
      <c r="B1513" s="2" t="s">
        <v>2788</v>
      </c>
      <c r="C1513" s="2" t="s">
        <v>843</v>
      </c>
      <c r="D1513" s="2" t="s">
        <v>4462</v>
      </c>
      <c r="E1513" s="115" t="s">
        <v>4173</v>
      </c>
      <c r="F1513" s="2">
        <v>18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1239</v>
      </c>
      <c r="M1513" s="2" t="s">
        <v>1268</v>
      </c>
      <c r="N1513" s="2" t="s">
        <v>1220</v>
      </c>
      <c r="O1513" s="113" t="s">
        <v>644</v>
      </c>
      <c r="P1513" s="2" t="s">
        <v>720</v>
      </c>
      <c r="Q1513" s="2" t="s">
        <v>1221</v>
      </c>
      <c r="R1513" s="2" t="s">
        <v>1222</v>
      </c>
      <c r="S1513" s="2" t="s">
        <v>1223</v>
      </c>
      <c r="T1513" s="2" t="e">
        <v>#VALUE!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213</v>
      </c>
      <c r="AI1513" s="2" t="s">
        <v>1393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40</v>
      </c>
    </row>
    <row r="1514" spans="1:41" ht="15" customHeight="1" x14ac:dyDescent="0.3">
      <c r="A1514" s="2" t="s">
        <v>965</v>
      </c>
      <c r="B1514" s="2" t="s">
        <v>2788</v>
      </c>
      <c r="C1514" s="2" t="s">
        <v>858</v>
      </c>
      <c r="D1514" s="2" t="s">
        <v>4463</v>
      </c>
      <c r="E1514" s="115" t="s">
        <v>4173</v>
      </c>
      <c r="F1514" s="2">
        <v>18</v>
      </c>
      <c r="G1514" s="2" t="s">
        <v>36</v>
      </c>
      <c r="H1514" s="2" t="s">
        <v>198</v>
      </c>
      <c r="I1514" s="2" t="s">
        <v>37</v>
      </c>
      <c r="J1514" s="2" t="s">
        <v>712</v>
      </c>
      <c r="K1514" s="2" t="s">
        <v>46</v>
      </c>
      <c r="L1514" s="2" t="s">
        <v>1212</v>
      </c>
      <c r="M1514" s="2" t="s">
        <v>1268</v>
      </c>
      <c r="N1514" s="2" t="s">
        <v>1220</v>
      </c>
      <c r="O1514" s="113" t="s">
        <v>644</v>
      </c>
      <c r="P1514" s="2" t="s">
        <v>720</v>
      </c>
      <c r="Q1514" s="2" t="s">
        <v>1221</v>
      </c>
      <c r="R1514" s="2" t="s">
        <v>1222</v>
      </c>
      <c r="S1514" s="2" t="s">
        <v>1223</v>
      </c>
      <c r="T1514" s="2" t="e">
        <v>#VALUE!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46</v>
      </c>
      <c r="AG1514" s="2" t="s">
        <v>37</v>
      </c>
      <c r="AH1514" s="2" t="s">
        <v>213</v>
      </c>
      <c r="AI1514" s="2" t="s">
        <v>1393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40</v>
      </c>
    </row>
    <row r="1515" spans="1:41" ht="15" customHeight="1" x14ac:dyDescent="0.3">
      <c r="A1515" s="2" t="s">
        <v>965</v>
      </c>
      <c r="B1515" s="2" t="s">
        <v>2788</v>
      </c>
      <c r="C1515" s="2" t="s">
        <v>843</v>
      </c>
      <c r="D1515" s="2" t="s">
        <v>4464</v>
      </c>
      <c r="E1515" s="115" t="s">
        <v>4173</v>
      </c>
      <c r="F1515" s="2">
        <v>18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1239</v>
      </c>
      <c r="M1515" s="2" t="s">
        <v>1268</v>
      </c>
      <c r="N1515" s="2" t="s">
        <v>1220</v>
      </c>
      <c r="O1515" s="113" t="s">
        <v>644</v>
      </c>
      <c r="P1515" s="2" t="s">
        <v>720</v>
      </c>
      <c r="Q1515" s="2" t="s">
        <v>1221</v>
      </c>
      <c r="R1515" s="2" t="s">
        <v>1222</v>
      </c>
      <c r="S1515" s="2" t="s">
        <v>1223</v>
      </c>
      <c r="T1515" s="2" t="s">
        <v>1309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43</v>
      </c>
      <c r="AG1515" s="2" t="s">
        <v>37</v>
      </c>
      <c r="AH1515" s="2" t="s">
        <v>213</v>
      </c>
      <c r="AI1515" s="2" t="s">
        <v>1393</v>
      </c>
      <c r="AJ1515" s="2">
        <v>0</v>
      </c>
      <c r="AK1515" s="2">
        <v>0</v>
      </c>
      <c r="AL1515" s="2">
        <v>0</v>
      </c>
      <c r="AM1515" s="2" t="s">
        <v>199</v>
      </c>
      <c r="AN1515" s="2">
        <v>0</v>
      </c>
      <c r="AO1515" s="2" t="s">
        <v>40</v>
      </c>
    </row>
    <row r="1516" spans="1:41" ht="15" customHeight="1" x14ac:dyDescent="0.3">
      <c r="A1516" s="2" t="s">
        <v>965</v>
      </c>
      <c r="B1516" s="2" t="s">
        <v>2788</v>
      </c>
      <c r="C1516" s="2" t="s">
        <v>843</v>
      </c>
      <c r="D1516" s="2" t="s">
        <v>2792</v>
      </c>
      <c r="E1516" s="115" t="s">
        <v>4173</v>
      </c>
      <c r="F1516" s="2">
        <v>18</v>
      </c>
      <c r="G1516" s="2" t="s">
        <v>36</v>
      </c>
      <c r="H1516" s="2" t="s">
        <v>198</v>
      </c>
      <c r="I1516" s="2" t="s">
        <v>37</v>
      </c>
      <c r="J1516" s="2" t="s">
        <v>1217</v>
      </c>
      <c r="K1516" s="2" t="s">
        <v>43</v>
      </c>
      <c r="L1516" s="2" t="s">
        <v>1239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s">
        <v>1304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1402</v>
      </c>
      <c r="AC1516" s="2">
        <v>0</v>
      </c>
      <c r="AD1516" s="2" t="s">
        <v>1459</v>
      </c>
      <c r="AE1516" s="2">
        <v>1069960001</v>
      </c>
      <c r="AF1516" s="2" t="s">
        <v>43</v>
      </c>
      <c r="AG1516" s="2" t="s">
        <v>37</v>
      </c>
      <c r="AH1516" s="2" t="s">
        <v>213</v>
      </c>
      <c r="AI1516" s="2" t="s">
        <v>1393</v>
      </c>
      <c r="AJ1516" s="2" t="s">
        <v>1222</v>
      </c>
      <c r="AK1516" s="2" t="s">
        <v>1410</v>
      </c>
      <c r="AL1516" s="2">
        <v>0</v>
      </c>
      <c r="AM1516" s="2" t="s">
        <v>199</v>
      </c>
      <c r="AN1516" s="2" t="s">
        <v>565</v>
      </c>
      <c r="AO1516" s="2" t="s">
        <v>41</v>
      </c>
    </row>
    <row r="1517" spans="1:41" ht="15" customHeight="1" x14ac:dyDescent="0.3">
      <c r="A1517" s="2" t="s">
        <v>965</v>
      </c>
      <c r="B1517" s="2" t="s">
        <v>2788</v>
      </c>
      <c r="C1517" s="2" t="s">
        <v>843</v>
      </c>
      <c r="D1517" s="2" t="s">
        <v>2793</v>
      </c>
      <c r="E1517" s="115" t="s">
        <v>4173</v>
      </c>
      <c r="F1517" s="2">
        <v>18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1239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s">
        <v>1277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1402</v>
      </c>
      <c r="AC1517" s="2">
        <v>0</v>
      </c>
      <c r="AD1517" s="2" t="s">
        <v>1440</v>
      </c>
      <c r="AE1517" s="2">
        <v>1069960001</v>
      </c>
      <c r="AF1517" s="2" t="s">
        <v>43</v>
      </c>
      <c r="AG1517" s="2" t="s">
        <v>37</v>
      </c>
      <c r="AH1517" s="2" t="s">
        <v>213</v>
      </c>
      <c r="AI1517" s="2" t="s">
        <v>1393</v>
      </c>
      <c r="AJ1517" s="2" t="s">
        <v>1222</v>
      </c>
      <c r="AK1517" s="2" t="s">
        <v>1410</v>
      </c>
      <c r="AL1517" s="2">
        <v>0</v>
      </c>
      <c r="AM1517" s="2" t="s">
        <v>199</v>
      </c>
      <c r="AN1517" s="2" t="s">
        <v>565</v>
      </c>
      <c r="AO1517" s="2" t="s">
        <v>41</v>
      </c>
    </row>
    <row r="1518" spans="1:41" ht="15" customHeight="1" x14ac:dyDescent="0.3">
      <c r="A1518" s="2" t="s">
        <v>965</v>
      </c>
      <c r="B1518" s="2" t="s">
        <v>2788</v>
      </c>
      <c r="C1518" s="2" t="s">
        <v>843</v>
      </c>
      <c r="D1518" s="2" t="s">
        <v>2794</v>
      </c>
      <c r="E1518" s="115" t="s">
        <v>4173</v>
      </c>
      <c r="F1518" s="2">
        <v>18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1239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s">
        <v>1277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1402</v>
      </c>
      <c r="AC1518" s="2">
        <v>0</v>
      </c>
      <c r="AD1518" s="2" t="s">
        <v>1440</v>
      </c>
      <c r="AE1518" s="2">
        <v>1069960001</v>
      </c>
      <c r="AF1518" s="2" t="s">
        <v>43</v>
      </c>
      <c r="AG1518" s="2" t="s">
        <v>37</v>
      </c>
      <c r="AH1518" s="2" t="s">
        <v>213</v>
      </c>
      <c r="AI1518" s="2" t="s">
        <v>1393</v>
      </c>
      <c r="AJ1518" s="2" t="s">
        <v>1222</v>
      </c>
      <c r="AK1518" s="2" t="s">
        <v>1410</v>
      </c>
      <c r="AL1518" s="2">
        <v>0</v>
      </c>
      <c r="AM1518" s="2" t="s">
        <v>199</v>
      </c>
      <c r="AN1518" s="2" t="s">
        <v>565</v>
      </c>
      <c r="AO1518" s="2" t="s">
        <v>41</v>
      </c>
    </row>
    <row r="1519" spans="1:41" ht="15" customHeight="1" x14ac:dyDescent="0.3">
      <c r="A1519" s="2" t="s">
        <v>965</v>
      </c>
      <c r="B1519" s="2" t="s">
        <v>2788</v>
      </c>
      <c r="C1519" s="2" t="s">
        <v>843</v>
      </c>
      <c r="D1519" s="2" t="s">
        <v>2795</v>
      </c>
      <c r="E1519" s="115" t="s">
        <v>4173</v>
      </c>
      <c r="F1519" s="2">
        <v>18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1239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1277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1402</v>
      </c>
      <c r="AC1519" s="2">
        <v>0</v>
      </c>
      <c r="AD1519" s="2" t="s">
        <v>1440</v>
      </c>
      <c r="AE1519" s="2">
        <v>1069960001</v>
      </c>
      <c r="AF1519" s="2" t="s">
        <v>43</v>
      </c>
      <c r="AG1519" s="2" t="s">
        <v>37</v>
      </c>
      <c r="AH1519" s="2" t="s">
        <v>213</v>
      </c>
      <c r="AI1519" s="2" t="s">
        <v>1393</v>
      </c>
      <c r="AJ1519" s="2" t="s">
        <v>1222</v>
      </c>
      <c r="AK1519" s="2" t="s">
        <v>1410</v>
      </c>
      <c r="AL1519" s="2">
        <v>0</v>
      </c>
      <c r="AM1519" s="2" t="s">
        <v>199</v>
      </c>
      <c r="AN1519" s="2" t="s">
        <v>565</v>
      </c>
      <c r="AO1519" s="2" t="s">
        <v>41</v>
      </c>
    </row>
    <row r="1520" spans="1:41" ht="15" customHeight="1" x14ac:dyDescent="0.3">
      <c r="A1520" s="2" t="s">
        <v>965</v>
      </c>
      <c r="B1520" s="2" t="s">
        <v>2788</v>
      </c>
      <c r="C1520" s="2" t="s">
        <v>843</v>
      </c>
      <c r="D1520" s="2" t="s">
        <v>2796</v>
      </c>
      <c r="E1520" s="115" t="s">
        <v>4173</v>
      </c>
      <c r="F1520" s="2">
        <v>18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1239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1277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0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1440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1393</v>
      </c>
      <c r="AJ1520" s="2" t="s">
        <v>1222</v>
      </c>
      <c r="AK1520" s="2" t="s">
        <v>1410</v>
      </c>
      <c r="AL1520" s="2">
        <v>0</v>
      </c>
      <c r="AM1520" s="2" t="s">
        <v>199</v>
      </c>
      <c r="AN1520" s="2" t="s">
        <v>565</v>
      </c>
      <c r="AO1520" s="2" t="s">
        <v>41</v>
      </c>
    </row>
    <row r="1521" spans="1:41" ht="15" customHeight="1" x14ac:dyDescent="0.3">
      <c r="A1521" s="2" t="s">
        <v>965</v>
      </c>
      <c r="B1521" s="2" t="s">
        <v>2788</v>
      </c>
      <c r="C1521" s="2" t="s">
        <v>843</v>
      </c>
      <c r="D1521" s="2" t="s">
        <v>2797</v>
      </c>
      <c r="E1521" s="115" t="s">
        <v>4173</v>
      </c>
      <c r="F1521" s="2">
        <v>18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1239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1278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0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1441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1393</v>
      </c>
      <c r="AJ1521" s="2" t="s">
        <v>1222</v>
      </c>
      <c r="AK1521" s="2" t="s">
        <v>1410</v>
      </c>
      <c r="AL1521" s="2">
        <v>0</v>
      </c>
      <c r="AM1521" s="2" t="s">
        <v>199</v>
      </c>
      <c r="AN1521" s="2" t="s">
        <v>565</v>
      </c>
      <c r="AO1521" s="2" t="s">
        <v>41</v>
      </c>
    </row>
    <row r="1522" spans="1:41" ht="15" customHeight="1" x14ac:dyDescent="0.3">
      <c r="A1522" s="2" t="s">
        <v>965</v>
      </c>
      <c r="B1522" s="2" t="s">
        <v>2788</v>
      </c>
      <c r="C1522" s="2" t="s">
        <v>843</v>
      </c>
      <c r="D1522" s="2" t="s">
        <v>2798</v>
      </c>
      <c r="E1522" s="115" t="s">
        <v>4173</v>
      </c>
      <c r="F1522" s="2">
        <v>18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1239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1278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0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1441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1393</v>
      </c>
      <c r="AJ1522" s="2" t="s">
        <v>1222</v>
      </c>
      <c r="AK1522" s="2" t="s">
        <v>1410</v>
      </c>
      <c r="AL1522" s="2">
        <v>0</v>
      </c>
      <c r="AM1522" s="2" t="s">
        <v>199</v>
      </c>
      <c r="AN1522" s="2" t="s">
        <v>565</v>
      </c>
      <c r="AO1522" s="2" t="s">
        <v>41</v>
      </c>
    </row>
    <row r="1523" spans="1:41" ht="15" customHeight="1" x14ac:dyDescent="0.3">
      <c r="A1523" s="2" t="s">
        <v>965</v>
      </c>
      <c r="B1523" s="2" t="s">
        <v>2788</v>
      </c>
      <c r="C1523" s="2" t="s">
        <v>843</v>
      </c>
      <c r="D1523" s="2" t="s">
        <v>2799</v>
      </c>
      <c r="E1523" s="115" t="s">
        <v>4173</v>
      </c>
      <c r="F1523" s="2">
        <v>18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1239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1278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0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1441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1393</v>
      </c>
      <c r="AJ1523" s="2" t="s">
        <v>1222</v>
      </c>
      <c r="AK1523" s="2" t="s">
        <v>1410</v>
      </c>
      <c r="AL1523" s="2">
        <v>0</v>
      </c>
      <c r="AM1523" s="2" t="s">
        <v>199</v>
      </c>
      <c r="AN1523" s="2" t="s">
        <v>565</v>
      </c>
      <c r="AO1523" s="2" t="s">
        <v>41</v>
      </c>
    </row>
    <row r="1524" spans="1:41" ht="15" customHeight="1" x14ac:dyDescent="0.3">
      <c r="A1524" s="2" t="s">
        <v>965</v>
      </c>
      <c r="B1524" s="2" t="s">
        <v>2788</v>
      </c>
      <c r="C1524" s="2" t="s">
        <v>843</v>
      </c>
      <c r="D1524" s="2" t="s">
        <v>2800</v>
      </c>
      <c r="E1524" s="115" t="s">
        <v>4173</v>
      </c>
      <c r="F1524" s="2">
        <v>18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1239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1278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0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1441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1393</v>
      </c>
      <c r="AJ1524" s="2" t="s">
        <v>1222</v>
      </c>
      <c r="AK1524" s="2" t="s">
        <v>1410</v>
      </c>
      <c r="AL1524" s="2">
        <v>0</v>
      </c>
      <c r="AM1524" s="2" t="s">
        <v>199</v>
      </c>
      <c r="AN1524" s="2" t="s">
        <v>565</v>
      </c>
      <c r="AO1524" s="2" t="s">
        <v>41</v>
      </c>
    </row>
    <row r="1525" spans="1:41" ht="15" customHeight="1" x14ac:dyDescent="0.3">
      <c r="A1525" s="2" t="s">
        <v>965</v>
      </c>
      <c r="B1525" s="2" t="s">
        <v>2788</v>
      </c>
      <c r="C1525" s="2" t="s">
        <v>843</v>
      </c>
      <c r="D1525" s="2" t="s">
        <v>4465</v>
      </c>
      <c r="E1525" s="115" t="s">
        <v>4173</v>
      </c>
      <c r="F1525" s="2">
        <v>18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1239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e">
        <v>#VALUE!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43</v>
      </c>
      <c r="AG1525" s="2" t="s">
        <v>37</v>
      </c>
      <c r="AH1525" s="2" t="s">
        <v>213</v>
      </c>
      <c r="AI1525" s="2" t="s">
        <v>1393</v>
      </c>
      <c r="AJ1525" s="2">
        <v>0</v>
      </c>
      <c r="AK1525" s="2">
        <v>0</v>
      </c>
      <c r="AL1525" s="2">
        <v>0</v>
      </c>
      <c r="AM1525" s="2" t="s">
        <v>199</v>
      </c>
      <c r="AN1525" s="2">
        <v>0</v>
      </c>
      <c r="AO1525" s="2" t="s">
        <v>40</v>
      </c>
    </row>
    <row r="1526" spans="1:41" ht="15" customHeight="1" x14ac:dyDescent="0.3">
      <c r="A1526" s="2" t="s">
        <v>965</v>
      </c>
      <c r="B1526" s="2" t="s">
        <v>2788</v>
      </c>
      <c r="C1526" s="2" t="s">
        <v>858</v>
      </c>
      <c r="D1526" s="2" t="s">
        <v>4463</v>
      </c>
      <c r="E1526" s="115" t="s">
        <v>4173</v>
      </c>
      <c r="F1526" s="2">
        <v>18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46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e">
        <v>#VALUE!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46</v>
      </c>
      <c r="AG1526" s="2" t="s">
        <v>37</v>
      </c>
      <c r="AH1526" s="2" t="s">
        <v>213</v>
      </c>
      <c r="AI1526" s="2" t="s">
        <v>1393</v>
      </c>
      <c r="AJ1526" s="2">
        <v>0</v>
      </c>
      <c r="AK1526" s="2">
        <v>0</v>
      </c>
      <c r="AL1526" s="2">
        <v>0</v>
      </c>
      <c r="AM1526" s="2" t="s">
        <v>199</v>
      </c>
      <c r="AN1526" s="2">
        <v>0</v>
      </c>
      <c r="AO1526" s="2" t="s">
        <v>40</v>
      </c>
    </row>
    <row r="1527" spans="1:41" ht="15" customHeight="1" x14ac:dyDescent="0.3">
      <c r="A1527" s="2" t="s">
        <v>965</v>
      </c>
      <c r="B1527" s="2" t="s">
        <v>2788</v>
      </c>
      <c r="C1527" s="2" t="s">
        <v>843</v>
      </c>
      <c r="D1527" s="2" t="s">
        <v>4466</v>
      </c>
      <c r="E1527" s="115" t="s">
        <v>4173</v>
      </c>
      <c r="F1527" s="2">
        <v>18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e">
        <v>#VALUE!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43</v>
      </c>
      <c r="AG1527" s="2" t="s">
        <v>37</v>
      </c>
      <c r="AH1527" s="2" t="s">
        <v>213</v>
      </c>
      <c r="AI1527" s="2" t="s">
        <v>1393</v>
      </c>
      <c r="AJ1527" s="2">
        <v>0</v>
      </c>
      <c r="AK1527" s="2">
        <v>0</v>
      </c>
      <c r="AL1527" s="2">
        <v>0</v>
      </c>
      <c r="AM1527" s="2" t="s">
        <v>199</v>
      </c>
      <c r="AN1527" s="2">
        <v>0</v>
      </c>
      <c r="AO1527" s="2" t="s">
        <v>40</v>
      </c>
    </row>
    <row r="1528" spans="1:41" ht="15" customHeight="1" x14ac:dyDescent="0.3">
      <c r="A1528" s="2" t="s">
        <v>965</v>
      </c>
      <c r="B1528" s="2" t="s">
        <v>2788</v>
      </c>
      <c r="C1528" s="2" t="s">
        <v>843</v>
      </c>
      <c r="D1528" s="2" t="s">
        <v>4467</v>
      </c>
      <c r="E1528" s="115" t="s">
        <v>4173</v>
      </c>
      <c r="F1528" s="2">
        <v>18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e">
        <v>#VALUE!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43</v>
      </c>
      <c r="AG1528" s="2" t="s">
        <v>37</v>
      </c>
      <c r="AH1528" s="2" t="s">
        <v>213</v>
      </c>
      <c r="AI1528" s="2" t="s">
        <v>1393</v>
      </c>
      <c r="AJ1528" s="2">
        <v>0</v>
      </c>
      <c r="AK1528" s="2">
        <v>0</v>
      </c>
      <c r="AL1528" s="2">
        <v>0</v>
      </c>
      <c r="AM1528" s="2" t="s">
        <v>199</v>
      </c>
      <c r="AN1528" s="2">
        <v>0</v>
      </c>
      <c r="AO1528" s="2" t="s">
        <v>40</v>
      </c>
    </row>
    <row r="1529" spans="1:41" ht="15" customHeight="1" x14ac:dyDescent="0.3">
      <c r="A1529" s="2" t="s">
        <v>965</v>
      </c>
      <c r="B1529" s="2" t="s">
        <v>2788</v>
      </c>
      <c r="C1529" s="2" t="s">
        <v>843</v>
      </c>
      <c r="D1529" s="2" t="s">
        <v>4468</v>
      </c>
      <c r="E1529" s="115" t="s">
        <v>4173</v>
      </c>
      <c r="F1529" s="2">
        <v>18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1268</v>
      </c>
      <c r="N1529" s="2" t="s">
        <v>1220</v>
      </c>
      <c r="O1529" s="113" t="s">
        <v>644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s">
        <v>1309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43</v>
      </c>
      <c r="AG1529" s="2" t="s">
        <v>37</v>
      </c>
      <c r="AH1529" s="2" t="s">
        <v>213</v>
      </c>
      <c r="AI1529" s="2" t="s">
        <v>1393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</row>
    <row r="1530" spans="1:41" ht="15" customHeight="1" x14ac:dyDescent="0.3">
      <c r="A1530" s="2" t="s">
        <v>965</v>
      </c>
      <c r="B1530" s="2" t="s">
        <v>2788</v>
      </c>
      <c r="C1530" s="2" t="s">
        <v>843</v>
      </c>
      <c r="D1530" s="2" t="s">
        <v>2803</v>
      </c>
      <c r="E1530" s="115" t="s">
        <v>4173</v>
      </c>
      <c r="F1530" s="2">
        <v>18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1239</v>
      </c>
      <c r="M1530" s="2" t="s">
        <v>1268</v>
      </c>
      <c r="N1530" s="2" t="s">
        <v>1220</v>
      </c>
      <c r="O1530" s="113" t="s">
        <v>644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s">
        <v>3439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1402</v>
      </c>
      <c r="AC1530" s="2">
        <v>0</v>
      </c>
      <c r="AD1530" s="2" t="s">
        <v>3473</v>
      </c>
      <c r="AE1530" s="2">
        <v>1019960001</v>
      </c>
      <c r="AF1530" s="2" t="s">
        <v>43</v>
      </c>
      <c r="AG1530" s="2" t="s">
        <v>37</v>
      </c>
      <c r="AH1530" s="2" t="s">
        <v>213</v>
      </c>
      <c r="AI1530" s="2" t="s">
        <v>1393</v>
      </c>
      <c r="AJ1530" s="2" t="s">
        <v>1222</v>
      </c>
      <c r="AK1530" s="2" t="s">
        <v>1410</v>
      </c>
      <c r="AL1530" s="2">
        <v>0</v>
      </c>
      <c r="AM1530" s="2" t="s">
        <v>199</v>
      </c>
      <c r="AN1530" s="2" t="s">
        <v>565</v>
      </c>
      <c r="AO1530" s="2" t="s">
        <v>41</v>
      </c>
    </row>
    <row r="1531" spans="1:41" ht="15" customHeight="1" x14ac:dyDescent="0.3">
      <c r="A1531" s="2" t="s">
        <v>965</v>
      </c>
      <c r="B1531" s="2" t="s">
        <v>2788</v>
      </c>
      <c r="C1531" s="2" t="s">
        <v>2804</v>
      </c>
      <c r="D1531" s="2" t="s">
        <v>2805</v>
      </c>
      <c r="E1531" s="115" t="s">
        <v>4173</v>
      </c>
      <c r="F1531" s="2">
        <v>18</v>
      </c>
      <c r="G1531" s="2" t="s">
        <v>36</v>
      </c>
      <c r="H1531" s="2" t="s">
        <v>198</v>
      </c>
      <c r="I1531" s="2" t="s">
        <v>37</v>
      </c>
      <c r="J1531" s="2" t="s">
        <v>38</v>
      </c>
      <c r="K1531" s="2" t="s">
        <v>48</v>
      </c>
      <c r="L1531" s="2" t="s">
        <v>1212</v>
      </c>
      <c r="M1531" s="2" t="s">
        <v>1268</v>
      </c>
      <c r="N1531" s="2" t="s">
        <v>1220</v>
      </c>
      <c r="O1531" s="113" t="s">
        <v>644</v>
      </c>
      <c r="P1531" s="2" t="s">
        <v>720</v>
      </c>
      <c r="Q1531" s="2" t="s">
        <v>591</v>
      </c>
      <c r="R1531" s="2" t="s">
        <v>1222</v>
      </c>
      <c r="S1531" s="2" t="s">
        <v>1223</v>
      </c>
      <c r="T1531" s="2" t="s">
        <v>3440</v>
      </c>
      <c r="U1531" s="2" t="s">
        <v>40</v>
      </c>
      <c r="V1531" s="2" t="s">
        <v>40</v>
      </c>
      <c r="W1531" s="2" t="s">
        <v>41</v>
      </c>
      <c r="X1531" s="2" t="s">
        <v>40</v>
      </c>
      <c r="Y1531" s="2">
        <v>0</v>
      </c>
      <c r="Z1531" s="2" t="s">
        <v>41</v>
      </c>
      <c r="AA1531" s="2" t="s">
        <v>20</v>
      </c>
      <c r="AB1531" s="2" t="s">
        <v>563</v>
      </c>
      <c r="AC1531" s="2">
        <v>0</v>
      </c>
      <c r="AD1531" s="2" t="s">
        <v>4055</v>
      </c>
      <c r="AE1531" s="2">
        <v>1069960001</v>
      </c>
      <c r="AF1531" s="2" t="s">
        <v>48</v>
      </c>
      <c r="AG1531" s="2" t="s">
        <v>37</v>
      </c>
      <c r="AH1531" s="2" t="s">
        <v>213</v>
      </c>
      <c r="AI1531" s="2" t="s">
        <v>1393</v>
      </c>
      <c r="AJ1531" s="2" t="s">
        <v>1222</v>
      </c>
      <c r="AK1531" s="2" t="s">
        <v>1410</v>
      </c>
      <c r="AL1531" s="2">
        <v>0</v>
      </c>
      <c r="AM1531" s="2" t="s">
        <v>201</v>
      </c>
      <c r="AN1531" s="2" t="s">
        <v>463</v>
      </c>
      <c r="AO1531" s="2" t="s">
        <v>40</v>
      </c>
    </row>
    <row r="1532" spans="1:41" ht="15" customHeight="1" x14ac:dyDescent="0.3">
      <c r="A1532" s="2" t="s">
        <v>965</v>
      </c>
      <c r="B1532" s="2" t="s">
        <v>2788</v>
      </c>
      <c r="C1532" s="2" t="s">
        <v>2804</v>
      </c>
      <c r="D1532" s="2" t="s">
        <v>2806</v>
      </c>
      <c r="E1532" s="115" t="s">
        <v>4173</v>
      </c>
      <c r="F1532" s="2">
        <v>18</v>
      </c>
      <c r="G1532" s="2" t="s">
        <v>36</v>
      </c>
      <c r="H1532" s="2" t="s">
        <v>198</v>
      </c>
      <c r="I1532" s="2" t="s">
        <v>37</v>
      </c>
      <c r="J1532" s="2" t="s">
        <v>38</v>
      </c>
      <c r="K1532" s="2" t="s">
        <v>48</v>
      </c>
      <c r="L1532" s="2" t="s">
        <v>1212</v>
      </c>
      <c r="M1532" s="2" t="s">
        <v>1268</v>
      </c>
      <c r="N1532" s="2" t="s">
        <v>1220</v>
      </c>
      <c r="O1532" s="113" t="s">
        <v>644</v>
      </c>
      <c r="P1532" s="2" t="s">
        <v>720</v>
      </c>
      <c r="Q1532" s="2" t="s">
        <v>591</v>
      </c>
      <c r="R1532" s="2" t="s">
        <v>1222</v>
      </c>
      <c r="S1532" s="2" t="s">
        <v>1223</v>
      </c>
      <c r="T1532" s="2" t="s">
        <v>3440</v>
      </c>
      <c r="U1532" s="2" t="s">
        <v>40</v>
      </c>
      <c r="V1532" s="2" t="s">
        <v>40</v>
      </c>
      <c r="W1532" s="2" t="s">
        <v>41</v>
      </c>
      <c r="X1532" s="2" t="s">
        <v>40</v>
      </c>
      <c r="Y1532" s="2">
        <v>0</v>
      </c>
      <c r="Z1532" s="2" t="s">
        <v>41</v>
      </c>
      <c r="AA1532" s="2" t="s">
        <v>20</v>
      </c>
      <c r="AB1532" s="2" t="s">
        <v>563</v>
      </c>
      <c r="AC1532" s="2">
        <v>0</v>
      </c>
      <c r="AD1532" s="2" t="s">
        <v>4055</v>
      </c>
      <c r="AE1532" s="2">
        <v>1069960001</v>
      </c>
      <c r="AF1532" s="2" t="s">
        <v>48</v>
      </c>
      <c r="AG1532" s="2" t="s">
        <v>37</v>
      </c>
      <c r="AH1532" s="2" t="s">
        <v>213</v>
      </c>
      <c r="AI1532" s="2" t="s">
        <v>1393</v>
      </c>
      <c r="AJ1532" s="2" t="s">
        <v>1222</v>
      </c>
      <c r="AK1532" s="2" t="s">
        <v>1410</v>
      </c>
      <c r="AL1532" s="2">
        <v>0</v>
      </c>
      <c r="AM1532" s="2" t="s">
        <v>201</v>
      </c>
      <c r="AN1532" s="2" t="s">
        <v>463</v>
      </c>
      <c r="AO1532" s="2" t="s">
        <v>40</v>
      </c>
    </row>
    <row r="1533" spans="1:41" ht="15" customHeight="1" x14ac:dyDescent="0.3">
      <c r="A1533" s="2" t="s">
        <v>965</v>
      </c>
      <c r="B1533" s="2" t="s">
        <v>2788</v>
      </c>
      <c r="C1533" s="2" t="s">
        <v>843</v>
      </c>
      <c r="D1533" s="2" t="s">
        <v>4465</v>
      </c>
      <c r="E1533" s="115" t="s">
        <v>4173</v>
      </c>
      <c r="F1533" s="2">
        <v>18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1239</v>
      </c>
      <c r="M1533" s="2" t="s">
        <v>1268</v>
      </c>
      <c r="N1533" s="2" t="s">
        <v>1220</v>
      </c>
      <c r="O1533" s="113" t="s">
        <v>644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e">
        <v>#VALUE!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1393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</row>
    <row r="1534" spans="1:41" ht="15" customHeight="1" x14ac:dyDescent="0.3">
      <c r="A1534" s="2" t="s">
        <v>965</v>
      </c>
      <c r="B1534" s="2" t="s">
        <v>2788</v>
      </c>
      <c r="C1534" s="2" t="s">
        <v>858</v>
      </c>
      <c r="D1534" s="2" t="s">
        <v>4463</v>
      </c>
      <c r="E1534" s="115" t="s">
        <v>4173</v>
      </c>
      <c r="F1534" s="2">
        <v>18</v>
      </c>
      <c r="G1534" s="2" t="s">
        <v>36</v>
      </c>
      <c r="H1534" s="2" t="s">
        <v>198</v>
      </c>
      <c r="I1534" s="2" t="s">
        <v>37</v>
      </c>
      <c r="J1534" s="2" t="s">
        <v>712</v>
      </c>
      <c r="K1534" s="2" t="s">
        <v>46</v>
      </c>
      <c r="L1534" s="2" t="s">
        <v>1212</v>
      </c>
      <c r="M1534" s="2" t="s">
        <v>1268</v>
      </c>
      <c r="N1534" s="2" t="s">
        <v>1220</v>
      </c>
      <c r="O1534" s="113" t="s">
        <v>644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e">
        <v>#VALUE!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>
        <v>0</v>
      </c>
      <c r="AC1534" s="2">
        <v>0</v>
      </c>
      <c r="AD1534" s="2">
        <v>0</v>
      </c>
      <c r="AE1534" s="2">
        <v>0</v>
      </c>
      <c r="AF1534" s="2" t="s">
        <v>46</v>
      </c>
      <c r="AG1534" s="2" t="s">
        <v>37</v>
      </c>
      <c r="AH1534" s="2" t="s">
        <v>213</v>
      </c>
      <c r="AI1534" s="2" t="s">
        <v>1393</v>
      </c>
      <c r="AJ1534" s="2">
        <v>0</v>
      </c>
      <c r="AK1534" s="2">
        <v>0</v>
      </c>
      <c r="AL1534" s="2">
        <v>0</v>
      </c>
      <c r="AM1534" s="2" t="s">
        <v>199</v>
      </c>
      <c r="AN1534" s="2">
        <v>0</v>
      </c>
      <c r="AO1534" s="2" t="s">
        <v>40</v>
      </c>
    </row>
    <row r="1535" spans="1:41" ht="15" customHeight="1" x14ac:dyDescent="0.3">
      <c r="A1535" s="2" t="s">
        <v>965</v>
      </c>
      <c r="B1535" s="2" t="s">
        <v>2788</v>
      </c>
      <c r="C1535" s="2" t="s">
        <v>843</v>
      </c>
      <c r="D1535" s="2" t="s">
        <v>4294</v>
      </c>
      <c r="E1535" s="115" t="s">
        <v>4173</v>
      </c>
      <c r="F1535" s="2">
        <v>18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1268</v>
      </c>
      <c r="N1535" s="2" t="s">
        <v>1220</v>
      </c>
      <c r="O1535" s="113" t="s">
        <v>644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e">
        <v>#VALUE!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43</v>
      </c>
      <c r="AG1535" s="2" t="s">
        <v>37</v>
      </c>
      <c r="AH1535" s="2" t="s">
        <v>213</v>
      </c>
      <c r="AI1535" s="2" t="s">
        <v>1393</v>
      </c>
      <c r="AJ1535" s="2">
        <v>0</v>
      </c>
      <c r="AK1535" s="2">
        <v>0</v>
      </c>
      <c r="AL1535" s="2">
        <v>0</v>
      </c>
      <c r="AM1535" s="2" t="s">
        <v>199</v>
      </c>
      <c r="AN1535" s="2">
        <v>0</v>
      </c>
      <c r="AO1535" s="2" t="s">
        <v>40</v>
      </c>
    </row>
    <row r="1536" spans="1:41" ht="15" customHeight="1" x14ac:dyDescent="0.3">
      <c r="A1536" s="2" t="s">
        <v>965</v>
      </c>
      <c r="B1536" s="2" t="s">
        <v>2788</v>
      </c>
      <c r="C1536" s="2" t="s">
        <v>843</v>
      </c>
      <c r="D1536" s="2" t="s">
        <v>4469</v>
      </c>
      <c r="E1536" s="115" t="s">
        <v>4173</v>
      </c>
      <c r="F1536" s="2">
        <v>18</v>
      </c>
      <c r="G1536" s="2" t="s">
        <v>36</v>
      </c>
      <c r="H1536" s="2" t="s">
        <v>198</v>
      </c>
      <c r="I1536" s="2" t="s">
        <v>37</v>
      </c>
      <c r="J1536" s="2" t="s">
        <v>1217</v>
      </c>
      <c r="K1536" s="2" t="s">
        <v>43</v>
      </c>
      <c r="L1536" s="2" t="s">
        <v>1239</v>
      </c>
      <c r="M1536" s="2" t="s">
        <v>1268</v>
      </c>
      <c r="N1536" s="2" t="s">
        <v>1220</v>
      </c>
      <c r="O1536" s="113" t="s">
        <v>644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4569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43</v>
      </c>
      <c r="AG1536" s="2" t="s">
        <v>37</v>
      </c>
      <c r="AH1536" s="2" t="s">
        <v>213</v>
      </c>
      <c r="AI1536" s="2" t="s">
        <v>1393</v>
      </c>
      <c r="AJ1536" s="2">
        <v>0</v>
      </c>
      <c r="AK1536" s="2">
        <v>0</v>
      </c>
      <c r="AL1536" s="2">
        <v>0</v>
      </c>
      <c r="AM1536" s="2" t="s">
        <v>199</v>
      </c>
      <c r="AN1536" s="2">
        <v>0</v>
      </c>
      <c r="AO1536" s="2" t="s">
        <v>40</v>
      </c>
    </row>
    <row r="1537" spans="1:41" ht="15" customHeight="1" x14ac:dyDescent="0.3">
      <c r="A1537" s="2" t="s">
        <v>965</v>
      </c>
      <c r="B1537" s="2" t="s">
        <v>2788</v>
      </c>
      <c r="C1537" s="2" t="s">
        <v>843</v>
      </c>
      <c r="D1537" s="2" t="s">
        <v>4464</v>
      </c>
      <c r="E1537" s="115" t="s">
        <v>4173</v>
      </c>
      <c r="F1537" s="2">
        <v>18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1268</v>
      </c>
      <c r="N1537" s="2" t="s">
        <v>1220</v>
      </c>
      <c r="O1537" s="113" t="s">
        <v>644</v>
      </c>
      <c r="P1537" s="2" t="s">
        <v>720</v>
      </c>
      <c r="Q1537" s="2" t="s">
        <v>1221</v>
      </c>
      <c r="R1537" s="2" t="s">
        <v>1222</v>
      </c>
      <c r="S1537" s="2" t="s">
        <v>1223</v>
      </c>
      <c r="T1537" s="2" t="s">
        <v>1309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43</v>
      </c>
      <c r="AG1537" s="2" t="s">
        <v>37</v>
      </c>
      <c r="AH1537" s="2" t="s">
        <v>213</v>
      </c>
      <c r="AI1537" s="2" t="s">
        <v>1393</v>
      </c>
      <c r="AJ1537" s="2">
        <v>0</v>
      </c>
      <c r="AK1537" s="2">
        <v>0</v>
      </c>
      <c r="AL1537" s="2">
        <v>0</v>
      </c>
      <c r="AM1537" s="2" t="s">
        <v>199</v>
      </c>
      <c r="AN1537" s="2">
        <v>0</v>
      </c>
      <c r="AO1537" s="2" t="s">
        <v>40</v>
      </c>
    </row>
    <row r="1538" spans="1:41" ht="15" customHeight="1" x14ac:dyDescent="0.3">
      <c r="A1538" s="2" t="s">
        <v>965</v>
      </c>
      <c r="B1538" s="2" t="s">
        <v>2788</v>
      </c>
      <c r="C1538" s="2" t="s">
        <v>2804</v>
      </c>
      <c r="D1538" s="2" t="s">
        <v>3713</v>
      </c>
      <c r="E1538" s="115" t="s">
        <v>4173</v>
      </c>
      <c r="F1538" s="2">
        <v>18</v>
      </c>
      <c r="G1538" s="2" t="s">
        <v>36</v>
      </c>
      <c r="H1538" s="2" t="s">
        <v>198</v>
      </c>
      <c r="I1538" s="2" t="s">
        <v>37</v>
      </c>
      <c r="J1538" s="2" t="s">
        <v>38</v>
      </c>
      <c r="K1538" s="2" t="s">
        <v>48</v>
      </c>
      <c r="L1538" s="2" t="s">
        <v>1212</v>
      </c>
      <c r="M1538" s="2" t="s">
        <v>1268</v>
      </c>
      <c r="N1538" s="2" t="s">
        <v>1220</v>
      </c>
      <c r="O1538" s="113" t="s">
        <v>644</v>
      </c>
      <c r="P1538" s="2" t="s">
        <v>720</v>
      </c>
      <c r="Q1538" s="2" t="s">
        <v>591</v>
      </c>
      <c r="R1538" s="2" t="s">
        <v>1222</v>
      </c>
      <c r="S1538" s="2" t="s">
        <v>1223</v>
      </c>
      <c r="T1538" s="2" t="s">
        <v>3440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0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4055</v>
      </c>
      <c r="AE1538" s="2">
        <v>1069960001</v>
      </c>
      <c r="AF1538" s="2" t="s">
        <v>48</v>
      </c>
      <c r="AG1538" s="2" t="s">
        <v>37</v>
      </c>
      <c r="AH1538" s="2" t="s">
        <v>213</v>
      </c>
      <c r="AI1538" s="2" t="s">
        <v>1393</v>
      </c>
      <c r="AJ1538" s="2" t="s">
        <v>1222</v>
      </c>
      <c r="AK1538" s="2" t="s">
        <v>1410</v>
      </c>
      <c r="AL1538" s="2">
        <v>0</v>
      </c>
      <c r="AM1538" s="2" t="s">
        <v>201</v>
      </c>
      <c r="AN1538" s="2" t="s">
        <v>463</v>
      </c>
      <c r="AO1538" s="2" t="s">
        <v>40</v>
      </c>
    </row>
    <row r="1539" spans="1:41" ht="15" customHeight="1" x14ac:dyDescent="0.3">
      <c r="A1539" s="2" t="s">
        <v>965</v>
      </c>
      <c r="B1539" s="2" t="s">
        <v>2788</v>
      </c>
      <c r="C1539" s="2" t="s">
        <v>2804</v>
      </c>
      <c r="D1539" s="2" t="s">
        <v>3714</v>
      </c>
      <c r="E1539" s="115" t="s">
        <v>4173</v>
      </c>
      <c r="F1539" s="2">
        <v>18</v>
      </c>
      <c r="G1539" s="2" t="s">
        <v>36</v>
      </c>
      <c r="H1539" s="2" t="s">
        <v>198</v>
      </c>
      <c r="I1539" s="2" t="s">
        <v>37</v>
      </c>
      <c r="J1539" s="2" t="s">
        <v>38</v>
      </c>
      <c r="K1539" s="2" t="s">
        <v>48</v>
      </c>
      <c r="L1539" s="2" t="s">
        <v>1212</v>
      </c>
      <c r="M1539" s="2" t="s">
        <v>1268</v>
      </c>
      <c r="N1539" s="2" t="s">
        <v>1220</v>
      </c>
      <c r="O1539" s="113" t="s">
        <v>644</v>
      </c>
      <c r="P1539" s="2" t="s">
        <v>720</v>
      </c>
      <c r="Q1539" s="2" t="s">
        <v>591</v>
      </c>
      <c r="R1539" s="2" t="s">
        <v>1222</v>
      </c>
      <c r="S1539" s="2" t="s">
        <v>1223</v>
      </c>
      <c r="T1539" s="2" t="s">
        <v>3440</v>
      </c>
      <c r="U1539" s="2" t="s">
        <v>40</v>
      </c>
      <c r="V1539" s="2" t="s">
        <v>40</v>
      </c>
      <c r="W1539" s="2" t="s">
        <v>41</v>
      </c>
      <c r="X1539" s="2" t="s">
        <v>40</v>
      </c>
      <c r="Y1539" s="2">
        <v>0</v>
      </c>
      <c r="Z1539" s="2" t="s">
        <v>41</v>
      </c>
      <c r="AA1539" s="2" t="s">
        <v>20</v>
      </c>
      <c r="AB1539" s="2" t="s">
        <v>563</v>
      </c>
      <c r="AC1539" s="2">
        <v>0</v>
      </c>
      <c r="AD1539" s="2" t="s">
        <v>4055</v>
      </c>
      <c r="AE1539" s="2">
        <v>1069960001</v>
      </c>
      <c r="AF1539" s="2" t="s">
        <v>48</v>
      </c>
      <c r="AG1539" s="2" t="s">
        <v>37</v>
      </c>
      <c r="AH1539" s="2" t="s">
        <v>213</v>
      </c>
      <c r="AI1539" s="2" t="s">
        <v>1393</v>
      </c>
      <c r="AJ1539" s="2" t="s">
        <v>1222</v>
      </c>
      <c r="AK1539" s="2" t="s">
        <v>1410</v>
      </c>
      <c r="AL1539" s="2">
        <v>0</v>
      </c>
      <c r="AM1539" s="2" t="s">
        <v>201</v>
      </c>
      <c r="AN1539" s="2" t="s">
        <v>463</v>
      </c>
      <c r="AO1539" s="2" t="s">
        <v>40</v>
      </c>
    </row>
    <row r="1540" spans="1:41" ht="15" customHeight="1" x14ac:dyDescent="0.3">
      <c r="A1540" s="2" t="s">
        <v>965</v>
      </c>
      <c r="B1540" s="2" t="s">
        <v>2788</v>
      </c>
      <c r="C1540" s="2" t="s">
        <v>843</v>
      </c>
      <c r="D1540" s="2" t="s">
        <v>4465</v>
      </c>
      <c r="E1540" s="115" t="s">
        <v>4173</v>
      </c>
      <c r="F1540" s="2">
        <v>18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1268</v>
      </c>
      <c r="N1540" s="2" t="s">
        <v>1220</v>
      </c>
      <c r="O1540" s="113" t="s">
        <v>644</v>
      </c>
      <c r="P1540" s="2" t="s">
        <v>720</v>
      </c>
      <c r="Q1540" s="2" t="s">
        <v>1221</v>
      </c>
      <c r="R1540" s="2" t="s">
        <v>1222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43</v>
      </c>
      <c r="AG1540" s="2" t="s">
        <v>37</v>
      </c>
      <c r="AH1540" s="2" t="s">
        <v>213</v>
      </c>
      <c r="AI1540" s="2" t="s">
        <v>1393</v>
      </c>
      <c r="AJ1540" s="2">
        <v>0</v>
      </c>
      <c r="AK1540" s="2">
        <v>0</v>
      </c>
      <c r="AL1540" s="2">
        <v>0</v>
      </c>
      <c r="AM1540" s="2" t="s">
        <v>199</v>
      </c>
      <c r="AN1540" s="2">
        <v>0</v>
      </c>
      <c r="AO1540" s="2" t="s">
        <v>40</v>
      </c>
    </row>
    <row r="1541" spans="1:41" ht="15" customHeight="1" x14ac:dyDescent="0.3">
      <c r="A1541" s="2" t="s">
        <v>965</v>
      </c>
      <c r="B1541" s="2" t="s">
        <v>2788</v>
      </c>
      <c r="C1541" s="2" t="s">
        <v>858</v>
      </c>
      <c r="D1541" s="2" t="s">
        <v>4463</v>
      </c>
      <c r="E1541" s="115" t="s">
        <v>4173</v>
      </c>
      <c r="F1541" s="2">
        <v>18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46</v>
      </c>
      <c r="L1541" s="2" t="s">
        <v>1212</v>
      </c>
      <c r="M1541" s="2" t="s">
        <v>1268</v>
      </c>
      <c r="N1541" s="2" t="s">
        <v>1220</v>
      </c>
      <c r="O1541" s="113" t="s">
        <v>644</v>
      </c>
      <c r="P1541" s="2" t="s">
        <v>720</v>
      </c>
      <c r="Q1541" s="2" t="s">
        <v>1221</v>
      </c>
      <c r="R1541" s="2" t="s">
        <v>1222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46</v>
      </c>
      <c r="AG1541" s="2" t="s">
        <v>37</v>
      </c>
      <c r="AH1541" s="2" t="s">
        <v>213</v>
      </c>
      <c r="AI1541" s="2" t="s">
        <v>1393</v>
      </c>
      <c r="AJ1541" s="2">
        <v>0</v>
      </c>
      <c r="AK1541" s="2">
        <v>0</v>
      </c>
      <c r="AL1541" s="2">
        <v>0</v>
      </c>
      <c r="AM1541" s="2" t="s">
        <v>199</v>
      </c>
      <c r="AN1541" s="2">
        <v>0</v>
      </c>
      <c r="AO1541" s="2" t="s">
        <v>40</v>
      </c>
    </row>
    <row r="1542" spans="1:41" ht="15" customHeight="1" x14ac:dyDescent="0.3">
      <c r="A1542" s="2" t="s">
        <v>965</v>
      </c>
      <c r="B1542" s="2" t="s">
        <v>2788</v>
      </c>
      <c r="C1542" s="2" t="s">
        <v>843</v>
      </c>
      <c r="D1542" s="2" t="s">
        <v>4470</v>
      </c>
      <c r="E1542" s="115" t="s">
        <v>4173</v>
      </c>
      <c r="F1542" s="2">
        <v>18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1239</v>
      </c>
      <c r="M1542" s="2" t="s">
        <v>1268</v>
      </c>
      <c r="N1542" s="2" t="s">
        <v>1220</v>
      </c>
      <c r="O1542" s="113" t="s">
        <v>644</v>
      </c>
      <c r="P1542" s="2" t="s">
        <v>720</v>
      </c>
      <c r="Q1542" s="2" t="s">
        <v>1221</v>
      </c>
      <c r="R1542" s="2" t="s">
        <v>1222</v>
      </c>
      <c r="S1542" s="2" t="s">
        <v>1223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</row>
    <row r="1543" spans="1:41" ht="15" customHeight="1" x14ac:dyDescent="0.3">
      <c r="A1543" s="2" t="s">
        <v>965</v>
      </c>
      <c r="B1543" s="2" t="s">
        <v>2788</v>
      </c>
      <c r="C1543" s="2" t="s">
        <v>843</v>
      </c>
      <c r="D1543" s="2" t="s">
        <v>4294</v>
      </c>
      <c r="E1543" s="115" t="s">
        <v>4173</v>
      </c>
      <c r="F1543" s="2">
        <v>18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1239</v>
      </c>
      <c r="M1543" s="2" t="s">
        <v>1268</v>
      </c>
      <c r="N1543" s="2" t="s">
        <v>1220</v>
      </c>
      <c r="O1543" s="113" t="s">
        <v>644</v>
      </c>
      <c r="P1543" s="2" t="s">
        <v>720</v>
      </c>
      <c r="Q1543" s="2" t="s">
        <v>1221</v>
      </c>
      <c r="R1543" s="2" t="s">
        <v>1222</v>
      </c>
      <c r="S1543" s="2" t="s">
        <v>1223</v>
      </c>
      <c r="T1543" s="2" t="e">
        <v>#VALUE!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43</v>
      </c>
      <c r="AG1543" s="2" t="s">
        <v>37</v>
      </c>
      <c r="AH1543" s="2" t="s">
        <v>213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199</v>
      </c>
      <c r="AN1543" s="2">
        <v>0</v>
      </c>
      <c r="AO1543" s="2" t="s">
        <v>40</v>
      </c>
    </row>
    <row r="1544" spans="1:41" ht="15" customHeight="1" x14ac:dyDescent="0.3">
      <c r="A1544" s="2" t="s">
        <v>965</v>
      </c>
      <c r="B1544" s="2" t="s">
        <v>2788</v>
      </c>
      <c r="C1544" s="2" t="s">
        <v>843</v>
      </c>
      <c r="D1544" s="2" t="s">
        <v>4464</v>
      </c>
      <c r="E1544" s="115" t="s">
        <v>4173</v>
      </c>
      <c r="F1544" s="2">
        <v>18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1239</v>
      </c>
      <c r="M1544" s="2" t="s">
        <v>1268</v>
      </c>
      <c r="N1544" s="2" t="s">
        <v>1220</v>
      </c>
      <c r="O1544" s="113" t="s">
        <v>644</v>
      </c>
      <c r="P1544" s="2" t="s">
        <v>720</v>
      </c>
      <c r="Q1544" s="2" t="s">
        <v>1221</v>
      </c>
      <c r="R1544" s="2" t="s">
        <v>1222</v>
      </c>
      <c r="S1544" s="2" t="s">
        <v>1223</v>
      </c>
      <c r="T1544" s="2" t="s">
        <v>1309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0</v>
      </c>
      <c r="Z1544" s="2" t="s">
        <v>40</v>
      </c>
      <c r="AA1544" s="2" t="s">
        <v>662</v>
      </c>
      <c r="AB1544" s="2">
        <v>0</v>
      </c>
      <c r="AC1544" s="2">
        <v>0</v>
      </c>
      <c r="AD1544" s="2">
        <v>0</v>
      </c>
      <c r="AE1544" s="2">
        <v>0</v>
      </c>
      <c r="AF1544" s="2" t="s">
        <v>43</v>
      </c>
      <c r="AG1544" s="2" t="s">
        <v>37</v>
      </c>
      <c r="AH1544" s="2" t="s">
        <v>213</v>
      </c>
      <c r="AI1544" s="2" t="s">
        <v>1393</v>
      </c>
      <c r="AJ1544" s="2">
        <v>0</v>
      </c>
      <c r="AK1544" s="2">
        <v>0</v>
      </c>
      <c r="AL1544" s="2">
        <v>0</v>
      </c>
      <c r="AM1544" s="2" t="s">
        <v>199</v>
      </c>
      <c r="AN1544" s="2">
        <v>0</v>
      </c>
      <c r="AO1544" s="2" t="s">
        <v>40</v>
      </c>
    </row>
    <row r="1545" spans="1:41" ht="15" customHeight="1" x14ac:dyDescent="0.3">
      <c r="A1545" s="2" t="s">
        <v>965</v>
      </c>
      <c r="B1545" s="2" t="s">
        <v>2788</v>
      </c>
      <c r="C1545" s="2" t="s">
        <v>843</v>
      </c>
      <c r="D1545" s="2" t="s">
        <v>4471</v>
      </c>
      <c r="E1545" s="115" t="s">
        <v>4173</v>
      </c>
      <c r="F1545" s="2">
        <v>18</v>
      </c>
      <c r="G1545" s="2" t="s">
        <v>36</v>
      </c>
      <c r="H1545" s="2" t="s">
        <v>198</v>
      </c>
      <c r="I1545" s="2" t="s">
        <v>37</v>
      </c>
      <c r="J1545" s="2" t="s">
        <v>1217</v>
      </c>
      <c r="K1545" s="2" t="s">
        <v>43</v>
      </c>
      <c r="L1545" s="2" t="s">
        <v>1239</v>
      </c>
      <c r="M1545" s="2" t="s">
        <v>1268</v>
      </c>
      <c r="N1545" s="2" t="s">
        <v>1220</v>
      </c>
      <c r="O1545" s="113" t="s">
        <v>644</v>
      </c>
      <c r="P1545" s="2" t="s">
        <v>720</v>
      </c>
      <c r="Q1545" s="2" t="s">
        <v>1221</v>
      </c>
      <c r="R1545" s="2" t="s">
        <v>1222</v>
      </c>
      <c r="S1545" s="2" t="s">
        <v>1223</v>
      </c>
      <c r="T1545" s="2" t="s">
        <v>3444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 t="s">
        <v>1402</v>
      </c>
      <c r="AC1545" s="2">
        <v>0</v>
      </c>
      <c r="AD1545" s="2" t="s">
        <v>3477</v>
      </c>
      <c r="AE1545" s="2">
        <v>1069960001</v>
      </c>
      <c r="AF1545" s="2" t="s">
        <v>43</v>
      </c>
      <c r="AG1545" s="2" t="s">
        <v>37</v>
      </c>
      <c r="AH1545" s="2" t="s">
        <v>213</v>
      </c>
      <c r="AI1545" s="2" t="s">
        <v>1393</v>
      </c>
      <c r="AJ1545" s="2" t="s">
        <v>1222</v>
      </c>
      <c r="AK1545" s="2" t="s">
        <v>1410</v>
      </c>
      <c r="AL1545" s="2">
        <v>0</v>
      </c>
      <c r="AM1545" s="2" t="s">
        <v>199</v>
      </c>
      <c r="AN1545" s="2" t="s">
        <v>565</v>
      </c>
      <c r="AO1545" s="2" t="s">
        <v>41</v>
      </c>
    </row>
    <row r="1546" spans="1:41" ht="15" customHeight="1" x14ac:dyDescent="0.3">
      <c r="A1546" s="2" t="s">
        <v>965</v>
      </c>
      <c r="B1546" s="2" t="s">
        <v>2788</v>
      </c>
      <c r="C1546" s="2" t="s">
        <v>2804</v>
      </c>
      <c r="D1546" s="2" t="s">
        <v>3713</v>
      </c>
      <c r="E1546" s="115" t="s">
        <v>4173</v>
      </c>
      <c r="F1546" s="2">
        <v>18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1268</v>
      </c>
      <c r="N1546" s="2" t="s">
        <v>1220</v>
      </c>
      <c r="O1546" s="113" t="s">
        <v>644</v>
      </c>
      <c r="P1546" s="2" t="s">
        <v>720</v>
      </c>
      <c r="Q1546" s="2" t="s">
        <v>591</v>
      </c>
      <c r="R1546" s="2" t="s">
        <v>1222</v>
      </c>
      <c r="S1546" s="2" t="s">
        <v>1223</v>
      </c>
      <c r="T1546" s="2" t="s">
        <v>3440</v>
      </c>
      <c r="U1546" s="2" t="s">
        <v>40</v>
      </c>
      <c r="V1546" s="2" t="s">
        <v>40</v>
      </c>
      <c r="W1546" s="2" t="s">
        <v>41</v>
      </c>
      <c r="X1546" s="2" t="s">
        <v>40</v>
      </c>
      <c r="Y1546" s="2">
        <v>0</v>
      </c>
      <c r="Z1546" s="2" t="s">
        <v>41</v>
      </c>
      <c r="AA1546" s="2" t="s">
        <v>20</v>
      </c>
      <c r="AB1546" s="2" t="s">
        <v>563</v>
      </c>
      <c r="AC1546" s="2">
        <v>0</v>
      </c>
      <c r="AD1546" s="2" t="s">
        <v>4055</v>
      </c>
      <c r="AE1546" s="2">
        <v>1069960001</v>
      </c>
      <c r="AF1546" s="2" t="s">
        <v>48</v>
      </c>
      <c r="AG1546" s="2" t="s">
        <v>37</v>
      </c>
      <c r="AH1546" s="2" t="s">
        <v>213</v>
      </c>
      <c r="AI1546" s="2" t="s">
        <v>1393</v>
      </c>
      <c r="AJ1546" s="2" t="s">
        <v>1222</v>
      </c>
      <c r="AK1546" s="2" t="s">
        <v>1410</v>
      </c>
      <c r="AL1546" s="2">
        <v>0</v>
      </c>
      <c r="AM1546" s="2" t="s">
        <v>201</v>
      </c>
      <c r="AN1546" s="2" t="s">
        <v>463</v>
      </c>
      <c r="AO1546" s="2" t="s">
        <v>40</v>
      </c>
    </row>
    <row r="1547" spans="1:41" ht="15" customHeight="1" x14ac:dyDescent="0.3">
      <c r="A1547" s="2" t="s">
        <v>965</v>
      </c>
      <c r="B1547" s="2" t="s">
        <v>2788</v>
      </c>
      <c r="C1547" s="2" t="s">
        <v>2804</v>
      </c>
      <c r="D1547" s="2" t="s">
        <v>3714</v>
      </c>
      <c r="E1547" s="115" t="s">
        <v>4173</v>
      </c>
      <c r="F1547" s="2">
        <v>18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1268</v>
      </c>
      <c r="N1547" s="2" t="s">
        <v>1220</v>
      </c>
      <c r="O1547" s="113" t="s">
        <v>644</v>
      </c>
      <c r="P1547" s="2" t="s">
        <v>720</v>
      </c>
      <c r="Q1547" s="2" t="s">
        <v>591</v>
      </c>
      <c r="R1547" s="2" t="s">
        <v>1222</v>
      </c>
      <c r="S1547" s="2" t="s">
        <v>1223</v>
      </c>
      <c r="T1547" s="2" t="s">
        <v>3440</v>
      </c>
      <c r="U1547" s="2" t="s">
        <v>40</v>
      </c>
      <c r="V1547" s="2" t="s">
        <v>40</v>
      </c>
      <c r="W1547" s="2" t="s">
        <v>41</v>
      </c>
      <c r="X1547" s="2" t="s">
        <v>40</v>
      </c>
      <c r="Y1547" s="2">
        <v>0</v>
      </c>
      <c r="Z1547" s="2" t="s">
        <v>41</v>
      </c>
      <c r="AA1547" s="2" t="s">
        <v>20</v>
      </c>
      <c r="AB1547" s="2" t="s">
        <v>563</v>
      </c>
      <c r="AC1547" s="2">
        <v>0</v>
      </c>
      <c r="AD1547" s="2" t="s">
        <v>4055</v>
      </c>
      <c r="AE1547" s="2">
        <v>1069960001</v>
      </c>
      <c r="AF1547" s="2" t="s">
        <v>48</v>
      </c>
      <c r="AG1547" s="2" t="s">
        <v>37</v>
      </c>
      <c r="AH1547" s="2" t="s">
        <v>213</v>
      </c>
      <c r="AI1547" s="2" t="s">
        <v>1393</v>
      </c>
      <c r="AJ1547" s="2" t="s">
        <v>1222</v>
      </c>
      <c r="AK1547" s="2" t="s">
        <v>1410</v>
      </c>
      <c r="AL1547" s="2">
        <v>0</v>
      </c>
      <c r="AM1547" s="2" t="s">
        <v>201</v>
      </c>
      <c r="AN1547" s="2" t="s">
        <v>463</v>
      </c>
      <c r="AO1547" s="2" t="s">
        <v>40</v>
      </c>
    </row>
    <row r="1548" spans="1:41" ht="15" customHeight="1" x14ac:dyDescent="0.3">
      <c r="A1548" s="2" t="s">
        <v>965</v>
      </c>
      <c r="B1548" s="2" t="s">
        <v>2788</v>
      </c>
      <c r="C1548" s="2" t="s">
        <v>2804</v>
      </c>
      <c r="D1548" s="2" t="s">
        <v>2806</v>
      </c>
      <c r="E1548" s="115" t="s">
        <v>4173</v>
      </c>
      <c r="F1548" s="2">
        <v>18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1268</v>
      </c>
      <c r="N1548" s="2" t="s">
        <v>1220</v>
      </c>
      <c r="O1548" s="113" t="s">
        <v>644</v>
      </c>
      <c r="P1548" s="2" t="s">
        <v>720</v>
      </c>
      <c r="Q1548" s="2" t="s">
        <v>591</v>
      </c>
      <c r="R1548" s="2" t="s">
        <v>1222</v>
      </c>
      <c r="S1548" s="2" t="s">
        <v>1223</v>
      </c>
      <c r="T1548" s="2" t="s">
        <v>3440</v>
      </c>
      <c r="U1548" s="2" t="s">
        <v>40</v>
      </c>
      <c r="V1548" s="2" t="s">
        <v>40</v>
      </c>
      <c r="W1548" s="2" t="s">
        <v>41</v>
      </c>
      <c r="X1548" s="2" t="s">
        <v>40</v>
      </c>
      <c r="Y1548" s="2">
        <v>0</v>
      </c>
      <c r="Z1548" s="2" t="s">
        <v>41</v>
      </c>
      <c r="AA1548" s="2" t="s">
        <v>20</v>
      </c>
      <c r="AB1548" s="2" t="s">
        <v>563</v>
      </c>
      <c r="AC1548" s="2">
        <v>0</v>
      </c>
      <c r="AD1548" s="2" t="s">
        <v>4055</v>
      </c>
      <c r="AE1548" s="2">
        <v>1069960001</v>
      </c>
      <c r="AF1548" s="2" t="s">
        <v>48</v>
      </c>
      <c r="AG1548" s="2" t="s">
        <v>37</v>
      </c>
      <c r="AH1548" s="2" t="s">
        <v>213</v>
      </c>
      <c r="AI1548" s="2" t="s">
        <v>1393</v>
      </c>
      <c r="AJ1548" s="2" t="s">
        <v>1222</v>
      </c>
      <c r="AK1548" s="2" t="s">
        <v>1410</v>
      </c>
      <c r="AL1548" s="2">
        <v>0</v>
      </c>
      <c r="AM1548" s="2" t="s">
        <v>201</v>
      </c>
      <c r="AN1548" s="2" t="s">
        <v>463</v>
      </c>
      <c r="AO1548" s="2" t="s">
        <v>40</v>
      </c>
    </row>
    <row r="1549" spans="1:41" ht="15" customHeight="1" x14ac:dyDescent="0.3">
      <c r="A1549" s="2" t="s">
        <v>965</v>
      </c>
      <c r="B1549" s="2" t="s">
        <v>2788</v>
      </c>
      <c r="C1549" s="2" t="s">
        <v>843</v>
      </c>
      <c r="D1549" s="2" t="s">
        <v>4465</v>
      </c>
      <c r="E1549" s="115" t="s">
        <v>4173</v>
      </c>
      <c r="F1549" s="2">
        <v>18</v>
      </c>
      <c r="G1549" s="2" t="s">
        <v>36</v>
      </c>
      <c r="H1549" s="2" t="s">
        <v>198</v>
      </c>
      <c r="I1549" s="2" t="s">
        <v>37</v>
      </c>
      <c r="J1549" s="2" t="s">
        <v>1217</v>
      </c>
      <c r="K1549" s="2" t="s">
        <v>43</v>
      </c>
      <c r="L1549" s="2" t="s">
        <v>1239</v>
      </c>
      <c r="M1549" s="2" t="s">
        <v>1268</v>
      </c>
      <c r="N1549" s="2" t="s">
        <v>1220</v>
      </c>
      <c r="O1549" s="113" t="s">
        <v>644</v>
      </c>
      <c r="P1549" s="2" t="s">
        <v>720</v>
      </c>
      <c r="Q1549" s="2" t="s">
        <v>1221</v>
      </c>
      <c r="R1549" s="2" t="s">
        <v>1222</v>
      </c>
      <c r="S1549" s="2" t="s">
        <v>1223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43</v>
      </c>
      <c r="AG1549" s="2" t="s">
        <v>37</v>
      </c>
      <c r="AH1549" s="2" t="s">
        <v>213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</row>
    <row r="1550" spans="1:41" ht="15" customHeight="1" x14ac:dyDescent="0.3">
      <c r="A1550" s="2" t="s">
        <v>965</v>
      </c>
      <c r="B1550" s="2" t="s">
        <v>2788</v>
      </c>
      <c r="C1550" s="2" t="s">
        <v>858</v>
      </c>
      <c r="D1550" s="2" t="s">
        <v>4463</v>
      </c>
      <c r="E1550" s="115" t="s">
        <v>4173</v>
      </c>
      <c r="F1550" s="2">
        <v>18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46</v>
      </c>
      <c r="L1550" s="2" t="s">
        <v>1212</v>
      </c>
      <c r="M1550" s="2" t="s">
        <v>1268</v>
      </c>
      <c r="N1550" s="2" t="s">
        <v>1220</v>
      </c>
      <c r="O1550" s="113" t="s">
        <v>644</v>
      </c>
      <c r="P1550" s="2" t="s">
        <v>720</v>
      </c>
      <c r="Q1550" s="2" t="s">
        <v>1221</v>
      </c>
      <c r="R1550" s="2" t="s">
        <v>1222</v>
      </c>
      <c r="S1550" s="2" t="s">
        <v>1223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46</v>
      </c>
      <c r="AG1550" s="2" t="s">
        <v>37</v>
      </c>
      <c r="AH1550" s="2" t="s">
        <v>213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</row>
    <row r="1551" spans="1:41" ht="15" customHeight="1" x14ac:dyDescent="0.3">
      <c r="A1551" s="2" t="s">
        <v>965</v>
      </c>
      <c r="B1551" s="2" t="s">
        <v>2788</v>
      </c>
      <c r="C1551" s="2" t="s">
        <v>843</v>
      </c>
      <c r="D1551" s="2" t="s">
        <v>4470</v>
      </c>
      <c r="E1551" s="115" t="s">
        <v>4173</v>
      </c>
      <c r="F1551" s="2">
        <v>18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1268</v>
      </c>
      <c r="N1551" s="2" t="s">
        <v>1220</v>
      </c>
      <c r="O1551" s="113" t="s">
        <v>644</v>
      </c>
      <c r="P1551" s="2" t="s">
        <v>720</v>
      </c>
      <c r="Q1551" s="2" t="s">
        <v>1221</v>
      </c>
      <c r="R1551" s="2" t="s">
        <v>1222</v>
      </c>
      <c r="S1551" s="2" t="s">
        <v>1223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43</v>
      </c>
      <c r="AG1551" s="2" t="s">
        <v>37</v>
      </c>
      <c r="AH1551" s="2" t="s">
        <v>213</v>
      </c>
      <c r="AI1551" s="2" t="s">
        <v>1393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</row>
    <row r="1552" spans="1:41" ht="15" customHeight="1" x14ac:dyDescent="0.3">
      <c r="A1552" s="2" t="s">
        <v>965</v>
      </c>
      <c r="B1552" s="2" t="s">
        <v>2788</v>
      </c>
      <c r="C1552" s="2" t="s">
        <v>2804</v>
      </c>
      <c r="D1552" s="2" t="s">
        <v>3713</v>
      </c>
      <c r="E1552" s="115" t="s">
        <v>4173</v>
      </c>
      <c r="F1552" s="2">
        <v>18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1268</v>
      </c>
      <c r="N1552" s="2" t="s">
        <v>1220</v>
      </c>
      <c r="O1552" s="113" t="s">
        <v>644</v>
      </c>
      <c r="P1552" s="2" t="s">
        <v>720</v>
      </c>
      <c r="Q1552" s="2" t="s">
        <v>591</v>
      </c>
      <c r="R1552" s="2" t="s">
        <v>1222</v>
      </c>
      <c r="S1552" s="2" t="s">
        <v>1223</v>
      </c>
      <c r="T1552" s="2" t="s">
        <v>3440</v>
      </c>
      <c r="U1552" s="2" t="s">
        <v>40</v>
      </c>
      <c r="V1552" s="2" t="s">
        <v>40</v>
      </c>
      <c r="W1552" s="2" t="s">
        <v>41</v>
      </c>
      <c r="X1552" s="2" t="s">
        <v>40</v>
      </c>
      <c r="Y1552" s="2">
        <v>0</v>
      </c>
      <c r="Z1552" s="2" t="s">
        <v>41</v>
      </c>
      <c r="AA1552" s="2" t="s">
        <v>20</v>
      </c>
      <c r="AB1552" s="2" t="s">
        <v>563</v>
      </c>
      <c r="AC1552" s="2">
        <v>0</v>
      </c>
      <c r="AD1552" s="2" t="s">
        <v>4055</v>
      </c>
      <c r="AE1552" s="2">
        <v>1069960001</v>
      </c>
      <c r="AF1552" s="2" t="s">
        <v>48</v>
      </c>
      <c r="AG1552" s="2" t="s">
        <v>37</v>
      </c>
      <c r="AH1552" s="2" t="s">
        <v>213</v>
      </c>
      <c r="AI1552" s="2" t="s">
        <v>1393</v>
      </c>
      <c r="AJ1552" s="2" t="s">
        <v>1222</v>
      </c>
      <c r="AK1552" s="2" t="s">
        <v>1410</v>
      </c>
      <c r="AL1552" s="2">
        <v>0</v>
      </c>
      <c r="AM1552" s="2" t="s">
        <v>201</v>
      </c>
      <c r="AN1552" s="2" t="s">
        <v>463</v>
      </c>
      <c r="AO1552" s="2" t="s">
        <v>40</v>
      </c>
    </row>
    <row r="1553" spans="1:41" ht="15" customHeight="1" x14ac:dyDescent="0.3">
      <c r="A1553" s="2" t="s">
        <v>966</v>
      </c>
      <c r="B1553" s="2" t="s">
        <v>2807</v>
      </c>
      <c r="C1553" s="2" t="s">
        <v>801</v>
      </c>
      <c r="D1553" s="2" t="s">
        <v>3715</v>
      </c>
      <c r="E1553" s="115" t="s">
        <v>4173</v>
      </c>
      <c r="F1553" s="2">
        <v>18</v>
      </c>
      <c r="G1553" s="2" t="s">
        <v>36</v>
      </c>
      <c r="H1553" s="2" t="s">
        <v>198</v>
      </c>
      <c r="I1553" s="2" t="s">
        <v>37</v>
      </c>
      <c r="J1553" s="2" t="s">
        <v>1217</v>
      </c>
      <c r="K1553" s="2" t="s">
        <v>43</v>
      </c>
      <c r="L1553" s="2" t="s">
        <v>1239</v>
      </c>
      <c r="M1553" s="2" t="s">
        <v>1219</v>
      </c>
      <c r="N1553" s="2" t="s">
        <v>1220</v>
      </c>
      <c r="O1553" s="113" t="s">
        <v>644</v>
      </c>
      <c r="P1553" s="2" t="s">
        <v>720</v>
      </c>
      <c r="Q1553" s="2" t="s">
        <v>1221</v>
      </c>
      <c r="R1553" s="2" t="s">
        <v>1222</v>
      </c>
      <c r="S1553" s="2" t="s">
        <v>1223</v>
      </c>
      <c r="T1553" s="2" t="e">
        <v>#VALUE!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43</v>
      </c>
      <c r="AG1553" s="2" t="s">
        <v>37</v>
      </c>
      <c r="AH1553" s="2" t="s">
        <v>211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199</v>
      </c>
      <c r="AN1553" s="2">
        <v>0</v>
      </c>
      <c r="AO1553" s="2" t="s">
        <v>40</v>
      </c>
    </row>
    <row r="1554" spans="1:41" ht="15" customHeight="1" x14ac:dyDescent="0.3">
      <c r="A1554" s="2" t="s">
        <v>966</v>
      </c>
      <c r="B1554" s="2" t="s">
        <v>2807</v>
      </c>
      <c r="C1554" s="2" t="s">
        <v>801</v>
      </c>
      <c r="D1554" s="2" t="s">
        <v>3716</v>
      </c>
      <c r="E1554" s="115" t="s">
        <v>4173</v>
      </c>
      <c r="F1554" s="2">
        <v>18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1239</v>
      </c>
      <c r="M1554" s="2" t="s">
        <v>1219</v>
      </c>
      <c r="N1554" s="2" t="s">
        <v>1220</v>
      </c>
      <c r="O1554" s="113" t="s">
        <v>644</v>
      </c>
      <c r="P1554" s="2" t="s">
        <v>720</v>
      </c>
      <c r="Q1554" s="2" t="s">
        <v>1221</v>
      </c>
      <c r="R1554" s="2" t="s">
        <v>1222</v>
      </c>
      <c r="S1554" s="2" t="s">
        <v>1223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211</v>
      </c>
      <c r="AI1554" s="2" t="s">
        <v>1393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</row>
    <row r="1555" spans="1:41" ht="15" customHeight="1" x14ac:dyDescent="0.3">
      <c r="A1555" s="2" t="s">
        <v>966</v>
      </c>
      <c r="B1555" s="2" t="s">
        <v>2807</v>
      </c>
      <c r="C1555" s="2" t="s">
        <v>880</v>
      </c>
      <c r="D1555" s="2" t="s">
        <v>2808</v>
      </c>
      <c r="E1555" s="115" t="s">
        <v>4173</v>
      </c>
      <c r="F1555" s="2">
        <v>18</v>
      </c>
      <c r="G1555" s="2" t="s">
        <v>36</v>
      </c>
      <c r="H1555" s="2" t="s">
        <v>198</v>
      </c>
      <c r="I1555" s="2" t="s">
        <v>37</v>
      </c>
      <c r="J1555" s="2" t="s">
        <v>712</v>
      </c>
      <c r="K1555" s="2" t="s">
        <v>1292</v>
      </c>
      <c r="L1555" s="2" t="s">
        <v>1212</v>
      </c>
      <c r="M1555" s="2" t="s">
        <v>1293</v>
      </c>
      <c r="N1555" s="2" t="s">
        <v>1293</v>
      </c>
      <c r="O1555" s="113" t="s">
        <v>644</v>
      </c>
      <c r="P1555" s="2" t="s">
        <v>720</v>
      </c>
      <c r="Q1555" s="2" t="s">
        <v>591</v>
      </c>
      <c r="R1555" s="2" t="s">
        <v>1227</v>
      </c>
      <c r="S1555" s="2" t="s">
        <v>1223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1292</v>
      </c>
      <c r="AG1555" s="2" t="s">
        <v>37</v>
      </c>
      <c r="AH1555" s="2" t="s">
        <v>211</v>
      </c>
      <c r="AI1555" s="2" t="s">
        <v>1393</v>
      </c>
      <c r="AJ1555" s="2">
        <v>0</v>
      </c>
      <c r="AK1555" s="2">
        <v>0</v>
      </c>
      <c r="AL1555" s="2">
        <v>0</v>
      </c>
      <c r="AM1555" s="2" t="s">
        <v>1532</v>
      </c>
      <c r="AN1555" s="2">
        <v>0</v>
      </c>
      <c r="AO1555" s="2" t="s">
        <v>40</v>
      </c>
    </row>
    <row r="1556" spans="1:41" ht="15" customHeight="1" x14ac:dyDescent="0.3">
      <c r="A1556" s="2" t="s">
        <v>966</v>
      </c>
      <c r="B1556" s="2" t="s">
        <v>2807</v>
      </c>
      <c r="C1556" s="2" t="s">
        <v>832</v>
      </c>
      <c r="D1556" s="2" t="s">
        <v>2809</v>
      </c>
      <c r="E1556" s="115" t="s">
        <v>4173</v>
      </c>
      <c r="F1556" s="2">
        <v>18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1239</v>
      </c>
      <c r="M1556" s="2" t="s">
        <v>1254</v>
      </c>
      <c r="N1556" s="2" t="s">
        <v>1254</v>
      </c>
      <c r="O1556" s="113" t="s">
        <v>644</v>
      </c>
      <c r="P1556" s="2" t="s">
        <v>720</v>
      </c>
      <c r="Q1556" s="2" t="s">
        <v>1221</v>
      </c>
      <c r="R1556" s="2" t="s">
        <v>1255</v>
      </c>
      <c r="S1556" s="2" t="s">
        <v>1255</v>
      </c>
      <c r="T1556" s="2" t="s">
        <v>1327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>
        <v>0</v>
      </c>
      <c r="AD1556" s="2" t="s">
        <v>1477</v>
      </c>
      <c r="AE1556" s="2">
        <v>1019960005</v>
      </c>
      <c r="AF1556" s="2" t="s">
        <v>43</v>
      </c>
      <c r="AG1556" s="2" t="s">
        <v>37</v>
      </c>
      <c r="AH1556" s="2" t="s">
        <v>211</v>
      </c>
      <c r="AI1556" s="2" t="s">
        <v>1393</v>
      </c>
      <c r="AJ1556" s="2" t="s">
        <v>1255</v>
      </c>
      <c r="AK1556" s="2">
        <v>0</v>
      </c>
      <c r="AL1556" s="2">
        <v>0</v>
      </c>
      <c r="AM1556" s="2" t="s">
        <v>199</v>
      </c>
      <c r="AN1556" s="2" t="s">
        <v>463</v>
      </c>
      <c r="AO1556" s="2" t="s">
        <v>41</v>
      </c>
    </row>
    <row r="1557" spans="1:41" ht="15" customHeight="1" x14ac:dyDescent="0.3">
      <c r="A1557" s="2" t="s">
        <v>966</v>
      </c>
      <c r="B1557" s="2" t="s">
        <v>2807</v>
      </c>
      <c r="C1557" s="2" t="s">
        <v>832</v>
      </c>
      <c r="D1557" s="2" t="s">
        <v>2810</v>
      </c>
      <c r="E1557" s="115" t="s">
        <v>4173</v>
      </c>
      <c r="F1557" s="2">
        <v>18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1239</v>
      </c>
      <c r="M1557" s="2" t="s">
        <v>1254</v>
      </c>
      <c r="N1557" s="2" t="s">
        <v>1254</v>
      </c>
      <c r="O1557" s="113" t="s">
        <v>644</v>
      </c>
      <c r="P1557" s="2" t="s">
        <v>720</v>
      </c>
      <c r="Q1557" s="2" t="s">
        <v>1221</v>
      </c>
      <c r="R1557" s="2" t="s">
        <v>1255</v>
      </c>
      <c r="S1557" s="2" t="s">
        <v>1255</v>
      </c>
      <c r="T1557" s="2" t="s">
        <v>1298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 t="s">
        <v>1402</v>
      </c>
      <c r="AC1557" s="2">
        <v>0</v>
      </c>
      <c r="AD1557" s="2" t="s">
        <v>1453</v>
      </c>
      <c r="AE1557" s="2">
        <v>1069960001</v>
      </c>
      <c r="AF1557" s="2" t="s">
        <v>43</v>
      </c>
      <c r="AG1557" s="2" t="s">
        <v>37</v>
      </c>
      <c r="AH1557" s="2" t="s">
        <v>211</v>
      </c>
      <c r="AI1557" s="2" t="s">
        <v>1393</v>
      </c>
      <c r="AJ1557" s="2" t="s">
        <v>1255</v>
      </c>
      <c r="AK1557" s="2">
        <v>0</v>
      </c>
      <c r="AL1557" s="2">
        <v>0</v>
      </c>
      <c r="AM1557" s="2" t="s">
        <v>199</v>
      </c>
      <c r="AN1557" s="2" t="s">
        <v>565</v>
      </c>
      <c r="AO1557" s="2" t="s">
        <v>41</v>
      </c>
    </row>
    <row r="1558" spans="1:41" ht="15" customHeight="1" x14ac:dyDescent="0.3">
      <c r="A1558" s="2" t="s">
        <v>966</v>
      </c>
      <c r="B1558" s="2" t="s">
        <v>2807</v>
      </c>
      <c r="C1558" s="2" t="s">
        <v>801</v>
      </c>
      <c r="D1558" s="2" t="s">
        <v>3715</v>
      </c>
      <c r="E1558" s="115" t="s">
        <v>4173</v>
      </c>
      <c r="F1558" s="2">
        <v>18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1239</v>
      </c>
      <c r="M1558" s="2" t="s">
        <v>1219</v>
      </c>
      <c r="N1558" s="2" t="s">
        <v>1220</v>
      </c>
      <c r="O1558" s="113" t="s">
        <v>644</v>
      </c>
      <c r="P1558" s="2" t="s">
        <v>720</v>
      </c>
      <c r="Q1558" s="2" t="s">
        <v>1221</v>
      </c>
      <c r="R1558" s="2" t="s">
        <v>1222</v>
      </c>
      <c r="S1558" s="2" t="s">
        <v>1223</v>
      </c>
      <c r="T1558" s="2" t="e">
        <v>#VALUE!</v>
      </c>
      <c r="U1558" s="2" t="s">
        <v>40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211</v>
      </c>
      <c r="AI1558" s="2" t="s">
        <v>1393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40</v>
      </c>
    </row>
    <row r="1559" spans="1:41" ht="15" customHeight="1" x14ac:dyDescent="0.3">
      <c r="A1559" s="2" t="s">
        <v>966</v>
      </c>
      <c r="B1559" s="2" t="s">
        <v>2807</v>
      </c>
      <c r="C1559" s="2" t="s">
        <v>801</v>
      </c>
      <c r="D1559" s="2" t="s">
        <v>3716</v>
      </c>
      <c r="E1559" s="115" t="s">
        <v>4173</v>
      </c>
      <c r="F1559" s="2">
        <v>18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1239</v>
      </c>
      <c r="M1559" s="2" t="s">
        <v>1219</v>
      </c>
      <c r="N1559" s="2" t="s">
        <v>1220</v>
      </c>
      <c r="O1559" s="113" t="s">
        <v>644</v>
      </c>
      <c r="P1559" s="2" t="s">
        <v>720</v>
      </c>
      <c r="Q1559" s="2" t="s">
        <v>1221</v>
      </c>
      <c r="R1559" s="2" t="s">
        <v>1222</v>
      </c>
      <c r="S1559" s="2" t="s">
        <v>1223</v>
      </c>
      <c r="T1559" s="2" t="e">
        <v>#VALUE!</v>
      </c>
      <c r="U1559" s="2" t="s">
        <v>40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211</v>
      </c>
      <c r="AI1559" s="2" t="s">
        <v>1393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40</v>
      </c>
    </row>
    <row r="1560" spans="1:41" ht="15" customHeight="1" x14ac:dyDescent="0.3">
      <c r="A1560" s="2" t="s">
        <v>966</v>
      </c>
      <c r="B1560" s="2" t="s">
        <v>2807</v>
      </c>
      <c r="C1560" s="2" t="s">
        <v>880</v>
      </c>
      <c r="D1560" s="2" t="s">
        <v>2808</v>
      </c>
      <c r="E1560" s="115" t="s">
        <v>4173</v>
      </c>
      <c r="F1560" s="2">
        <v>18</v>
      </c>
      <c r="G1560" s="2" t="s">
        <v>36</v>
      </c>
      <c r="H1560" s="2" t="s">
        <v>198</v>
      </c>
      <c r="I1560" s="2" t="s">
        <v>37</v>
      </c>
      <c r="J1560" s="2" t="s">
        <v>712</v>
      </c>
      <c r="K1560" s="2" t="s">
        <v>1292</v>
      </c>
      <c r="L1560" s="2" t="s">
        <v>1212</v>
      </c>
      <c r="M1560" s="2" t="s">
        <v>1293</v>
      </c>
      <c r="N1560" s="2" t="s">
        <v>1293</v>
      </c>
      <c r="O1560" s="113" t="s">
        <v>644</v>
      </c>
      <c r="P1560" s="2" t="s">
        <v>720</v>
      </c>
      <c r="Q1560" s="2" t="s">
        <v>591</v>
      </c>
      <c r="R1560" s="2" t="s">
        <v>1227</v>
      </c>
      <c r="S1560" s="2" t="s">
        <v>1223</v>
      </c>
      <c r="T1560" s="2" t="e">
        <v>#VALUE!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1292</v>
      </c>
      <c r="AG1560" s="2" t="s">
        <v>37</v>
      </c>
      <c r="AH1560" s="2" t="s">
        <v>211</v>
      </c>
      <c r="AI1560" s="2" t="s">
        <v>1393</v>
      </c>
      <c r="AJ1560" s="2">
        <v>0</v>
      </c>
      <c r="AK1560" s="2">
        <v>0</v>
      </c>
      <c r="AL1560" s="2">
        <v>0</v>
      </c>
      <c r="AM1560" s="2" t="s">
        <v>1532</v>
      </c>
      <c r="AN1560" s="2">
        <v>0</v>
      </c>
      <c r="AO1560" s="2" t="s">
        <v>40</v>
      </c>
    </row>
    <row r="1561" spans="1:41" ht="15" customHeight="1" x14ac:dyDescent="0.3">
      <c r="A1561" s="2" t="s">
        <v>966</v>
      </c>
      <c r="B1561" s="2" t="s">
        <v>2807</v>
      </c>
      <c r="C1561" s="2" t="s">
        <v>801</v>
      </c>
      <c r="D1561" s="2" t="s">
        <v>3715</v>
      </c>
      <c r="E1561" s="115" t="s">
        <v>4173</v>
      </c>
      <c r="F1561" s="2">
        <v>18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1239</v>
      </c>
      <c r="M1561" s="2" t="s">
        <v>1219</v>
      </c>
      <c r="N1561" s="2" t="s">
        <v>1220</v>
      </c>
      <c r="O1561" s="113" t="s">
        <v>644</v>
      </c>
      <c r="P1561" s="2" t="s">
        <v>720</v>
      </c>
      <c r="Q1561" s="2" t="s">
        <v>1221</v>
      </c>
      <c r="R1561" s="2" t="s">
        <v>1222</v>
      </c>
      <c r="S1561" s="2" t="s">
        <v>1223</v>
      </c>
      <c r="T1561" s="2" t="e">
        <v>#VALUE!</v>
      </c>
      <c r="U1561" s="2" t="s">
        <v>40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211</v>
      </c>
      <c r="AI1561" s="2" t="s">
        <v>1393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40</v>
      </c>
    </row>
    <row r="1562" spans="1:41" ht="15" customHeight="1" x14ac:dyDescent="0.3">
      <c r="A1562" s="2" t="s">
        <v>966</v>
      </c>
      <c r="B1562" s="2" t="s">
        <v>2807</v>
      </c>
      <c r="C1562" s="2" t="s">
        <v>801</v>
      </c>
      <c r="D1562" s="2" t="s">
        <v>3716</v>
      </c>
      <c r="E1562" s="115" t="s">
        <v>4173</v>
      </c>
      <c r="F1562" s="2">
        <v>18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1239</v>
      </c>
      <c r="M1562" s="2" t="s">
        <v>1219</v>
      </c>
      <c r="N1562" s="2" t="s">
        <v>1220</v>
      </c>
      <c r="O1562" s="113" t="s">
        <v>644</v>
      </c>
      <c r="P1562" s="2" t="s">
        <v>720</v>
      </c>
      <c r="Q1562" s="2" t="s">
        <v>1221</v>
      </c>
      <c r="R1562" s="2" t="s">
        <v>1222</v>
      </c>
      <c r="S1562" s="2" t="s">
        <v>1223</v>
      </c>
      <c r="T1562" s="2" t="e">
        <v>#VALUE!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>
        <v>0</v>
      </c>
      <c r="AC1562" s="2">
        <v>0</v>
      </c>
      <c r="AD1562" s="2">
        <v>0</v>
      </c>
      <c r="AE1562" s="2">
        <v>0</v>
      </c>
      <c r="AF1562" s="2" t="s">
        <v>43</v>
      </c>
      <c r="AG1562" s="2" t="s">
        <v>37</v>
      </c>
      <c r="AH1562" s="2" t="s">
        <v>211</v>
      </c>
      <c r="AI1562" s="2" t="s">
        <v>1393</v>
      </c>
      <c r="AJ1562" s="2">
        <v>0</v>
      </c>
      <c r="AK1562" s="2">
        <v>0</v>
      </c>
      <c r="AL1562" s="2">
        <v>0</v>
      </c>
      <c r="AM1562" s="2" t="s">
        <v>199</v>
      </c>
      <c r="AN1562" s="2">
        <v>0</v>
      </c>
      <c r="AO1562" s="2" t="s">
        <v>40</v>
      </c>
    </row>
    <row r="1563" spans="1:41" ht="15" customHeight="1" x14ac:dyDescent="0.3">
      <c r="A1563" s="2" t="s">
        <v>966</v>
      </c>
      <c r="B1563" s="2" t="s">
        <v>2807</v>
      </c>
      <c r="C1563" s="2" t="s">
        <v>880</v>
      </c>
      <c r="D1563" s="2" t="s">
        <v>2808</v>
      </c>
      <c r="E1563" s="115" t="s">
        <v>4173</v>
      </c>
      <c r="F1563" s="2">
        <v>18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1292</v>
      </c>
      <c r="L1563" s="2" t="s">
        <v>1212</v>
      </c>
      <c r="M1563" s="2" t="s">
        <v>1293</v>
      </c>
      <c r="N1563" s="2" t="s">
        <v>1293</v>
      </c>
      <c r="O1563" s="113" t="s">
        <v>644</v>
      </c>
      <c r="P1563" s="2" t="s">
        <v>720</v>
      </c>
      <c r="Q1563" s="2" t="s">
        <v>591</v>
      </c>
      <c r="R1563" s="2" t="s">
        <v>1227</v>
      </c>
      <c r="S1563" s="2" t="s">
        <v>1223</v>
      </c>
      <c r="T1563" s="2" t="e">
        <v>#VALUE!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>
        <v>0</v>
      </c>
      <c r="AC1563" s="2">
        <v>0</v>
      </c>
      <c r="AD1563" s="2">
        <v>0</v>
      </c>
      <c r="AE1563" s="2">
        <v>0</v>
      </c>
      <c r="AF1563" s="2" t="s">
        <v>1292</v>
      </c>
      <c r="AG1563" s="2" t="s">
        <v>37</v>
      </c>
      <c r="AH1563" s="2" t="s">
        <v>211</v>
      </c>
      <c r="AI1563" s="2" t="s">
        <v>1393</v>
      </c>
      <c r="AJ1563" s="2">
        <v>0</v>
      </c>
      <c r="AK1563" s="2">
        <v>0</v>
      </c>
      <c r="AL1563" s="2">
        <v>0</v>
      </c>
      <c r="AM1563" s="2" t="s">
        <v>1532</v>
      </c>
      <c r="AN1563" s="2">
        <v>0</v>
      </c>
      <c r="AO1563" s="2" t="s">
        <v>40</v>
      </c>
    </row>
    <row r="1564" spans="1:41" ht="15" customHeight="1" x14ac:dyDescent="0.3">
      <c r="A1564" s="2" t="s">
        <v>966</v>
      </c>
      <c r="B1564" s="2" t="s">
        <v>2807</v>
      </c>
      <c r="C1564" s="2" t="s">
        <v>832</v>
      </c>
      <c r="D1564" s="2" t="s">
        <v>4472</v>
      </c>
      <c r="E1564" s="115" t="s">
        <v>4173</v>
      </c>
      <c r="F1564" s="2">
        <v>18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1239</v>
      </c>
      <c r="M1564" s="2" t="s">
        <v>1254</v>
      </c>
      <c r="N1564" s="2" t="s">
        <v>1254</v>
      </c>
      <c r="O1564" s="113" t="s">
        <v>644</v>
      </c>
      <c r="P1564" s="2" t="s">
        <v>720</v>
      </c>
      <c r="Q1564" s="2" t="s">
        <v>1221</v>
      </c>
      <c r="R1564" s="2" t="s">
        <v>1255</v>
      </c>
      <c r="S1564" s="2" t="s">
        <v>1255</v>
      </c>
      <c r="T1564" s="2" t="s">
        <v>1327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>
        <v>0</v>
      </c>
      <c r="AD1564" s="2" t="s">
        <v>1477</v>
      </c>
      <c r="AE1564" s="2">
        <v>1019960005</v>
      </c>
      <c r="AF1564" s="2" t="s">
        <v>43</v>
      </c>
      <c r="AG1564" s="2" t="s">
        <v>37</v>
      </c>
      <c r="AH1564" s="2" t="s">
        <v>211</v>
      </c>
      <c r="AI1564" s="2" t="s">
        <v>1393</v>
      </c>
      <c r="AJ1564" s="2" t="s">
        <v>1255</v>
      </c>
      <c r="AK1564" s="2">
        <v>0</v>
      </c>
      <c r="AL1564" s="2">
        <v>0</v>
      </c>
      <c r="AM1564" s="2" t="s">
        <v>199</v>
      </c>
      <c r="AN1564" s="2" t="s">
        <v>463</v>
      </c>
      <c r="AO1564" s="2" t="s">
        <v>41</v>
      </c>
    </row>
    <row r="1565" spans="1:41" ht="15" customHeight="1" x14ac:dyDescent="0.3">
      <c r="A1565" s="2" t="s">
        <v>966</v>
      </c>
      <c r="B1565" s="2" t="s">
        <v>2807</v>
      </c>
      <c r="C1565" s="2" t="s">
        <v>832</v>
      </c>
      <c r="D1565" s="2" t="s">
        <v>4473</v>
      </c>
      <c r="E1565" s="115" t="s">
        <v>4173</v>
      </c>
      <c r="F1565" s="2">
        <v>18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1239</v>
      </c>
      <c r="M1565" s="2" t="s">
        <v>1254</v>
      </c>
      <c r="N1565" s="2" t="s">
        <v>1254</v>
      </c>
      <c r="O1565" s="113" t="s">
        <v>644</v>
      </c>
      <c r="P1565" s="2" t="s">
        <v>720</v>
      </c>
      <c r="Q1565" s="2" t="s">
        <v>1221</v>
      </c>
      <c r="R1565" s="2" t="s">
        <v>1255</v>
      </c>
      <c r="S1565" s="2" t="s">
        <v>1255</v>
      </c>
      <c r="T1565" s="2" t="s">
        <v>1326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>
        <v>0</v>
      </c>
      <c r="AD1565" s="2" t="s">
        <v>1476</v>
      </c>
      <c r="AE1565" s="2">
        <v>1019960005</v>
      </c>
      <c r="AF1565" s="2" t="s">
        <v>43</v>
      </c>
      <c r="AG1565" s="2" t="s">
        <v>37</v>
      </c>
      <c r="AH1565" s="2" t="s">
        <v>211</v>
      </c>
      <c r="AI1565" s="2" t="s">
        <v>1393</v>
      </c>
      <c r="AJ1565" s="2" t="s">
        <v>1255</v>
      </c>
      <c r="AK1565" s="2">
        <v>0</v>
      </c>
      <c r="AL1565" s="2">
        <v>0</v>
      </c>
      <c r="AM1565" s="2" t="s">
        <v>199</v>
      </c>
      <c r="AN1565" s="2" t="s">
        <v>463</v>
      </c>
      <c r="AO1565" s="2" t="s">
        <v>41</v>
      </c>
    </row>
    <row r="1566" spans="1:41" ht="15" customHeight="1" x14ac:dyDescent="0.3">
      <c r="A1566" s="2" t="s">
        <v>966</v>
      </c>
      <c r="B1566" s="2" t="s">
        <v>2807</v>
      </c>
      <c r="C1566" s="2" t="s">
        <v>801</v>
      </c>
      <c r="D1566" s="2" t="s">
        <v>3715</v>
      </c>
      <c r="E1566" s="115" t="s">
        <v>4173</v>
      </c>
      <c r="F1566" s="2">
        <v>18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1239</v>
      </c>
      <c r="M1566" s="2" t="s">
        <v>1219</v>
      </c>
      <c r="N1566" s="2" t="s">
        <v>1220</v>
      </c>
      <c r="O1566" s="113" t="s">
        <v>644</v>
      </c>
      <c r="P1566" s="2" t="s">
        <v>720</v>
      </c>
      <c r="Q1566" s="2" t="s">
        <v>1221</v>
      </c>
      <c r="R1566" s="2" t="s">
        <v>1222</v>
      </c>
      <c r="S1566" s="2" t="s">
        <v>1223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211</v>
      </c>
      <c r="AI1566" s="2" t="s">
        <v>1393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</row>
    <row r="1567" spans="1:41" ht="15" customHeight="1" x14ac:dyDescent="0.3">
      <c r="A1567" s="2" t="s">
        <v>966</v>
      </c>
      <c r="B1567" s="2" t="s">
        <v>2807</v>
      </c>
      <c r="C1567" s="2" t="s">
        <v>801</v>
      </c>
      <c r="D1567" s="2" t="s">
        <v>3716</v>
      </c>
      <c r="E1567" s="115" t="s">
        <v>4173</v>
      </c>
      <c r="F1567" s="2">
        <v>18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1239</v>
      </c>
      <c r="M1567" s="2" t="s">
        <v>1219</v>
      </c>
      <c r="N1567" s="2" t="s">
        <v>1220</v>
      </c>
      <c r="O1567" s="113" t="s">
        <v>644</v>
      </c>
      <c r="P1567" s="2" t="s">
        <v>720</v>
      </c>
      <c r="Q1567" s="2" t="s">
        <v>1221</v>
      </c>
      <c r="R1567" s="2" t="s">
        <v>1222</v>
      </c>
      <c r="S1567" s="2" t="s">
        <v>1223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211</v>
      </c>
      <c r="AI1567" s="2" t="s">
        <v>1393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</row>
    <row r="1568" spans="1:41" ht="15" customHeight="1" x14ac:dyDescent="0.3">
      <c r="A1568" s="2" t="s">
        <v>966</v>
      </c>
      <c r="B1568" s="2" t="s">
        <v>2807</v>
      </c>
      <c r="C1568" s="2" t="s">
        <v>832</v>
      </c>
      <c r="D1568" s="2" t="s">
        <v>4474</v>
      </c>
      <c r="E1568" s="115" t="s">
        <v>4173</v>
      </c>
      <c r="F1568" s="2">
        <v>18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1239</v>
      </c>
      <c r="M1568" s="2" t="s">
        <v>1254</v>
      </c>
      <c r="N1568" s="2" t="s">
        <v>1254</v>
      </c>
      <c r="O1568" s="113" t="s">
        <v>644</v>
      </c>
      <c r="P1568" s="2" t="s">
        <v>720</v>
      </c>
      <c r="Q1568" s="2" t="s">
        <v>1221</v>
      </c>
      <c r="R1568" s="2" t="s">
        <v>1255</v>
      </c>
      <c r="S1568" s="2" t="s">
        <v>1255</v>
      </c>
      <c r="T1568" s="2" t="s">
        <v>1298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 t="s">
        <v>1402</v>
      </c>
      <c r="AC1568" s="2">
        <v>0</v>
      </c>
      <c r="AD1568" s="2" t="s">
        <v>1453</v>
      </c>
      <c r="AE1568" s="2">
        <v>1069960001</v>
      </c>
      <c r="AF1568" s="2" t="s">
        <v>43</v>
      </c>
      <c r="AG1568" s="2" t="s">
        <v>37</v>
      </c>
      <c r="AH1568" s="2" t="s">
        <v>211</v>
      </c>
      <c r="AI1568" s="2" t="s">
        <v>1393</v>
      </c>
      <c r="AJ1568" s="2" t="s">
        <v>1255</v>
      </c>
      <c r="AK1568" s="2">
        <v>0</v>
      </c>
      <c r="AL1568" s="2">
        <v>0</v>
      </c>
      <c r="AM1568" s="2" t="s">
        <v>199</v>
      </c>
      <c r="AN1568" s="2" t="s">
        <v>565</v>
      </c>
      <c r="AO1568" s="2" t="s">
        <v>41</v>
      </c>
    </row>
    <row r="1569" spans="1:41" ht="15" customHeight="1" x14ac:dyDescent="0.3">
      <c r="A1569" s="2" t="s">
        <v>966</v>
      </c>
      <c r="B1569" s="2" t="s">
        <v>2807</v>
      </c>
      <c r="C1569" s="2" t="s">
        <v>4444</v>
      </c>
      <c r="D1569" s="2" t="s">
        <v>4475</v>
      </c>
      <c r="E1569" s="115" t="s">
        <v>4173</v>
      </c>
      <c r="F1569" s="2">
        <v>18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1254</v>
      </c>
      <c r="N1569" s="2" t="s">
        <v>1254</v>
      </c>
      <c r="O1569" s="113" t="s">
        <v>644</v>
      </c>
      <c r="P1569" s="2" t="s">
        <v>720</v>
      </c>
      <c r="Q1569" s="2" t="s">
        <v>591</v>
      </c>
      <c r="R1569" s="2" t="s">
        <v>1255</v>
      </c>
      <c r="S1569" s="2" t="s">
        <v>1255</v>
      </c>
      <c r="T1569" s="2" t="s">
        <v>4560</v>
      </c>
      <c r="U1569" s="2" t="s">
        <v>40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 t="s">
        <v>1402</v>
      </c>
      <c r="AC1569" s="2">
        <v>0</v>
      </c>
      <c r="AD1569" s="2" t="s">
        <v>4585</v>
      </c>
      <c r="AE1569" s="2">
        <v>1069960001</v>
      </c>
      <c r="AF1569" s="2" t="s">
        <v>48</v>
      </c>
      <c r="AG1569" s="2" t="s">
        <v>37</v>
      </c>
      <c r="AH1569" s="2" t="s">
        <v>211</v>
      </c>
      <c r="AI1569" s="2" t="s">
        <v>1393</v>
      </c>
      <c r="AJ1569" s="2" t="s">
        <v>561</v>
      </c>
      <c r="AK1569" s="2" t="s">
        <v>564</v>
      </c>
      <c r="AL1569" s="2">
        <v>0</v>
      </c>
      <c r="AM1569" s="2" t="s">
        <v>201</v>
      </c>
      <c r="AN1569" s="2" t="s">
        <v>565</v>
      </c>
      <c r="AO1569" s="2" t="s">
        <v>40</v>
      </c>
    </row>
    <row r="1570" spans="1:41" ht="15" customHeight="1" x14ac:dyDescent="0.3">
      <c r="A1570" s="2" t="s">
        <v>966</v>
      </c>
      <c r="B1570" s="2" t="s">
        <v>2807</v>
      </c>
      <c r="C1570" s="2" t="s">
        <v>801</v>
      </c>
      <c r="D1570" s="2" t="s">
        <v>3715</v>
      </c>
      <c r="E1570" s="115" t="s">
        <v>4173</v>
      </c>
      <c r="F1570" s="2">
        <v>18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1239</v>
      </c>
      <c r="M1570" s="2" t="s">
        <v>1219</v>
      </c>
      <c r="N1570" s="2" t="s">
        <v>1220</v>
      </c>
      <c r="O1570" s="113" t="s">
        <v>644</v>
      </c>
      <c r="P1570" s="2" t="s">
        <v>720</v>
      </c>
      <c r="Q1570" s="2" t="s">
        <v>1221</v>
      </c>
      <c r="R1570" s="2" t="s">
        <v>1222</v>
      </c>
      <c r="S1570" s="2" t="s">
        <v>1223</v>
      </c>
      <c r="T1570" s="2" t="e">
        <v>#VALUE!</v>
      </c>
      <c r="U1570" s="2" t="s">
        <v>40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211</v>
      </c>
      <c r="AI1570" s="2" t="s">
        <v>1393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40</v>
      </c>
    </row>
    <row r="1571" spans="1:41" ht="15" customHeight="1" x14ac:dyDescent="0.3">
      <c r="A1571" s="2" t="s">
        <v>966</v>
      </c>
      <c r="B1571" s="2" t="s">
        <v>2807</v>
      </c>
      <c r="C1571" s="2" t="s">
        <v>801</v>
      </c>
      <c r="D1571" s="2" t="s">
        <v>3716</v>
      </c>
      <c r="E1571" s="115" t="s">
        <v>4173</v>
      </c>
      <c r="F1571" s="2">
        <v>18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1239</v>
      </c>
      <c r="M1571" s="2" t="s">
        <v>1219</v>
      </c>
      <c r="N1571" s="2" t="s">
        <v>1220</v>
      </c>
      <c r="O1571" s="113" t="s">
        <v>644</v>
      </c>
      <c r="P1571" s="2" t="s">
        <v>720</v>
      </c>
      <c r="Q1571" s="2" t="s">
        <v>1221</v>
      </c>
      <c r="R1571" s="2" t="s">
        <v>1222</v>
      </c>
      <c r="S1571" s="2" t="s">
        <v>1223</v>
      </c>
      <c r="T1571" s="2" t="e">
        <v>#VALUE!</v>
      </c>
      <c r="U1571" s="2" t="s">
        <v>40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211</v>
      </c>
      <c r="AI1571" s="2" t="s">
        <v>1393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40</v>
      </c>
    </row>
    <row r="1572" spans="1:41" ht="15" customHeight="1" x14ac:dyDescent="0.3">
      <c r="A1572" s="2" t="s">
        <v>966</v>
      </c>
      <c r="B1572" s="2" t="s">
        <v>2807</v>
      </c>
      <c r="C1572" s="2" t="s">
        <v>832</v>
      </c>
      <c r="D1572" s="2" t="s">
        <v>4476</v>
      </c>
      <c r="E1572" s="115" t="s">
        <v>4173</v>
      </c>
      <c r="F1572" s="2">
        <v>18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1239</v>
      </c>
      <c r="M1572" s="2" t="s">
        <v>1254</v>
      </c>
      <c r="N1572" s="2" t="s">
        <v>1254</v>
      </c>
      <c r="O1572" s="113" t="s">
        <v>644</v>
      </c>
      <c r="P1572" s="2" t="s">
        <v>720</v>
      </c>
      <c r="Q1572" s="2" t="s">
        <v>1221</v>
      </c>
      <c r="R1572" s="2" t="s">
        <v>1255</v>
      </c>
      <c r="S1572" s="2" t="s">
        <v>1255</v>
      </c>
      <c r="T1572" s="2" t="s">
        <v>1327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>
        <v>0</v>
      </c>
      <c r="AD1572" s="2" t="s">
        <v>1477</v>
      </c>
      <c r="AE1572" s="2">
        <v>1019960005</v>
      </c>
      <c r="AF1572" s="2" t="s">
        <v>43</v>
      </c>
      <c r="AG1572" s="2" t="s">
        <v>37</v>
      </c>
      <c r="AH1572" s="2" t="s">
        <v>211</v>
      </c>
      <c r="AI1572" s="2" t="s">
        <v>1393</v>
      </c>
      <c r="AJ1572" s="2" t="s">
        <v>1255</v>
      </c>
      <c r="AK1572" s="2">
        <v>0</v>
      </c>
      <c r="AL1572" s="2">
        <v>0</v>
      </c>
      <c r="AM1572" s="2" t="s">
        <v>199</v>
      </c>
      <c r="AN1572" s="2" t="s">
        <v>463</v>
      </c>
      <c r="AO1572" s="2" t="s">
        <v>41</v>
      </c>
    </row>
    <row r="1573" spans="1:41" ht="15" customHeight="1" x14ac:dyDescent="0.3">
      <c r="A1573" s="2" t="s">
        <v>966</v>
      </c>
      <c r="B1573" s="2" t="s">
        <v>2807</v>
      </c>
      <c r="C1573" s="2" t="s">
        <v>832</v>
      </c>
      <c r="D1573" s="2" t="s">
        <v>4477</v>
      </c>
      <c r="E1573" s="115" t="s">
        <v>4173</v>
      </c>
      <c r="F1573" s="2">
        <v>18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1239</v>
      </c>
      <c r="M1573" s="2" t="s">
        <v>1254</v>
      </c>
      <c r="N1573" s="2" t="s">
        <v>1254</v>
      </c>
      <c r="O1573" s="113" t="s">
        <v>644</v>
      </c>
      <c r="P1573" s="2" t="s">
        <v>720</v>
      </c>
      <c r="Q1573" s="2" t="s">
        <v>1221</v>
      </c>
      <c r="R1573" s="2" t="s">
        <v>1255</v>
      </c>
      <c r="S1573" s="2" t="s">
        <v>1255</v>
      </c>
      <c r="T1573" s="2" t="s">
        <v>4570</v>
      </c>
      <c r="U1573" s="2" t="s">
        <v>40</v>
      </c>
      <c r="V1573" s="2" t="s">
        <v>40</v>
      </c>
      <c r="W1573" s="2" t="s">
        <v>41</v>
      </c>
      <c r="X1573" s="2" t="s">
        <v>40</v>
      </c>
      <c r="Y1573" s="2">
        <v>0</v>
      </c>
      <c r="Z1573" s="2" t="s">
        <v>41</v>
      </c>
      <c r="AA1573" s="2" t="s">
        <v>20</v>
      </c>
      <c r="AB1573" s="2" t="s">
        <v>563</v>
      </c>
      <c r="AC1573" s="2">
        <v>0</v>
      </c>
      <c r="AD1573" s="2" t="s">
        <v>4595</v>
      </c>
      <c r="AE1573" s="2">
        <v>1019960002</v>
      </c>
      <c r="AF1573" s="2" t="s">
        <v>43</v>
      </c>
      <c r="AG1573" s="2" t="s">
        <v>37</v>
      </c>
      <c r="AH1573" s="2" t="s">
        <v>211</v>
      </c>
      <c r="AI1573" s="2" t="s">
        <v>1393</v>
      </c>
      <c r="AJ1573" s="2" t="s">
        <v>1202</v>
      </c>
      <c r="AK1573" s="2">
        <v>0</v>
      </c>
      <c r="AL1573" s="2">
        <v>0</v>
      </c>
      <c r="AM1573" s="2" t="s">
        <v>199</v>
      </c>
      <c r="AN1573" s="2" t="s">
        <v>463</v>
      </c>
      <c r="AO1573" s="2" t="s">
        <v>41</v>
      </c>
    </row>
    <row r="1574" spans="1:41" ht="15" customHeight="1" x14ac:dyDescent="0.3">
      <c r="A1574" s="2" t="s">
        <v>966</v>
      </c>
      <c r="B1574" s="2" t="s">
        <v>2807</v>
      </c>
      <c r="C1574" s="2" t="s">
        <v>832</v>
      </c>
      <c r="D1574" s="2" t="s">
        <v>4474</v>
      </c>
      <c r="E1574" s="115" t="s">
        <v>4173</v>
      </c>
      <c r="F1574" s="2">
        <v>18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1239</v>
      </c>
      <c r="M1574" s="2" t="s">
        <v>1254</v>
      </c>
      <c r="N1574" s="2" t="s">
        <v>1254</v>
      </c>
      <c r="O1574" s="113" t="s">
        <v>644</v>
      </c>
      <c r="P1574" s="2" t="s">
        <v>720</v>
      </c>
      <c r="Q1574" s="2" t="s">
        <v>1221</v>
      </c>
      <c r="R1574" s="2" t="s">
        <v>1255</v>
      </c>
      <c r="S1574" s="2" t="s">
        <v>1255</v>
      </c>
      <c r="T1574" s="2" t="s">
        <v>1298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1453</v>
      </c>
      <c r="AE1574" s="2">
        <v>1069960001</v>
      </c>
      <c r="AF1574" s="2" t="s">
        <v>43</v>
      </c>
      <c r="AG1574" s="2" t="s">
        <v>37</v>
      </c>
      <c r="AH1574" s="2" t="s">
        <v>211</v>
      </c>
      <c r="AI1574" s="2" t="s">
        <v>1393</v>
      </c>
      <c r="AJ1574" s="2" t="s">
        <v>1255</v>
      </c>
      <c r="AK1574" s="2">
        <v>0</v>
      </c>
      <c r="AL1574" s="2">
        <v>0</v>
      </c>
      <c r="AM1574" s="2" t="s">
        <v>199</v>
      </c>
      <c r="AN1574" s="2" t="s">
        <v>565</v>
      </c>
      <c r="AO1574" s="2" t="s">
        <v>41</v>
      </c>
    </row>
    <row r="1575" spans="1:41" ht="15" customHeight="1" x14ac:dyDescent="0.3">
      <c r="A1575" s="2" t="s">
        <v>520</v>
      </c>
      <c r="B1575" s="2" t="s">
        <v>1535</v>
      </c>
      <c r="C1575" s="2" t="s">
        <v>627</v>
      </c>
      <c r="D1575" s="2" t="s">
        <v>629</v>
      </c>
      <c r="E1575" s="115" t="s">
        <v>4173</v>
      </c>
      <c r="F1575" s="2">
        <v>18</v>
      </c>
      <c r="G1575" s="2" t="s">
        <v>36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113" t="s">
        <v>644</v>
      </c>
      <c r="P1575" s="2" t="s">
        <v>720</v>
      </c>
      <c r="Q1575" s="2">
        <v>0</v>
      </c>
      <c r="R1575" s="2">
        <v>0</v>
      </c>
      <c r="S1575" s="2">
        <v>0</v>
      </c>
      <c r="T1575" s="2" t="e">
        <v>#VALUE!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>
        <v>0</v>
      </c>
      <c r="Z1575" s="2" t="s">
        <v>40</v>
      </c>
      <c r="AA1575" s="2" t="s">
        <v>662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 t="s">
        <v>215</v>
      </c>
      <c r="AI1575" s="2" t="s">
        <v>1393</v>
      </c>
      <c r="AJ1575" s="2">
        <v>0</v>
      </c>
      <c r="AK1575" s="2">
        <v>0</v>
      </c>
      <c r="AL1575" s="2">
        <v>0</v>
      </c>
      <c r="AM1575" s="2" t="e">
        <v>#N/A</v>
      </c>
      <c r="AN1575" s="2">
        <v>0</v>
      </c>
      <c r="AO1575" s="2" t="s">
        <v>40</v>
      </c>
    </row>
    <row r="1576" spans="1:41" ht="15" customHeight="1" x14ac:dyDescent="0.3">
      <c r="A1576" s="2" t="s">
        <v>520</v>
      </c>
      <c r="B1576" s="2" t="s">
        <v>1535</v>
      </c>
      <c r="C1576" s="2" t="s">
        <v>627</v>
      </c>
      <c r="D1576" s="2" t="s">
        <v>629</v>
      </c>
      <c r="E1576" s="115" t="s">
        <v>4173</v>
      </c>
      <c r="F1576" s="2">
        <v>18</v>
      </c>
      <c r="G1576" s="2" t="s">
        <v>36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113" t="s">
        <v>644</v>
      </c>
      <c r="P1576" s="2" t="s">
        <v>720</v>
      </c>
      <c r="Q1576" s="2">
        <v>0</v>
      </c>
      <c r="R1576" s="2">
        <v>0</v>
      </c>
      <c r="S1576" s="2">
        <v>0</v>
      </c>
      <c r="T1576" s="2" t="e">
        <v>#VALUE!</v>
      </c>
      <c r="U1576" s="2" t="s">
        <v>40</v>
      </c>
      <c r="V1576" s="2" t="s">
        <v>40</v>
      </c>
      <c r="W1576" s="2" t="s">
        <v>40</v>
      </c>
      <c r="X1576" s="2" t="s">
        <v>40</v>
      </c>
      <c r="Y1576" s="2">
        <v>0</v>
      </c>
      <c r="Z1576" s="2" t="s">
        <v>40</v>
      </c>
      <c r="AA1576" s="2" t="s">
        <v>662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 t="s">
        <v>215</v>
      </c>
      <c r="AI1576" s="2" t="s">
        <v>1393</v>
      </c>
      <c r="AJ1576" s="2">
        <v>0</v>
      </c>
      <c r="AK1576" s="2">
        <v>0</v>
      </c>
      <c r="AL1576" s="2">
        <v>0</v>
      </c>
      <c r="AM1576" s="2" t="e">
        <v>#N/A</v>
      </c>
      <c r="AN1576" s="2">
        <v>0</v>
      </c>
      <c r="AO1576" s="2" t="s">
        <v>40</v>
      </c>
    </row>
    <row r="1577" spans="1:41" ht="15" customHeight="1" x14ac:dyDescent="0.3">
      <c r="A1577" s="2" t="s">
        <v>520</v>
      </c>
      <c r="B1577" s="2" t="s">
        <v>1535</v>
      </c>
      <c r="C1577" s="2" t="s">
        <v>627</v>
      </c>
      <c r="D1577" s="2" t="s">
        <v>629</v>
      </c>
      <c r="E1577" s="115" t="s">
        <v>4173</v>
      </c>
      <c r="F1577" s="2">
        <v>18</v>
      </c>
      <c r="G1577" s="2" t="s">
        <v>36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113" t="s">
        <v>644</v>
      </c>
      <c r="P1577" s="2" t="s">
        <v>720</v>
      </c>
      <c r="Q1577" s="2">
        <v>0</v>
      </c>
      <c r="R1577" s="2">
        <v>0</v>
      </c>
      <c r="S1577" s="2">
        <v>0</v>
      </c>
      <c r="T1577" s="2" t="e">
        <v>#VALUE!</v>
      </c>
      <c r="U1577" s="2" t="s">
        <v>40</v>
      </c>
      <c r="V1577" s="2" t="s">
        <v>40</v>
      </c>
      <c r="W1577" s="2" t="s">
        <v>40</v>
      </c>
      <c r="X1577" s="2" t="s">
        <v>40</v>
      </c>
      <c r="Y1577" s="2">
        <v>0</v>
      </c>
      <c r="Z1577" s="2" t="s">
        <v>40</v>
      </c>
      <c r="AA1577" s="2" t="s">
        <v>662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 t="s">
        <v>215</v>
      </c>
      <c r="AI1577" s="2" t="s">
        <v>1393</v>
      </c>
      <c r="AJ1577" s="2">
        <v>0</v>
      </c>
      <c r="AK1577" s="2">
        <v>0</v>
      </c>
      <c r="AL1577" s="2">
        <v>0</v>
      </c>
      <c r="AM1577" s="2" t="e">
        <v>#N/A</v>
      </c>
      <c r="AN1577" s="2">
        <v>0</v>
      </c>
      <c r="AO1577" s="2" t="s">
        <v>40</v>
      </c>
    </row>
    <row r="1578" spans="1:41" ht="15" customHeight="1" x14ac:dyDescent="0.3">
      <c r="A1578" s="2" t="s">
        <v>520</v>
      </c>
      <c r="B1578" s="2" t="s">
        <v>1535</v>
      </c>
      <c r="C1578" s="2" t="s">
        <v>627</v>
      </c>
      <c r="D1578" s="2" t="s">
        <v>629</v>
      </c>
      <c r="E1578" s="115" t="s">
        <v>4173</v>
      </c>
      <c r="F1578" s="2">
        <v>18</v>
      </c>
      <c r="G1578" s="2" t="s">
        <v>36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113" t="s">
        <v>644</v>
      </c>
      <c r="P1578" s="2" t="s">
        <v>720</v>
      </c>
      <c r="Q1578" s="2">
        <v>0</v>
      </c>
      <c r="R1578" s="2">
        <v>0</v>
      </c>
      <c r="S1578" s="2">
        <v>0</v>
      </c>
      <c r="T1578" s="2" t="e">
        <v>#VALUE!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 t="s">
        <v>215</v>
      </c>
      <c r="AI1578" s="2" t="s">
        <v>1393</v>
      </c>
      <c r="AJ1578" s="2">
        <v>0</v>
      </c>
      <c r="AK1578" s="2">
        <v>0</v>
      </c>
      <c r="AL1578" s="2">
        <v>0</v>
      </c>
      <c r="AM1578" s="2" t="e">
        <v>#N/A</v>
      </c>
      <c r="AN1578" s="2">
        <v>0</v>
      </c>
      <c r="AO1578" s="2" t="s">
        <v>40</v>
      </c>
    </row>
    <row r="1579" spans="1:41" ht="15" customHeight="1" x14ac:dyDescent="0.3">
      <c r="A1579" s="2" t="s">
        <v>520</v>
      </c>
      <c r="B1579" s="2" t="s">
        <v>1535</v>
      </c>
      <c r="C1579" s="2" t="s">
        <v>627</v>
      </c>
      <c r="D1579" s="2" t="s">
        <v>629</v>
      </c>
      <c r="E1579" s="115" t="s">
        <v>4173</v>
      </c>
      <c r="F1579" s="2">
        <v>18</v>
      </c>
      <c r="G1579" s="2" t="s">
        <v>36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113" t="s">
        <v>644</v>
      </c>
      <c r="P1579" s="2" t="s">
        <v>720</v>
      </c>
      <c r="Q1579" s="2">
        <v>0</v>
      </c>
      <c r="R1579" s="2">
        <v>0</v>
      </c>
      <c r="S1579" s="2">
        <v>0</v>
      </c>
      <c r="T1579" s="2" t="e">
        <v>#VALUE!</v>
      </c>
      <c r="U1579" s="2" t="s">
        <v>40</v>
      </c>
      <c r="V1579" s="2" t="s">
        <v>40</v>
      </c>
      <c r="W1579" s="2" t="s">
        <v>40</v>
      </c>
      <c r="X1579" s="2" t="s">
        <v>40</v>
      </c>
      <c r="Y1579" s="2">
        <v>0</v>
      </c>
      <c r="Z1579" s="2" t="s">
        <v>40</v>
      </c>
      <c r="AA1579" s="2" t="s">
        <v>662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 t="s">
        <v>215</v>
      </c>
      <c r="AI1579" s="2" t="s">
        <v>1393</v>
      </c>
      <c r="AJ1579" s="2">
        <v>0</v>
      </c>
      <c r="AK1579" s="2">
        <v>0</v>
      </c>
      <c r="AL1579" s="2">
        <v>0</v>
      </c>
      <c r="AM1579" s="2" t="e">
        <v>#N/A</v>
      </c>
      <c r="AN1579" s="2">
        <v>0</v>
      </c>
      <c r="AO1579" s="2" t="s">
        <v>40</v>
      </c>
    </row>
    <row r="1580" spans="1:41" ht="15" customHeight="1" x14ac:dyDescent="0.3">
      <c r="A1580" s="2" t="s">
        <v>520</v>
      </c>
      <c r="B1580" s="2" t="s">
        <v>1535</v>
      </c>
      <c r="C1580" s="2" t="s">
        <v>627</v>
      </c>
      <c r="D1580" s="2" t="s">
        <v>629</v>
      </c>
      <c r="E1580" s="115" t="s">
        <v>4173</v>
      </c>
      <c r="F1580" s="2">
        <v>18</v>
      </c>
      <c r="G1580" s="2" t="s">
        <v>36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113" t="s">
        <v>644</v>
      </c>
      <c r="P1580" s="2" t="s">
        <v>720</v>
      </c>
      <c r="Q1580" s="2">
        <v>0</v>
      </c>
      <c r="R1580" s="2">
        <v>0</v>
      </c>
      <c r="S1580" s="2">
        <v>0</v>
      </c>
      <c r="T1580" s="2" t="e">
        <v>#VALUE!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 t="s">
        <v>215</v>
      </c>
      <c r="AI1580" s="2" t="s">
        <v>1393</v>
      </c>
      <c r="AJ1580" s="2">
        <v>0</v>
      </c>
      <c r="AK1580" s="2">
        <v>0</v>
      </c>
      <c r="AL1580" s="2">
        <v>0</v>
      </c>
      <c r="AM1580" s="2" t="e">
        <v>#N/A</v>
      </c>
      <c r="AN1580" s="2">
        <v>0</v>
      </c>
      <c r="AO1580" s="2" t="s">
        <v>40</v>
      </c>
    </row>
    <row r="1581" spans="1:41" ht="15" customHeight="1" x14ac:dyDescent="0.3">
      <c r="A1581" s="2" t="s">
        <v>520</v>
      </c>
      <c r="B1581" s="2" t="s">
        <v>1535</v>
      </c>
      <c r="C1581" s="2" t="s">
        <v>627</v>
      </c>
      <c r="D1581" s="2" t="s">
        <v>629</v>
      </c>
      <c r="E1581" s="115" t="s">
        <v>4173</v>
      </c>
      <c r="F1581" s="2">
        <v>18</v>
      </c>
      <c r="G1581" s="2" t="s">
        <v>36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113" t="s">
        <v>644</v>
      </c>
      <c r="P1581" s="2" t="s">
        <v>720</v>
      </c>
      <c r="Q1581" s="2">
        <v>0</v>
      </c>
      <c r="R1581" s="2">
        <v>0</v>
      </c>
      <c r="S1581" s="2">
        <v>0</v>
      </c>
      <c r="T1581" s="2" t="e">
        <v>#VALUE!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 t="s">
        <v>215</v>
      </c>
      <c r="AI1581" s="2" t="s">
        <v>1393</v>
      </c>
      <c r="AJ1581" s="2">
        <v>0</v>
      </c>
      <c r="AK1581" s="2">
        <v>0</v>
      </c>
      <c r="AL1581" s="2">
        <v>0</v>
      </c>
      <c r="AM1581" s="2" t="e">
        <v>#N/A</v>
      </c>
      <c r="AN1581" s="2">
        <v>0</v>
      </c>
      <c r="AO1581" s="2" t="s">
        <v>40</v>
      </c>
    </row>
    <row r="1582" spans="1:41" ht="15" customHeight="1" x14ac:dyDescent="0.3">
      <c r="A1582" s="2" t="s">
        <v>775</v>
      </c>
      <c r="B1582" s="2" t="s">
        <v>968</v>
      </c>
      <c r="C1582" s="2" t="s">
        <v>880</v>
      </c>
      <c r="D1582" s="2" t="s">
        <v>2811</v>
      </c>
      <c r="E1582" s="115" t="s">
        <v>4173</v>
      </c>
      <c r="F1582" s="2">
        <v>18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1292</v>
      </c>
      <c r="L1582" s="2" t="s">
        <v>1212</v>
      </c>
      <c r="M1582" s="2" t="s">
        <v>1293</v>
      </c>
      <c r="N1582" s="2" t="s">
        <v>1293</v>
      </c>
      <c r="O1582" s="113" t="s">
        <v>644</v>
      </c>
      <c r="P1582" s="2" t="s">
        <v>720</v>
      </c>
      <c r="Q1582" s="2" t="s">
        <v>591</v>
      </c>
      <c r="R1582" s="2" t="s">
        <v>1227</v>
      </c>
      <c r="S1582" s="2" t="s">
        <v>1223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1292</v>
      </c>
      <c r="AG1582" s="2" t="s">
        <v>37</v>
      </c>
      <c r="AH1582" s="2" t="s">
        <v>211</v>
      </c>
      <c r="AI1582" s="2" t="s">
        <v>1393</v>
      </c>
      <c r="AJ1582" s="2">
        <v>0</v>
      </c>
      <c r="AK1582" s="2">
        <v>0</v>
      </c>
      <c r="AL1582" s="2">
        <v>0</v>
      </c>
      <c r="AM1582" s="2" t="s">
        <v>1532</v>
      </c>
      <c r="AN1582" s="2">
        <v>0</v>
      </c>
      <c r="AO1582" s="2" t="s">
        <v>40</v>
      </c>
    </row>
    <row r="1583" spans="1:41" ht="15" customHeight="1" x14ac:dyDescent="0.3">
      <c r="A1583" s="2" t="s">
        <v>775</v>
      </c>
      <c r="B1583" s="2" t="s">
        <v>968</v>
      </c>
      <c r="C1583" s="2" t="s">
        <v>832</v>
      </c>
      <c r="D1583" s="2" t="s">
        <v>2812</v>
      </c>
      <c r="E1583" s="115" t="s">
        <v>4173</v>
      </c>
      <c r="F1583" s="2">
        <v>18</v>
      </c>
      <c r="G1583" s="2" t="s">
        <v>36</v>
      </c>
      <c r="H1583" s="2" t="s">
        <v>198</v>
      </c>
      <c r="I1583" s="2" t="s">
        <v>37</v>
      </c>
      <c r="J1583" s="2" t="s">
        <v>1217</v>
      </c>
      <c r="K1583" s="2" t="s">
        <v>43</v>
      </c>
      <c r="L1583" s="2" t="s">
        <v>1239</v>
      </c>
      <c r="M1583" s="2" t="s">
        <v>1254</v>
      </c>
      <c r="N1583" s="2" t="s">
        <v>1254</v>
      </c>
      <c r="O1583" s="113" t="s">
        <v>644</v>
      </c>
      <c r="P1583" s="2" t="s">
        <v>720</v>
      </c>
      <c r="Q1583" s="2" t="s">
        <v>1221</v>
      </c>
      <c r="R1583" s="2" t="s">
        <v>1255</v>
      </c>
      <c r="S1583" s="2" t="s">
        <v>1255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43</v>
      </c>
      <c r="AG1583" s="2" t="s">
        <v>37</v>
      </c>
      <c r="AH1583" s="2" t="s">
        <v>211</v>
      </c>
      <c r="AI1583" s="2" t="s">
        <v>1393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</row>
    <row r="1584" spans="1:41" ht="15" customHeight="1" x14ac:dyDescent="0.3">
      <c r="A1584" s="2" t="s">
        <v>775</v>
      </c>
      <c r="B1584" s="2" t="s">
        <v>968</v>
      </c>
      <c r="C1584" s="2" t="s">
        <v>832</v>
      </c>
      <c r="D1584" s="2" t="s">
        <v>2813</v>
      </c>
      <c r="E1584" s="115" t="s">
        <v>4173</v>
      </c>
      <c r="F1584" s="2">
        <v>18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1239</v>
      </c>
      <c r="M1584" s="2" t="s">
        <v>1254</v>
      </c>
      <c r="N1584" s="2" t="s">
        <v>1254</v>
      </c>
      <c r="O1584" s="113" t="s">
        <v>644</v>
      </c>
      <c r="P1584" s="2" t="s">
        <v>720</v>
      </c>
      <c r="Q1584" s="2" t="s">
        <v>1221</v>
      </c>
      <c r="R1584" s="2" t="s">
        <v>1255</v>
      </c>
      <c r="S1584" s="2" t="s">
        <v>1255</v>
      </c>
      <c r="T1584" s="2" t="s">
        <v>1326</v>
      </c>
      <c r="U1584" s="2" t="s">
        <v>40</v>
      </c>
      <c r="V1584" s="2" t="s">
        <v>40</v>
      </c>
      <c r="W1584" s="2" t="s">
        <v>41</v>
      </c>
      <c r="X1584" s="2" t="s">
        <v>40</v>
      </c>
      <c r="Y1584" s="2">
        <v>0</v>
      </c>
      <c r="Z1584" s="2" t="s">
        <v>41</v>
      </c>
      <c r="AA1584" s="2" t="s">
        <v>20</v>
      </c>
      <c r="AB1584" s="2" t="s">
        <v>563</v>
      </c>
      <c r="AC1584" s="2">
        <v>0</v>
      </c>
      <c r="AD1584" s="2" t="s">
        <v>1476</v>
      </c>
      <c r="AE1584" s="2">
        <v>1019960005</v>
      </c>
      <c r="AF1584" s="2" t="s">
        <v>43</v>
      </c>
      <c r="AG1584" s="2" t="s">
        <v>37</v>
      </c>
      <c r="AH1584" s="2" t="s">
        <v>211</v>
      </c>
      <c r="AI1584" s="2" t="s">
        <v>1393</v>
      </c>
      <c r="AJ1584" s="2" t="s">
        <v>1255</v>
      </c>
      <c r="AK1584" s="2">
        <v>0</v>
      </c>
      <c r="AL1584" s="2">
        <v>0</v>
      </c>
      <c r="AM1584" s="2" t="s">
        <v>199</v>
      </c>
      <c r="AN1584" s="2" t="s">
        <v>463</v>
      </c>
      <c r="AO1584" s="2" t="s">
        <v>41</v>
      </c>
    </row>
    <row r="1585" spans="1:41" ht="15" customHeight="1" x14ac:dyDescent="0.3">
      <c r="A1585" s="2" t="s">
        <v>775</v>
      </c>
      <c r="B1585" s="2" t="s">
        <v>968</v>
      </c>
      <c r="C1585" s="2" t="s">
        <v>832</v>
      </c>
      <c r="D1585" s="2" t="s">
        <v>2810</v>
      </c>
      <c r="E1585" s="115" t="s">
        <v>4173</v>
      </c>
      <c r="F1585" s="2">
        <v>18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1239</v>
      </c>
      <c r="M1585" s="2" t="s">
        <v>1254</v>
      </c>
      <c r="N1585" s="2" t="s">
        <v>1254</v>
      </c>
      <c r="O1585" s="113" t="s">
        <v>644</v>
      </c>
      <c r="P1585" s="2" t="s">
        <v>720</v>
      </c>
      <c r="Q1585" s="2" t="s">
        <v>1221</v>
      </c>
      <c r="R1585" s="2" t="s">
        <v>1255</v>
      </c>
      <c r="S1585" s="2" t="s">
        <v>1255</v>
      </c>
      <c r="T1585" s="2" t="s">
        <v>1298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1453</v>
      </c>
      <c r="AE1585" s="2">
        <v>1069960001</v>
      </c>
      <c r="AF1585" s="2" t="s">
        <v>43</v>
      </c>
      <c r="AG1585" s="2" t="s">
        <v>37</v>
      </c>
      <c r="AH1585" s="2" t="s">
        <v>211</v>
      </c>
      <c r="AI1585" s="2" t="s">
        <v>1393</v>
      </c>
      <c r="AJ1585" s="2" t="s">
        <v>1255</v>
      </c>
      <c r="AK1585" s="2">
        <v>0</v>
      </c>
      <c r="AL1585" s="2">
        <v>0</v>
      </c>
      <c r="AM1585" s="2" t="s">
        <v>199</v>
      </c>
      <c r="AN1585" s="2" t="s">
        <v>565</v>
      </c>
      <c r="AO1585" s="2" t="s">
        <v>41</v>
      </c>
    </row>
    <row r="1586" spans="1:41" ht="15" customHeight="1" x14ac:dyDescent="0.3">
      <c r="A1586" s="2" t="s">
        <v>775</v>
      </c>
      <c r="B1586" s="2" t="s">
        <v>968</v>
      </c>
      <c r="C1586" s="2" t="s">
        <v>880</v>
      </c>
      <c r="D1586" s="2" t="s">
        <v>2811</v>
      </c>
      <c r="E1586" s="115" t="s">
        <v>4173</v>
      </c>
      <c r="F1586" s="2">
        <v>18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1292</v>
      </c>
      <c r="L1586" s="2" t="s">
        <v>1212</v>
      </c>
      <c r="M1586" s="2" t="s">
        <v>1293</v>
      </c>
      <c r="N1586" s="2" t="s">
        <v>1293</v>
      </c>
      <c r="O1586" s="113" t="s">
        <v>644</v>
      </c>
      <c r="P1586" s="2" t="s">
        <v>720</v>
      </c>
      <c r="Q1586" s="2" t="s">
        <v>591</v>
      </c>
      <c r="R1586" s="2" t="s">
        <v>1227</v>
      </c>
      <c r="S1586" s="2" t="s">
        <v>1223</v>
      </c>
      <c r="T1586" s="2" t="e">
        <v>#VALUE!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1292</v>
      </c>
      <c r="AG1586" s="2" t="s">
        <v>37</v>
      </c>
      <c r="AH1586" s="2" t="s">
        <v>211</v>
      </c>
      <c r="AI1586" s="2" t="s">
        <v>1393</v>
      </c>
      <c r="AJ1586" s="2">
        <v>0</v>
      </c>
      <c r="AK1586" s="2">
        <v>0</v>
      </c>
      <c r="AL1586" s="2">
        <v>0</v>
      </c>
      <c r="AM1586" s="2" t="s">
        <v>1532</v>
      </c>
      <c r="AN1586" s="2">
        <v>0</v>
      </c>
      <c r="AO1586" s="2" t="s">
        <v>40</v>
      </c>
    </row>
    <row r="1587" spans="1:41" ht="15" customHeight="1" x14ac:dyDescent="0.3">
      <c r="A1587" s="2" t="s">
        <v>775</v>
      </c>
      <c r="B1587" s="2" t="s">
        <v>968</v>
      </c>
      <c r="C1587" s="2" t="s">
        <v>832</v>
      </c>
      <c r="D1587" s="2" t="s">
        <v>2813</v>
      </c>
      <c r="E1587" s="115" t="s">
        <v>4173</v>
      </c>
      <c r="F1587" s="2">
        <v>18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1239</v>
      </c>
      <c r="M1587" s="2" t="s">
        <v>1254</v>
      </c>
      <c r="N1587" s="2" t="s">
        <v>1254</v>
      </c>
      <c r="O1587" s="113" t="s">
        <v>644</v>
      </c>
      <c r="P1587" s="2" t="s">
        <v>720</v>
      </c>
      <c r="Q1587" s="2" t="s">
        <v>1221</v>
      </c>
      <c r="R1587" s="2" t="s">
        <v>1255</v>
      </c>
      <c r="S1587" s="2" t="s">
        <v>1255</v>
      </c>
      <c r="T1587" s="2" t="s">
        <v>1326</v>
      </c>
      <c r="U1587" s="2" t="s">
        <v>40</v>
      </c>
      <c r="V1587" s="2" t="s">
        <v>40</v>
      </c>
      <c r="W1587" s="2" t="s">
        <v>41</v>
      </c>
      <c r="X1587" s="2" t="s">
        <v>40</v>
      </c>
      <c r="Y1587" s="2">
        <v>0</v>
      </c>
      <c r="Z1587" s="2" t="s">
        <v>41</v>
      </c>
      <c r="AA1587" s="2" t="s">
        <v>20</v>
      </c>
      <c r="AB1587" s="2" t="s">
        <v>563</v>
      </c>
      <c r="AC1587" s="2">
        <v>0</v>
      </c>
      <c r="AD1587" s="2" t="s">
        <v>1476</v>
      </c>
      <c r="AE1587" s="2">
        <v>1019960005</v>
      </c>
      <c r="AF1587" s="2" t="s">
        <v>43</v>
      </c>
      <c r="AG1587" s="2" t="s">
        <v>37</v>
      </c>
      <c r="AH1587" s="2" t="s">
        <v>211</v>
      </c>
      <c r="AI1587" s="2" t="s">
        <v>1393</v>
      </c>
      <c r="AJ1587" s="2" t="s">
        <v>1255</v>
      </c>
      <c r="AK1587" s="2">
        <v>0</v>
      </c>
      <c r="AL1587" s="2">
        <v>0</v>
      </c>
      <c r="AM1587" s="2" t="s">
        <v>199</v>
      </c>
      <c r="AN1587" s="2" t="s">
        <v>463</v>
      </c>
      <c r="AO1587" s="2" t="s">
        <v>41</v>
      </c>
    </row>
    <row r="1588" spans="1:41" ht="15" customHeight="1" x14ac:dyDescent="0.3">
      <c r="A1588" s="2" t="s">
        <v>775</v>
      </c>
      <c r="B1588" s="2" t="s">
        <v>968</v>
      </c>
      <c r="C1588" s="2" t="s">
        <v>880</v>
      </c>
      <c r="D1588" s="2" t="s">
        <v>2811</v>
      </c>
      <c r="E1588" s="115" t="s">
        <v>4173</v>
      </c>
      <c r="F1588" s="2">
        <v>18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1292</v>
      </c>
      <c r="L1588" s="2" t="s">
        <v>1212</v>
      </c>
      <c r="M1588" s="2" t="s">
        <v>1293</v>
      </c>
      <c r="N1588" s="2" t="s">
        <v>1293</v>
      </c>
      <c r="O1588" s="113" t="s">
        <v>644</v>
      </c>
      <c r="P1588" s="2" t="s">
        <v>720</v>
      </c>
      <c r="Q1588" s="2" t="s">
        <v>591</v>
      </c>
      <c r="R1588" s="2" t="s">
        <v>1227</v>
      </c>
      <c r="S1588" s="2" t="s">
        <v>1223</v>
      </c>
      <c r="T1588" s="2" t="e">
        <v>#VALUE!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1292</v>
      </c>
      <c r="AG1588" s="2" t="s">
        <v>37</v>
      </c>
      <c r="AH1588" s="2" t="s">
        <v>211</v>
      </c>
      <c r="AI1588" s="2" t="s">
        <v>1393</v>
      </c>
      <c r="AJ1588" s="2">
        <v>0</v>
      </c>
      <c r="AK1588" s="2">
        <v>0</v>
      </c>
      <c r="AL1588" s="2">
        <v>0</v>
      </c>
      <c r="AM1588" s="2" t="s">
        <v>1532</v>
      </c>
      <c r="AN1588" s="2">
        <v>0</v>
      </c>
      <c r="AO1588" s="2" t="s">
        <v>40</v>
      </c>
    </row>
    <row r="1589" spans="1:41" ht="15" customHeight="1" x14ac:dyDescent="0.3">
      <c r="A1589" s="2" t="s">
        <v>775</v>
      </c>
      <c r="B1589" s="2" t="s">
        <v>968</v>
      </c>
      <c r="C1589" s="2" t="s">
        <v>832</v>
      </c>
      <c r="D1589" s="2" t="s">
        <v>3717</v>
      </c>
      <c r="E1589" s="115" t="s">
        <v>4173</v>
      </c>
      <c r="F1589" s="2">
        <v>18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1239</v>
      </c>
      <c r="M1589" s="2" t="s">
        <v>1254</v>
      </c>
      <c r="N1589" s="2" t="s">
        <v>1254</v>
      </c>
      <c r="O1589" s="113" t="s">
        <v>644</v>
      </c>
      <c r="P1589" s="2" t="s">
        <v>720</v>
      </c>
      <c r="Q1589" s="2" t="s">
        <v>1221</v>
      </c>
      <c r="R1589" s="2" t="s">
        <v>1255</v>
      </c>
      <c r="S1589" s="2" t="s">
        <v>1255</v>
      </c>
      <c r="T1589" s="2" t="s">
        <v>1327</v>
      </c>
      <c r="U1589" s="2" t="s">
        <v>40</v>
      </c>
      <c r="V1589" s="2" t="s">
        <v>40</v>
      </c>
      <c r="W1589" s="2" t="s">
        <v>41</v>
      </c>
      <c r="X1589" s="2" t="s">
        <v>40</v>
      </c>
      <c r="Y1589" s="2">
        <v>0</v>
      </c>
      <c r="Z1589" s="2" t="s">
        <v>41</v>
      </c>
      <c r="AA1589" s="2" t="s">
        <v>20</v>
      </c>
      <c r="AB1589" s="2" t="s">
        <v>563</v>
      </c>
      <c r="AC1589" s="2">
        <v>0</v>
      </c>
      <c r="AD1589" s="2" t="s">
        <v>1477</v>
      </c>
      <c r="AE1589" s="2">
        <v>1019960005</v>
      </c>
      <c r="AF1589" s="2" t="s">
        <v>43</v>
      </c>
      <c r="AG1589" s="2" t="s">
        <v>37</v>
      </c>
      <c r="AH1589" s="2" t="s">
        <v>211</v>
      </c>
      <c r="AI1589" s="2" t="s">
        <v>1393</v>
      </c>
      <c r="AJ1589" s="2" t="s">
        <v>1255</v>
      </c>
      <c r="AK1589" s="2">
        <v>0</v>
      </c>
      <c r="AL1589" s="2">
        <v>0</v>
      </c>
      <c r="AM1589" s="2" t="s">
        <v>199</v>
      </c>
      <c r="AN1589" s="2" t="s">
        <v>463</v>
      </c>
      <c r="AO1589" s="2" t="s">
        <v>41</v>
      </c>
    </row>
    <row r="1590" spans="1:41" ht="15" customHeight="1" x14ac:dyDescent="0.3">
      <c r="A1590" s="2" t="s">
        <v>775</v>
      </c>
      <c r="B1590" s="2" t="s">
        <v>968</v>
      </c>
      <c r="C1590" s="2" t="s">
        <v>832</v>
      </c>
      <c r="D1590" s="2" t="s">
        <v>3718</v>
      </c>
      <c r="E1590" s="115" t="s">
        <v>4173</v>
      </c>
      <c r="F1590" s="2">
        <v>18</v>
      </c>
      <c r="G1590" s="2" t="s">
        <v>36</v>
      </c>
      <c r="H1590" s="2" t="s">
        <v>198</v>
      </c>
      <c r="I1590" s="2" t="s">
        <v>37</v>
      </c>
      <c r="J1590" s="2" t="s">
        <v>1217</v>
      </c>
      <c r="K1590" s="2" t="s">
        <v>43</v>
      </c>
      <c r="L1590" s="2" t="s">
        <v>1239</v>
      </c>
      <c r="M1590" s="2" t="s">
        <v>1254</v>
      </c>
      <c r="N1590" s="2" t="s">
        <v>1254</v>
      </c>
      <c r="O1590" s="113" t="s">
        <v>644</v>
      </c>
      <c r="P1590" s="2" t="s">
        <v>720</v>
      </c>
      <c r="Q1590" s="2" t="s">
        <v>1221</v>
      </c>
      <c r="R1590" s="2" t="s">
        <v>1255</v>
      </c>
      <c r="S1590" s="2" t="s">
        <v>1255</v>
      </c>
      <c r="T1590" s="2" t="s">
        <v>1326</v>
      </c>
      <c r="U1590" s="2" t="s">
        <v>40</v>
      </c>
      <c r="V1590" s="2" t="s">
        <v>40</v>
      </c>
      <c r="W1590" s="2" t="s">
        <v>41</v>
      </c>
      <c r="X1590" s="2" t="s">
        <v>40</v>
      </c>
      <c r="Y1590" s="2">
        <v>0</v>
      </c>
      <c r="Z1590" s="2" t="s">
        <v>41</v>
      </c>
      <c r="AA1590" s="2" t="s">
        <v>20</v>
      </c>
      <c r="AB1590" s="2" t="s">
        <v>563</v>
      </c>
      <c r="AC1590" s="2">
        <v>0</v>
      </c>
      <c r="AD1590" s="2" t="s">
        <v>1476</v>
      </c>
      <c r="AE1590" s="2">
        <v>1019960005</v>
      </c>
      <c r="AF1590" s="2" t="s">
        <v>43</v>
      </c>
      <c r="AG1590" s="2" t="s">
        <v>37</v>
      </c>
      <c r="AH1590" s="2" t="s">
        <v>211</v>
      </c>
      <c r="AI1590" s="2" t="s">
        <v>1393</v>
      </c>
      <c r="AJ1590" s="2" t="s">
        <v>1255</v>
      </c>
      <c r="AK1590" s="2">
        <v>0</v>
      </c>
      <c r="AL1590" s="2">
        <v>0</v>
      </c>
      <c r="AM1590" s="2" t="s">
        <v>199</v>
      </c>
      <c r="AN1590" s="2" t="s">
        <v>463</v>
      </c>
      <c r="AO1590" s="2" t="s">
        <v>41</v>
      </c>
    </row>
    <row r="1591" spans="1:41" ht="15" customHeight="1" x14ac:dyDescent="0.3">
      <c r="A1591" s="2" t="s">
        <v>775</v>
      </c>
      <c r="B1591" s="2" t="s">
        <v>968</v>
      </c>
      <c r="C1591" s="2" t="s">
        <v>832</v>
      </c>
      <c r="D1591" s="2" t="s">
        <v>3719</v>
      </c>
      <c r="E1591" s="115" t="s">
        <v>4173</v>
      </c>
      <c r="F1591" s="2">
        <v>18</v>
      </c>
      <c r="G1591" s="2" t="s">
        <v>36</v>
      </c>
      <c r="H1591" s="2" t="s">
        <v>198</v>
      </c>
      <c r="I1591" s="2" t="s">
        <v>37</v>
      </c>
      <c r="J1591" s="2" t="s">
        <v>1217</v>
      </c>
      <c r="K1591" s="2" t="s">
        <v>43</v>
      </c>
      <c r="L1591" s="2" t="s">
        <v>1239</v>
      </c>
      <c r="M1591" s="2" t="s">
        <v>1254</v>
      </c>
      <c r="N1591" s="2" t="s">
        <v>1254</v>
      </c>
      <c r="O1591" s="113" t="s">
        <v>644</v>
      </c>
      <c r="P1591" s="2" t="s">
        <v>720</v>
      </c>
      <c r="Q1591" s="2" t="s">
        <v>1221</v>
      </c>
      <c r="R1591" s="2" t="s">
        <v>1255</v>
      </c>
      <c r="S1591" s="2" t="s">
        <v>1255</v>
      </c>
      <c r="T1591" s="2" t="s">
        <v>1326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1476</v>
      </c>
      <c r="AE1591" s="2">
        <v>1019960005</v>
      </c>
      <c r="AF1591" s="2" t="s">
        <v>43</v>
      </c>
      <c r="AG1591" s="2" t="s">
        <v>37</v>
      </c>
      <c r="AH1591" s="2" t="s">
        <v>211</v>
      </c>
      <c r="AI1591" s="2" t="s">
        <v>1393</v>
      </c>
      <c r="AJ1591" s="2" t="s">
        <v>1255</v>
      </c>
      <c r="AK1591" s="2">
        <v>0</v>
      </c>
      <c r="AL1591" s="2">
        <v>0</v>
      </c>
      <c r="AM1591" s="2" t="s">
        <v>199</v>
      </c>
      <c r="AN1591" s="2" t="s">
        <v>463</v>
      </c>
      <c r="AO1591" s="2" t="s">
        <v>41</v>
      </c>
    </row>
    <row r="1592" spans="1:41" ht="15" customHeight="1" x14ac:dyDescent="0.3">
      <c r="A1592" s="2" t="s">
        <v>775</v>
      </c>
      <c r="B1592" s="2" t="s">
        <v>968</v>
      </c>
      <c r="C1592" s="2" t="s">
        <v>832</v>
      </c>
      <c r="D1592" s="2" t="s">
        <v>4478</v>
      </c>
      <c r="E1592" s="115" t="s">
        <v>4173</v>
      </c>
      <c r="F1592" s="2">
        <v>18</v>
      </c>
      <c r="G1592" s="2" t="s">
        <v>36</v>
      </c>
      <c r="H1592" s="2" t="s">
        <v>198</v>
      </c>
      <c r="I1592" s="2" t="s">
        <v>37</v>
      </c>
      <c r="J1592" s="2" t="s">
        <v>1217</v>
      </c>
      <c r="K1592" s="2" t="s">
        <v>43</v>
      </c>
      <c r="L1592" s="2" t="s">
        <v>1239</v>
      </c>
      <c r="M1592" s="2" t="s">
        <v>1254</v>
      </c>
      <c r="N1592" s="2" t="s">
        <v>1254</v>
      </c>
      <c r="O1592" s="113" t="s">
        <v>644</v>
      </c>
      <c r="P1592" s="2" t="s">
        <v>720</v>
      </c>
      <c r="Q1592" s="2" t="s">
        <v>1221</v>
      </c>
      <c r="R1592" s="2" t="s">
        <v>1255</v>
      </c>
      <c r="S1592" s="2" t="s">
        <v>1255</v>
      </c>
      <c r="T1592" s="2" t="s">
        <v>1298</v>
      </c>
      <c r="U1592" s="2" t="s">
        <v>40</v>
      </c>
      <c r="V1592" s="2" t="s">
        <v>40</v>
      </c>
      <c r="W1592" s="2" t="s">
        <v>40</v>
      </c>
      <c r="X1592" s="2" t="s">
        <v>40</v>
      </c>
      <c r="Y1592" s="2">
        <v>0</v>
      </c>
      <c r="Z1592" s="2" t="s">
        <v>40</v>
      </c>
      <c r="AA1592" s="2" t="s">
        <v>662</v>
      </c>
      <c r="AB1592" s="2" t="s">
        <v>1402</v>
      </c>
      <c r="AC1592" s="2">
        <v>0</v>
      </c>
      <c r="AD1592" s="2" t="s">
        <v>1453</v>
      </c>
      <c r="AE1592" s="2">
        <v>1069960001</v>
      </c>
      <c r="AF1592" s="2" t="s">
        <v>43</v>
      </c>
      <c r="AG1592" s="2" t="s">
        <v>37</v>
      </c>
      <c r="AH1592" s="2" t="s">
        <v>211</v>
      </c>
      <c r="AI1592" s="2" t="s">
        <v>1393</v>
      </c>
      <c r="AJ1592" s="2" t="s">
        <v>1255</v>
      </c>
      <c r="AK1592" s="2">
        <v>0</v>
      </c>
      <c r="AL1592" s="2">
        <v>0</v>
      </c>
      <c r="AM1592" s="2" t="s">
        <v>199</v>
      </c>
      <c r="AN1592" s="2" t="s">
        <v>565</v>
      </c>
      <c r="AO1592" s="2" t="s">
        <v>41</v>
      </c>
    </row>
    <row r="1593" spans="1:41" ht="15" customHeight="1" x14ac:dyDescent="0.3">
      <c r="A1593" s="2" t="s">
        <v>775</v>
      </c>
      <c r="B1593" s="2" t="s">
        <v>968</v>
      </c>
      <c r="C1593" s="2" t="s">
        <v>880</v>
      </c>
      <c r="D1593" s="2" t="s">
        <v>2811</v>
      </c>
      <c r="E1593" s="115" t="s">
        <v>4173</v>
      </c>
      <c r="F1593" s="2">
        <v>18</v>
      </c>
      <c r="G1593" s="2" t="s">
        <v>36</v>
      </c>
      <c r="H1593" s="2" t="s">
        <v>198</v>
      </c>
      <c r="I1593" s="2" t="s">
        <v>37</v>
      </c>
      <c r="J1593" s="2" t="s">
        <v>712</v>
      </c>
      <c r="K1593" s="2" t="s">
        <v>1292</v>
      </c>
      <c r="L1593" s="2" t="s">
        <v>1212</v>
      </c>
      <c r="M1593" s="2" t="s">
        <v>1293</v>
      </c>
      <c r="N1593" s="2" t="s">
        <v>1293</v>
      </c>
      <c r="O1593" s="113" t="s">
        <v>644</v>
      </c>
      <c r="P1593" s="2" t="s">
        <v>720</v>
      </c>
      <c r="Q1593" s="2" t="s">
        <v>591</v>
      </c>
      <c r="R1593" s="2" t="s">
        <v>1227</v>
      </c>
      <c r="S1593" s="2" t="s">
        <v>1223</v>
      </c>
      <c r="T1593" s="2" t="e">
        <v>#VALUE!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1292</v>
      </c>
      <c r="AG1593" s="2" t="s">
        <v>37</v>
      </c>
      <c r="AH1593" s="2" t="s">
        <v>211</v>
      </c>
      <c r="AI1593" s="2" t="s">
        <v>1393</v>
      </c>
      <c r="AJ1593" s="2">
        <v>0</v>
      </c>
      <c r="AK1593" s="2">
        <v>0</v>
      </c>
      <c r="AL1593" s="2">
        <v>0</v>
      </c>
      <c r="AM1593" s="2" t="s">
        <v>1532</v>
      </c>
      <c r="AN1593" s="2">
        <v>0</v>
      </c>
      <c r="AO1593" s="2" t="s">
        <v>40</v>
      </c>
    </row>
    <row r="1594" spans="1:41" ht="15" customHeight="1" x14ac:dyDescent="0.3">
      <c r="A1594" s="2" t="s">
        <v>775</v>
      </c>
      <c r="B1594" s="2" t="s">
        <v>968</v>
      </c>
      <c r="C1594" s="2" t="s">
        <v>832</v>
      </c>
      <c r="D1594" s="2" t="s">
        <v>3717</v>
      </c>
      <c r="E1594" s="115" t="s">
        <v>4173</v>
      </c>
      <c r="F1594" s="2">
        <v>18</v>
      </c>
      <c r="G1594" s="2" t="s">
        <v>36</v>
      </c>
      <c r="H1594" s="2" t="s">
        <v>198</v>
      </c>
      <c r="I1594" s="2" t="s">
        <v>37</v>
      </c>
      <c r="J1594" s="2" t="s">
        <v>1217</v>
      </c>
      <c r="K1594" s="2" t="s">
        <v>43</v>
      </c>
      <c r="L1594" s="2" t="s">
        <v>1239</v>
      </c>
      <c r="M1594" s="2" t="s">
        <v>1254</v>
      </c>
      <c r="N1594" s="2" t="s">
        <v>1254</v>
      </c>
      <c r="O1594" s="113" t="s">
        <v>644</v>
      </c>
      <c r="P1594" s="2" t="s">
        <v>720</v>
      </c>
      <c r="Q1594" s="2" t="s">
        <v>1221</v>
      </c>
      <c r="R1594" s="2" t="s">
        <v>1255</v>
      </c>
      <c r="S1594" s="2" t="s">
        <v>1255</v>
      </c>
      <c r="T1594" s="2" t="s">
        <v>1327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1477</v>
      </c>
      <c r="AE1594" s="2">
        <v>1019960005</v>
      </c>
      <c r="AF1594" s="2" t="s">
        <v>43</v>
      </c>
      <c r="AG1594" s="2" t="s">
        <v>37</v>
      </c>
      <c r="AH1594" s="2" t="s">
        <v>211</v>
      </c>
      <c r="AI1594" s="2" t="s">
        <v>1393</v>
      </c>
      <c r="AJ1594" s="2" t="s">
        <v>1255</v>
      </c>
      <c r="AK1594" s="2">
        <v>0</v>
      </c>
      <c r="AL1594" s="2">
        <v>0</v>
      </c>
      <c r="AM1594" s="2" t="s">
        <v>199</v>
      </c>
      <c r="AN1594" s="2" t="s">
        <v>463</v>
      </c>
      <c r="AO1594" s="2" t="s">
        <v>41</v>
      </c>
    </row>
    <row r="1595" spans="1:41" ht="15" customHeight="1" x14ac:dyDescent="0.3">
      <c r="A1595" s="2" t="s">
        <v>775</v>
      </c>
      <c r="B1595" s="2" t="s">
        <v>968</v>
      </c>
      <c r="C1595" s="2" t="s">
        <v>832</v>
      </c>
      <c r="D1595" s="2" t="s">
        <v>3718</v>
      </c>
      <c r="E1595" s="115" t="s">
        <v>4173</v>
      </c>
      <c r="F1595" s="2">
        <v>18</v>
      </c>
      <c r="G1595" s="2" t="s">
        <v>36</v>
      </c>
      <c r="H1595" s="2" t="s">
        <v>198</v>
      </c>
      <c r="I1595" s="2" t="s">
        <v>37</v>
      </c>
      <c r="J1595" s="2" t="s">
        <v>1217</v>
      </c>
      <c r="K1595" s="2" t="s">
        <v>43</v>
      </c>
      <c r="L1595" s="2" t="s">
        <v>1239</v>
      </c>
      <c r="M1595" s="2" t="s">
        <v>1254</v>
      </c>
      <c r="N1595" s="2" t="s">
        <v>1254</v>
      </c>
      <c r="O1595" s="113" t="s">
        <v>644</v>
      </c>
      <c r="P1595" s="2" t="s">
        <v>720</v>
      </c>
      <c r="Q1595" s="2" t="s">
        <v>1221</v>
      </c>
      <c r="R1595" s="2" t="s">
        <v>1255</v>
      </c>
      <c r="S1595" s="2" t="s">
        <v>1255</v>
      </c>
      <c r="T1595" s="2" t="s">
        <v>1326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0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1476</v>
      </c>
      <c r="AE1595" s="2">
        <v>1019960005</v>
      </c>
      <c r="AF1595" s="2" t="s">
        <v>43</v>
      </c>
      <c r="AG1595" s="2" t="s">
        <v>37</v>
      </c>
      <c r="AH1595" s="2" t="s">
        <v>211</v>
      </c>
      <c r="AI1595" s="2" t="s">
        <v>1393</v>
      </c>
      <c r="AJ1595" s="2" t="s">
        <v>1255</v>
      </c>
      <c r="AK1595" s="2">
        <v>0</v>
      </c>
      <c r="AL1595" s="2">
        <v>0</v>
      </c>
      <c r="AM1595" s="2" t="s">
        <v>199</v>
      </c>
      <c r="AN1595" s="2" t="s">
        <v>463</v>
      </c>
      <c r="AO1595" s="2" t="s">
        <v>41</v>
      </c>
    </row>
    <row r="1596" spans="1:41" ht="15" customHeight="1" x14ac:dyDescent="0.3">
      <c r="A1596" s="2" t="s">
        <v>775</v>
      </c>
      <c r="B1596" s="2" t="s">
        <v>968</v>
      </c>
      <c r="C1596" s="2" t="s">
        <v>832</v>
      </c>
      <c r="D1596" s="2" t="s">
        <v>3719</v>
      </c>
      <c r="E1596" s="115" t="s">
        <v>4173</v>
      </c>
      <c r="F1596" s="2">
        <v>18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1239</v>
      </c>
      <c r="M1596" s="2" t="s">
        <v>1254</v>
      </c>
      <c r="N1596" s="2" t="s">
        <v>1254</v>
      </c>
      <c r="O1596" s="113" t="s">
        <v>644</v>
      </c>
      <c r="P1596" s="2" t="s">
        <v>720</v>
      </c>
      <c r="Q1596" s="2" t="s">
        <v>1221</v>
      </c>
      <c r="R1596" s="2" t="s">
        <v>1255</v>
      </c>
      <c r="S1596" s="2" t="s">
        <v>1255</v>
      </c>
      <c r="T1596" s="2" t="s">
        <v>1326</v>
      </c>
      <c r="U1596" s="2" t="s">
        <v>40</v>
      </c>
      <c r="V1596" s="2" t="s">
        <v>40</v>
      </c>
      <c r="W1596" s="2" t="s">
        <v>41</v>
      </c>
      <c r="X1596" s="2" t="s">
        <v>40</v>
      </c>
      <c r="Y1596" s="2">
        <v>0</v>
      </c>
      <c r="Z1596" s="2" t="s">
        <v>41</v>
      </c>
      <c r="AA1596" s="2" t="s">
        <v>20</v>
      </c>
      <c r="AB1596" s="2" t="s">
        <v>563</v>
      </c>
      <c r="AC1596" s="2">
        <v>0</v>
      </c>
      <c r="AD1596" s="2" t="s">
        <v>1476</v>
      </c>
      <c r="AE1596" s="2">
        <v>1019960005</v>
      </c>
      <c r="AF1596" s="2" t="s">
        <v>43</v>
      </c>
      <c r="AG1596" s="2" t="s">
        <v>37</v>
      </c>
      <c r="AH1596" s="2" t="s">
        <v>211</v>
      </c>
      <c r="AI1596" s="2" t="s">
        <v>1393</v>
      </c>
      <c r="AJ1596" s="2" t="s">
        <v>1255</v>
      </c>
      <c r="AK1596" s="2">
        <v>0</v>
      </c>
      <c r="AL1596" s="2">
        <v>0</v>
      </c>
      <c r="AM1596" s="2" t="s">
        <v>199</v>
      </c>
      <c r="AN1596" s="2" t="s">
        <v>463</v>
      </c>
      <c r="AO1596" s="2" t="s">
        <v>41</v>
      </c>
    </row>
    <row r="1597" spans="1:41" ht="15" customHeight="1" x14ac:dyDescent="0.3">
      <c r="A1597" s="2" t="s">
        <v>775</v>
      </c>
      <c r="B1597" s="2" t="s">
        <v>968</v>
      </c>
      <c r="C1597" s="2" t="s">
        <v>832</v>
      </c>
      <c r="D1597" s="2" t="s">
        <v>4478</v>
      </c>
      <c r="E1597" s="115" t="s">
        <v>4173</v>
      </c>
      <c r="F1597" s="2">
        <v>18</v>
      </c>
      <c r="G1597" s="2" t="s">
        <v>36</v>
      </c>
      <c r="H1597" s="2" t="s">
        <v>198</v>
      </c>
      <c r="I1597" s="2" t="s">
        <v>37</v>
      </c>
      <c r="J1597" s="2" t="s">
        <v>1217</v>
      </c>
      <c r="K1597" s="2" t="s">
        <v>43</v>
      </c>
      <c r="L1597" s="2" t="s">
        <v>1239</v>
      </c>
      <c r="M1597" s="2" t="s">
        <v>1254</v>
      </c>
      <c r="N1597" s="2" t="s">
        <v>1254</v>
      </c>
      <c r="O1597" s="113" t="s">
        <v>644</v>
      </c>
      <c r="P1597" s="2" t="s">
        <v>720</v>
      </c>
      <c r="Q1597" s="2" t="s">
        <v>1221</v>
      </c>
      <c r="R1597" s="2" t="s">
        <v>1255</v>
      </c>
      <c r="S1597" s="2" t="s">
        <v>1255</v>
      </c>
      <c r="T1597" s="2" t="s">
        <v>1298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1402</v>
      </c>
      <c r="AC1597" s="2">
        <v>0</v>
      </c>
      <c r="AD1597" s="2" t="s">
        <v>1453</v>
      </c>
      <c r="AE1597" s="2">
        <v>1069960001</v>
      </c>
      <c r="AF1597" s="2" t="s">
        <v>43</v>
      </c>
      <c r="AG1597" s="2" t="s">
        <v>37</v>
      </c>
      <c r="AH1597" s="2" t="s">
        <v>211</v>
      </c>
      <c r="AI1597" s="2" t="s">
        <v>1393</v>
      </c>
      <c r="AJ1597" s="2" t="s">
        <v>1255</v>
      </c>
      <c r="AK1597" s="2">
        <v>0</v>
      </c>
      <c r="AL1597" s="2">
        <v>0</v>
      </c>
      <c r="AM1597" s="2" t="s">
        <v>199</v>
      </c>
      <c r="AN1597" s="2" t="s">
        <v>565</v>
      </c>
      <c r="AO1597" s="2" t="s">
        <v>41</v>
      </c>
    </row>
    <row r="1598" spans="1:41" ht="15" customHeight="1" x14ac:dyDescent="0.3">
      <c r="A1598" s="2" t="s">
        <v>775</v>
      </c>
      <c r="B1598" s="2" t="s">
        <v>968</v>
      </c>
      <c r="C1598" s="2" t="s">
        <v>880</v>
      </c>
      <c r="D1598" s="2" t="s">
        <v>2811</v>
      </c>
      <c r="E1598" s="115" t="s">
        <v>4173</v>
      </c>
      <c r="F1598" s="2">
        <v>18</v>
      </c>
      <c r="G1598" s="2" t="s">
        <v>36</v>
      </c>
      <c r="H1598" s="2" t="s">
        <v>198</v>
      </c>
      <c r="I1598" s="2" t="s">
        <v>37</v>
      </c>
      <c r="J1598" s="2" t="s">
        <v>712</v>
      </c>
      <c r="K1598" s="2" t="s">
        <v>1292</v>
      </c>
      <c r="L1598" s="2" t="s">
        <v>1212</v>
      </c>
      <c r="M1598" s="2" t="s">
        <v>1293</v>
      </c>
      <c r="N1598" s="2" t="s">
        <v>1293</v>
      </c>
      <c r="O1598" s="113" t="s">
        <v>644</v>
      </c>
      <c r="P1598" s="2" t="s">
        <v>720</v>
      </c>
      <c r="Q1598" s="2" t="s">
        <v>591</v>
      </c>
      <c r="R1598" s="2" t="s">
        <v>1227</v>
      </c>
      <c r="S1598" s="2" t="s">
        <v>1223</v>
      </c>
      <c r="T1598" s="2" t="e">
        <v>#VALUE!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1292</v>
      </c>
      <c r="AG1598" s="2" t="s">
        <v>37</v>
      </c>
      <c r="AH1598" s="2" t="s">
        <v>211</v>
      </c>
      <c r="AI1598" s="2" t="s">
        <v>1393</v>
      </c>
      <c r="AJ1598" s="2">
        <v>0</v>
      </c>
      <c r="AK1598" s="2">
        <v>0</v>
      </c>
      <c r="AL1598" s="2">
        <v>0</v>
      </c>
      <c r="AM1598" s="2" t="s">
        <v>1532</v>
      </c>
      <c r="AN1598" s="2">
        <v>0</v>
      </c>
      <c r="AO1598" s="2" t="s">
        <v>40</v>
      </c>
    </row>
    <row r="1599" spans="1:41" ht="15" customHeight="1" x14ac:dyDescent="0.3">
      <c r="A1599" s="2" t="s">
        <v>775</v>
      </c>
      <c r="B1599" s="2" t="s">
        <v>968</v>
      </c>
      <c r="C1599" s="2" t="s">
        <v>832</v>
      </c>
      <c r="D1599" s="2" t="s">
        <v>4479</v>
      </c>
      <c r="E1599" s="115" t="s">
        <v>4173</v>
      </c>
      <c r="F1599" s="2">
        <v>18</v>
      </c>
      <c r="G1599" s="2" t="s">
        <v>36</v>
      </c>
      <c r="H1599" s="2" t="s">
        <v>198</v>
      </c>
      <c r="I1599" s="2" t="s">
        <v>37</v>
      </c>
      <c r="J1599" s="2" t="s">
        <v>1217</v>
      </c>
      <c r="K1599" s="2" t="s">
        <v>43</v>
      </c>
      <c r="L1599" s="2" t="s">
        <v>1239</v>
      </c>
      <c r="M1599" s="2" t="s">
        <v>1254</v>
      </c>
      <c r="N1599" s="2" t="s">
        <v>1254</v>
      </c>
      <c r="O1599" s="113" t="s">
        <v>644</v>
      </c>
      <c r="P1599" s="2" t="s">
        <v>720</v>
      </c>
      <c r="Q1599" s="2" t="s">
        <v>1221</v>
      </c>
      <c r="R1599" s="2" t="s">
        <v>1255</v>
      </c>
      <c r="S1599" s="2" t="s">
        <v>1255</v>
      </c>
      <c r="T1599" s="2" t="e">
        <v>#VALUE!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>
        <v>0</v>
      </c>
      <c r="AC1599" s="2">
        <v>0</v>
      </c>
      <c r="AD1599" s="2">
        <v>0</v>
      </c>
      <c r="AE1599" s="2">
        <v>0</v>
      </c>
      <c r="AF1599" s="2" t="s">
        <v>43</v>
      </c>
      <c r="AG1599" s="2" t="s">
        <v>37</v>
      </c>
      <c r="AH1599" s="2" t="s">
        <v>211</v>
      </c>
      <c r="AI1599" s="2" t="s">
        <v>1393</v>
      </c>
      <c r="AJ1599" s="2">
        <v>0</v>
      </c>
      <c r="AK1599" s="2">
        <v>0</v>
      </c>
      <c r="AL1599" s="2">
        <v>0</v>
      </c>
      <c r="AM1599" s="2" t="s">
        <v>199</v>
      </c>
      <c r="AN1599" s="2">
        <v>0</v>
      </c>
      <c r="AO1599" s="2" t="s">
        <v>40</v>
      </c>
    </row>
    <row r="1600" spans="1:41" ht="15" customHeight="1" x14ac:dyDescent="0.3">
      <c r="A1600" s="2" t="s">
        <v>775</v>
      </c>
      <c r="B1600" s="2" t="s">
        <v>968</v>
      </c>
      <c r="C1600" s="2" t="s">
        <v>832</v>
      </c>
      <c r="D1600" s="2" t="s">
        <v>3718</v>
      </c>
      <c r="E1600" s="115" t="s">
        <v>4173</v>
      </c>
      <c r="F1600" s="2">
        <v>18</v>
      </c>
      <c r="G1600" s="2" t="s">
        <v>36</v>
      </c>
      <c r="H1600" s="2" t="s">
        <v>198</v>
      </c>
      <c r="I1600" s="2" t="s">
        <v>37</v>
      </c>
      <c r="J1600" s="2" t="s">
        <v>1217</v>
      </c>
      <c r="K1600" s="2" t="s">
        <v>43</v>
      </c>
      <c r="L1600" s="2" t="s">
        <v>1239</v>
      </c>
      <c r="M1600" s="2" t="s">
        <v>1254</v>
      </c>
      <c r="N1600" s="2" t="s">
        <v>1254</v>
      </c>
      <c r="O1600" s="113" t="s">
        <v>644</v>
      </c>
      <c r="P1600" s="2" t="s">
        <v>720</v>
      </c>
      <c r="Q1600" s="2" t="s">
        <v>1221</v>
      </c>
      <c r="R1600" s="2" t="s">
        <v>1255</v>
      </c>
      <c r="S1600" s="2" t="s">
        <v>1255</v>
      </c>
      <c r="T1600" s="2" t="s">
        <v>1326</v>
      </c>
      <c r="U1600" s="2" t="s">
        <v>40</v>
      </c>
      <c r="V1600" s="2" t="s">
        <v>40</v>
      </c>
      <c r="W1600" s="2" t="s">
        <v>41</v>
      </c>
      <c r="X1600" s="2" t="s">
        <v>40</v>
      </c>
      <c r="Y1600" s="2">
        <v>0</v>
      </c>
      <c r="Z1600" s="2" t="s">
        <v>41</v>
      </c>
      <c r="AA1600" s="2" t="s">
        <v>20</v>
      </c>
      <c r="AB1600" s="2" t="s">
        <v>563</v>
      </c>
      <c r="AC1600" s="2">
        <v>0</v>
      </c>
      <c r="AD1600" s="2" t="s">
        <v>1476</v>
      </c>
      <c r="AE1600" s="2">
        <v>1019960005</v>
      </c>
      <c r="AF1600" s="2" t="s">
        <v>43</v>
      </c>
      <c r="AG1600" s="2" t="s">
        <v>37</v>
      </c>
      <c r="AH1600" s="2" t="s">
        <v>211</v>
      </c>
      <c r="AI1600" s="2" t="s">
        <v>1393</v>
      </c>
      <c r="AJ1600" s="2" t="s">
        <v>1255</v>
      </c>
      <c r="AK1600" s="2">
        <v>0</v>
      </c>
      <c r="AL1600" s="2">
        <v>0</v>
      </c>
      <c r="AM1600" s="2" t="s">
        <v>199</v>
      </c>
      <c r="AN1600" s="2" t="s">
        <v>463</v>
      </c>
      <c r="AO1600" s="2" t="s">
        <v>41</v>
      </c>
    </row>
    <row r="1601" spans="1:41" ht="15" customHeight="1" x14ac:dyDescent="0.3">
      <c r="A1601" s="2" t="s">
        <v>775</v>
      </c>
      <c r="B1601" s="2" t="s">
        <v>968</v>
      </c>
      <c r="C1601" s="2" t="s">
        <v>832</v>
      </c>
      <c r="D1601" s="2" t="s">
        <v>4480</v>
      </c>
      <c r="E1601" s="115" t="s">
        <v>4173</v>
      </c>
      <c r="F1601" s="2">
        <v>18</v>
      </c>
      <c r="G1601" s="2" t="s">
        <v>36</v>
      </c>
      <c r="H1601" s="2" t="s">
        <v>198</v>
      </c>
      <c r="I1601" s="2" t="s">
        <v>37</v>
      </c>
      <c r="J1601" s="2" t="s">
        <v>1217</v>
      </c>
      <c r="K1601" s="2" t="s">
        <v>43</v>
      </c>
      <c r="L1601" s="2" t="s">
        <v>1239</v>
      </c>
      <c r="M1601" s="2" t="s">
        <v>1254</v>
      </c>
      <c r="N1601" s="2" t="s">
        <v>1254</v>
      </c>
      <c r="O1601" s="113" t="s">
        <v>644</v>
      </c>
      <c r="P1601" s="2" t="s">
        <v>720</v>
      </c>
      <c r="Q1601" s="2" t="s">
        <v>1221</v>
      </c>
      <c r="R1601" s="2" t="s">
        <v>1255</v>
      </c>
      <c r="S1601" s="2" t="s">
        <v>1255</v>
      </c>
      <c r="T1601" s="2" t="s">
        <v>4571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>
        <v>0</v>
      </c>
      <c r="AD1601" s="2" t="s">
        <v>4596</v>
      </c>
      <c r="AE1601" s="2">
        <v>1069960001</v>
      </c>
      <c r="AF1601" s="2" t="s">
        <v>43</v>
      </c>
      <c r="AG1601" s="2" t="s">
        <v>37</v>
      </c>
      <c r="AH1601" s="2" t="s">
        <v>211</v>
      </c>
      <c r="AI1601" s="2" t="s">
        <v>1393</v>
      </c>
      <c r="AJ1601" s="2" t="s">
        <v>1264</v>
      </c>
      <c r="AK1601" s="2" t="s">
        <v>1406</v>
      </c>
      <c r="AL1601" s="2">
        <v>0</v>
      </c>
      <c r="AM1601" s="2" t="s">
        <v>199</v>
      </c>
      <c r="AN1601" s="2" t="s">
        <v>565</v>
      </c>
      <c r="AO1601" s="2" t="s">
        <v>41</v>
      </c>
    </row>
    <row r="1602" spans="1:41" ht="15" customHeight="1" x14ac:dyDescent="0.3">
      <c r="A1602" s="2" t="s">
        <v>969</v>
      </c>
      <c r="B1602" s="2" t="s">
        <v>2814</v>
      </c>
      <c r="C1602" s="2" t="s">
        <v>970</v>
      </c>
      <c r="D1602" s="2" t="s">
        <v>2351</v>
      </c>
      <c r="E1602" s="115" t="s">
        <v>4173</v>
      </c>
      <c r="F1602" s="2">
        <v>18</v>
      </c>
      <c r="G1602" s="2" t="s">
        <v>36</v>
      </c>
      <c r="H1602" s="2" t="s">
        <v>198</v>
      </c>
      <c r="I1602" s="2" t="s">
        <v>37</v>
      </c>
      <c r="J1602" s="2" t="s">
        <v>712</v>
      </c>
      <c r="K1602" s="2" t="s">
        <v>1209</v>
      </c>
      <c r="L1602" s="2" t="s">
        <v>631</v>
      </c>
      <c r="M1602" s="2" t="s">
        <v>1201</v>
      </c>
      <c r="N1602" s="2" t="s">
        <v>1201</v>
      </c>
      <c r="O1602" s="113" t="s">
        <v>644</v>
      </c>
      <c r="P1602" s="2" t="s">
        <v>720</v>
      </c>
      <c r="Q1602" s="2" t="s">
        <v>591</v>
      </c>
      <c r="R1602" s="2" t="s">
        <v>1202</v>
      </c>
      <c r="S1602" s="2" t="s">
        <v>1203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1209</v>
      </c>
      <c r="AG1602" s="2" t="s">
        <v>37</v>
      </c>
      <c r="AH1602" s="2" t="s">
        <v>212</v>
      </c>
      <c r="AI1602" s="2" t="s">
        <v>1393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</row>
    <row r="1603" spans="1:41" ht="15" customHeight="1" x14ac:dyDescent="0.3">
      <c r="A1603" s="2" t="s">
        <v>969</v>
      </c>
      <c r="B1603" s="2" t="s">
        <v>2814</v>
      </c>
      <c r="C1603" s="2" t="s">
        <v>971</v>
      </c>
      <c r="D1603" s="2" t="s">
        <v>2351</v>
      </c>
      <c r="E1603" s="115" t="s">
        <v>4173</v>
      </c>
      <c r="F1603" s="2">
        <v>18</v>
      </c>
      <c r="G1603" s="2" t="s">
        <v>36</v>
      </c>
      <c r="H1603" s="2" t="s">
        <v>198</v>
      </c>
      <c r="I1603" s="2" t="s">
        <v>37</v>
      </c>
      <c r="J1603" s="2" t="s">
        <v>712</v>
      </c>
      <c r="K1603" s="2" t="s">
        <v>1209</v>
      </c>
      <c r="L1603" s="2" t="s">
        <v>1212</v>
      </c>
      <c r="M1603" s="2" t="s">
        <v>1213</v>
      </c>
      <c r="N1603" s="2" t="s">
        <v>1213</v>
      </c>
      <c r="O1603" s="113" t="s">
        <v>644</v>
      </c>
      <c r="P1603" s="2" t="s">
        <v>720</v>
      </c>
      <c r="Q1603" s="2" t="s">
        <v>591</v>
      </c>
      <c r="R1603" s="2" t="s">
        <v>1214</v>
      </c>
      <c r="S1603" s="2" t="s">
        <v>1215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1209</v>
      </c>
      <c r="AG1603" s="2" t="s">
        <v>37</v>
      </c>
      <c r="AH1603" s="2" t="s">
        <v>212</v>
      </c>
      <c r="AI1603" s="2" t="s">
        <v>1393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</row>
    <row r="1604" spans="1:41" ht="15" customHeight="1" x14ac:dyDescent="0.3">
      <c r="A1604" s="2" t="s">
        <v>969</v>
      </c>
      <c r="B1604" s="2" t="s">
        <v>2814</v>
      </c>
      <c r="C1604" s="2" t="s">
        <v>972</v>
      </c>
      <c r="D1604" s="2" t="s">
        <v>2351</v>
      </c>
      <c r="E1604" s="115" t="s">
        <v>4173</v>
      </c>
      <c r="F1604" s="2">
        <v>18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1209</v>
      </c>
      <c r="L1604" s="2" t="s">
        <v>1206</v>
      </c>
      <c r="M1604" s="2" t="s">
        <v>1232</v>
      </c>
      <c r="N1604" s="2" t="s">
        <v>1232</v>
      </c>
      <c r="O1604" s="113" t="s">
        <v>644</v>
      </c>
      <c r="P1604" s="2" t="s">
        <v>720</v>
      </c>
      <c r="Q1604" s="2" t="s">
        <v>591</v>
      </c>
      <c r="R1604" s="2" t="s">
        <v>561</v>
      </c>
      <c r="S1604" s="2" t="s">
        <v>560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1209</v>
      </c>
      <c r="AG1604" s="2" t="s">
        <v>37</v>
      </c>
      <c r="AH1604" s="2" t="s">
        <v>212</v>
      </c>
      <c r="AI1604" s="2" t="s">
        <v>1393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</row>
    <row r="1605" spans="1:41" ht="15" customHeight="1" x14ac:dyDescent="0.3">
      <c r="A1605" s="2" t="s">
        <v>969</v>
      </c>
      <c r="B1605" s="2" t="s">
        <v>2814</v>
      </c>
      <c r="C1605" s="2" t="s">
        <v>970</v>
      </c>
      <c r="D1605" s="2" t="s">
        <v>2351</v>
      </c>
      <c r="E1605" s="115" t="s">
        <v>4173</v>
      </c>
      <c r="F1605" s="2">
        <v>18</v>
      </c>
      <c r="G1605" s="2" t="s">
        <v>36</v>
      </c>
      <c r="H1605" s="2" t="s">
        <v>198</v>
      </c>
      <c r="I1605" s="2" t="s">
        <v>37</v>
      </c>
      <c r="J1605" s="2" t="s">
        <v>712</v>
      </c>
      <c r="K1605" s="2" t="s">
        <v>1209</v>
      </c>
      <c r="L1605" s="2" t="s">
        <v>631</v>
      </c>
      <c r="M1605" s="2" t="s">
        <v>1201</v>
      </c>
      <c r="N1605" s="2" t="s">
        <v>1201</v>
      </c>
      <c r="O1605" s="113" t="s">
        <v>644</v>
      </c>
      <c r="P1605" s="2" t="s">
        <v>720</v>
      </c>
      <c r="Q1605" s="2" t="s">
        <v>591</v>
      </c>
      <c r="R1605" s="2" t="s">
        <v>1202</v>
      </c>
      <c r="S1605" s="2" t="s">
        <v>1203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1209</v>
      </c>
      <c r="AG1605" s="2" t="s">
        <v>37</v>
      </c>
      <c r="AH1605" s="2" t="s">
        <v>212</v>
      </c>
      <c r="AI1605" s="2" t="s">
        <v>1393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</row>
    <row r="1606" spans="1:41" ht="15" customHeight="1" x14ac:dyDescent="0.3">
      <c r="A1606" s="2" t="s">
        <v>969</v>
      </c>
      <c r="B1606" s="2" t="s">
        <v>2814</v>
      </c>
      <c r="C1606" s="2" t="s">
        <v>971</v>
      </c>
      <c r="D1606" s="2" t="s">
        <v>2351</v>
      </c>
      <c r="E1606" s="115" t="s">
        <v>4173</v>
      </c>
      <c r="F1606" s="2">
        <v>18</v>
      </c>
      <c r="G1606" s="2" t="s">
        <v>36</v>
      </c>
      <c r="H1606" s="2" t="s">
        <v>198</v>
      </c>
      <c r="I1606" s="2" t="s">
        <v>37</v>
      </c>
      <c r="J1606" s="2" t="s">
        <v>712</v>
      </c>
      <c r="K1606" s="2" t="s">
        <v>1209</v>
      </c>
      <c r="L1606" s="2" t="s">
        <v>1212</v>
      </c>
      <c r="M1606" s="2" t="s">
        <v>1213</v>
      </c>
      <c r="N1606" s="2" t="s">
        <v>1213</v>
      </c>
      <c r="O1606" s="113" t="s">
        <v>644</v>
      </c>
      <c r="P1606" s="2" t="s">
        <v>720</v>
      </c>
      <c r="Q1606" s="2" t="s">
        <v>591</v>
      </c>
      <c r="R1606" s="2" t="s">
        <v>1214</v>
      </c>
      <c r="S1606" s="2" t="s">
        <v>1215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1209</v>
      </c>
      <c r="AG1606" s="2" t="s">
        <v>37</v>
      </c>
      <c r="AH1606" s="2" t="s">
        <v>212</v>
      </c>
      <c r="AI1606" s="2" t="s">
        <v>1393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</row>
    <row r="1607" spans="1:41" ht="15" customHeight="1" x14ac:dyDescent="0.3">
      <c r="A1607" s="2" t="s">
        <v>969</v>
      </c>
      <c r="B1607" s="2" t="s">
        <v>2814</v>
      </c>
      <c r="C1607" s="2" t="s">
        <v>972</v>
      </c>
      <c r="D1607" s="2" t="s">
        <v>2351</v>
      </c>
      <c r="E1607" s="115" t="s">
        <v>4173</v>
      </c>
      <c r="F1607" s="2">
        <v>18</v>
      </c>
      <c r="G1607" s="2" t="s">
        <v>36</v>
      </c>
      <c r="H1607" s="2" t="s">
        <v>198</v>
      </c>
      <c r="I1607" s="2" t="s">
        <v>37</v>
      </c>
      <c r="J1607" s="2" t="s">
        <v>1217</v>
      </c>
      <c r="K1607" s="2" t="s">
        <v>1209</v>
      </c>
      <c r="L1607" s="2" t="s">
        <v>1206</v>
      </c>
      <c r="M1607" s="2" t="s">
        <v>1232</v>
      </c>
      <c r="N1607" s="2" t="s">
        <v>1232</v>
      </c>
      <c r="O1607" s="113" t="s">
        <v>644</v>
      </c>
      <c r="P1607" s="2" t="s">
        <v>720</v>
      </c>
      <c r="Q1607" s="2" t="s">
        <v>591</v>
      </c>
      <c r="R1607" s="2" t="s">
        <v>561</v>
      </c>
      <c r="S1607" s="2" t="s">
        <v>560</v>
      </c>
      <c r="T1607" s="2" t="e">
        <v>#VALUE!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>
        <v>0</v>
      </c>
      <c r="AC1607" s="2">
        <v>0</v>
      </c>
      <c r="AD1607" s="2">
        <v>0</v>
      </c>
      <c r="AE1607" s="2">
        <v>0</v>
      </c>
      <c r="AF1607" s="2" t="s">
        <v>1209</v>
      </c>
      <c r="AG1607" s="2" t="s">
        <v>37</v>
      </c>
      <c r="AH1607" s="2" t="s">
        <v>212</v>
      </c>
      <c r="AI1607" s="2" t="s">
        <v>1393</v>
      </c>
      <c r="AJ1607" s="2">
        <v>0</v>
      </c>
      <c r="AK1607" s="2">
        <v>0</v>
      </c>
      <c r="AL1607" s="2">
        <v>0</v>
      </c>
      <c r="AM1607" s="2" t="s">
        <v>199</v>
      </c>
      <c r="AN1607" s="2">
        <v>0</v>
      </c>
      <c r="AO1607" s="2" t="s">
        <v>40</v>
      </c>
    </row>
    <row r="1608" spans="1:41" ht="15" customHeight="1" x14ac:dyDescent="0.3">
      <c r="A1608" s="2" t="s">
        <v>969</v>
      </c>
      <c r="B1608" s="2" t="s">
        <v>2814</v>
      </c>
      <c r="C1608" s="2" t="s">
        <v>970</v>
      </c>
      <c r="D1608" s="2" t="s">
        <v>2351</v>
      </c>
      <c r="E1608" s="115" t="s">
        <v>4173</v>
      </c>
      <c r="F1608" s="2">
        <v>18</v>
      </c>
      <c r="G1608" s="2" t="s">
        <v>36</v>
      </c>
      <c r="H1608" s="2" t="s">
        <v>198</v>
      </c>
      <c r="I1608" s="2" t="s">
        <v>37</v>
      </c>
      <c r="J1608" s="2" t="s">
        <v>712</v>
      </c>
      <c r="K1608" s="2" t="s">
        <v>1209</v>
      </c>
      <c r="L1608" s="2" t="s">
        <v>631</v>
      </c>
      <c r="M1608" s="2" t="s">
        <v>1201</v>
      </c>
      <c r="N1608" s="2" t="s">
        <v>1201</v>
      </c>
      <c r="O1608" s="113" t="s">
        <v>644</v>
      </c>
      <c r="P1608" s="2" t="s">
        <v>720</v>
      </c>
      <c r="Q1608" s="2" t="s">
        <v>591</v>
      </c>
      <c r="R1608" s="2" t="s">
        <v>1202</v>
      </c>
      <c r="S1608" s="2" t="s">
        <v>1203</v>
      </c>
      <c r="T1608" s="2" t="e">
        <v>#VALUE!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>
        <v>0</v>
      </c>
      <c r="AC1608" s="2">
        <v>0</v>
      </c>
      <c r="AD1608" s="2">
        <v>0</v>
      </c>
      <c r="AE1608" s="2">
        <v>0</v>
      </c>
      <c r="AF1608" s="2" t="s">
        <v>1209</v>
      </c>
      <c r="AG1608" s="2" t="s">
        <v>37</v>
      </c>
      <c r="AH1608" s="2" t="s">
        <v>212</v>
      </c>
      <c r="AI1608" s="2" t="s">
        <v>1393</v>
      </c>
      <c r="AJ1608" s="2">
        <v>0</v>
      </c>
      <c r="AK1608" s="2">
        <v>0</v>
      </c>
      <c r="AL1608" s="2">
        <v>0</v>
      </c>
      <c r="AM1608" s="2" t="s">
        <v>199</v>
      </c>
      <c r="AN1608" s="2">
        <v>0</v>
      </c>
      <c r="AO1608" s="2" t="s">
        <v>40</v>
      </c>
    </row>
    <row r="1609" spans="1:41" ht="15" customHeight="1" x14ac:dyDescent="0.3">
      <c r="A1609" s="2" t="s">
        <v>969</v>
      </c>
      <c r="B1609" s="2" t="s">
        <v>2814</v>
      </c>
      <c r="C1609" s="2" t="s">
        <v>971</v>
      </c>
      <c r="D1609" s="2" t="s">
        <v>2351</v>
      </c>
      <c r="E1609" s="115" t="s">
        <v>4173</v>
      </c>
      <c r="F1609" s="2">
        <v>18</v>
      </c>
      <c r="G1609" s="2" t="s">
        <v>36</v>
      </c>
      <c r="H1609" s="2" t="s">
        <v>198</v>
      </c>
      <c r="I1609" s="2" t="s">
        <v>37</v>
      </c>
      <c r="J1609" s="2" t="s">
        <v>712</v>
      </c>
      <c r="K1609" s="2" t="s">
        <v>1209</v>
      </c>
      <c r="L1609" s="2" t="s">
        <v>1212</v>
      </c>
      <c r="M1609" s="2" t="s">
        <v>1213</v>
      </c>
      <c r="N1609" s="2" t="s">
        <v>1213</v>
      </c>
      <c r="O1609" s="113" t="s">
        <v>644</v>
      </c>
      <c r="P1609" s="2" t="s">
        <v>720</v>
      </c>
      <c r="Q1609" s="2" t="s">
        <v>591</v>
      </c>
      <c r="R1609" s="2" t="s">
        <v>1214</v>
      </c>
      <c r="S1609" s="2" t="s">
        <v>1215</v>
      </c>
      <c r="T1609" s="2" t="e">
        <v>#VALUE!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>
        <v>0</v>
      </c>
      <c r="AC1609" s="2">
        <v>0</v>
      </c>
      <c r="AD1609" s="2">
        <v>0</v>
      </c>
      <c r="AE1609" s="2">
        <v>0</v>
      </c>
      <c r="AF1609" s="2" t="s">
        <v>1209</v>
      </c>
      <c r="AG1609" s="2" t="s">
        <v>37</v>
      </c>
      <c r="AH1609" s="2" t="s">
        <v>212</v>
      </c>
      <c r="AI1609" s="2" t="s">
        <v>1393</v>
      </c>
      <c r="AJ1609" s="2">
        <v>0</v>
      </c>
      <c r="AK1609" s="2">
        <v>0</v>
      </c>
      <c r="AL1609" s="2">
        <v>0</v>
      </c>
      <c r="AM1609" s="2" t="s">
        <v>199</v>
      </c>
      <c r="AN1609" s="2">
        <v>0</v>
      </c>
      <c r="AO1609" s="2" t="s">
        <v>40</v>
      </c>
    </row>
    <row r="1610" spans="1:41" ht="15" customHeight="1" x14ac:dyDescent="0.3">
      <c r="A1610" s="2" t="s">
        <v>969</v>
      </c>
      <c r="B1610" s="2" t="s">
        <v>2814</v>
      </c>
      <c r="C1610" s="2" t="s">
        <v>972</v>
      </c>
      <c r="D1610" s="2" t="s">
        <v>2351</v>
      </c>
      <c r="E1610" s="115" t="s">
        <v>4173</v>
      </c>
      <c r="F1610" s="2">
        <v>18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1209</v>
      </c>
      <c r="L1610" s="2" t="s">
        <v>1206</v>
      </c>
      <c r="M1610" s="2" t="s">
        <v>1232</v>
      </c>
      <c r="N1610" s="2" t="s">
        <v>1232</v>
      </c>
      <c r="O1610" s="113" t="s">
        <v>644</v>
      </c>
      <c r="P1610" s="2" t="s">
        <v>720</v>
      </c>
      <c r="Q1610" s="2" t="s">
        <v>591</v>
      </c>
      <c r="R1610" s="2" t="s">
        <v>561</v>
      </c>
      <c r="S1610" s="2" t="s">
        <v>560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1209</v>
      </c>
      <c r="AG1610" s="2" t="s">
        <v>37</v>
      </c>
      <c r="AH1610" s="2" t="s">
        <v>212</v>
      </c>
      <c r="AI1610" s="2" t="s">
        <v>1393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40</v>
      </c>
    </row>
    <row r="1611" spans="1:41" ht="15" customHeight="1" x14ac:dyDescent="0.3">
      <c r="A1611" s="2" t="s">
        <v>969</v>
      </c>
      <c r="B1611" s="2" t="s">
        <v>2814</v>
      </c>
      <c r="C1611" s="2" t="s">
        <v>970</v>
      </c>
      <c r="D1611" s="2" t="s">
        <v>2351</v>
      </c>
      <c r="E1611" s="115" t="s">
        <v>4173</v>
      </c>
      <c r="F1611" s="2">
        <v>18</v>
      </c>
      <c r="G1611" s="2" t="s">
        <v>36</v>
      </c>
      <c r="H1611" s="2" t="s">
        <v>198</v>
      </c>
      <c r="I1611" s="2" t="s">
        <v>37</v>
      </c>
      <c r="J1611" s="2" t="s">
        <v>712</v>
      </c>
      <c r="K1611" s="2" t="s">
        <v>1209</v>
      </c>
      <c r="L1611" s="2" t="s">
        <v>631</v>
      </c>
      <c r="M1611" s="2" t="s">
        <v>1201</v>
      </c>
      <c r="N1611" s="2" t="s">
        <v>1201</v>
      </c>
      <c r="O1611" s="113" t="s">
        <v>644</v>
      </c>
      <c r="P1611" s="2" t="s">
        <v>720</v>
      </c>
      <c r="Q1611" s="2" t="s">
        <v>591</v>
      </c>
      <c r="R1611" s="2" t="s">
        <v>1202</v>
      </c>
      <c r="S1611" s="2" t="s">
        <v>1203</v>
      </c>
      <c r="T1611" s="2" t="e">
        <v>#VALUE!</v>
      </c>
      <c r="U1611" s="2" t="s">
        <v>40</v>
      </c>
      <c r="V1611" s="2" t="s">
        <v>40</v>
      </c>
      <c r="W1611" s="2" t="s">
        <v>40</v>
      </c>
      <c r="X1611" s="2" t="s">
        <v>40</v>
      </c>
      <c r="Y1611" s="2">
        <v>0</v>
      </c>
      <c r="Z1611" s="2" t="s">
        <v>40</v>
      </c>
      <c r="AA1611" s="2" t="s">
        <v>662</v>
      </c>
      <c r="AB1611" s="2">
        <v>0</v>
      </c>
      <c r="AC1611" s="2">
        <v>0</v>
      </c>
      <c r="AD1611" s="2">
        <v>0</v>
      </c>
      <c r="AE1611" s="2">
        <v>0</v>
      </c>
      <c r="AF1611" s="2" t="s">
        <v>1209</v>
      </c>
      <c r="AG1611" s="2" t="s">
        <v>37</v>
      </c>
      <c r="AH1611" s="2" t="s">
        <v>212</v>
      </c>
      <c r="AI1611" s="2" t="s">
        <v>1393</v>
      </c>
      <c r="AJ1611" s="2">
        <v>0</v>
      </c>
      <c r="AK1611" s="2">
        <v>0</v>
      </c>
      <c r="AL1611" s="2">
        <v>0</v>
      </c>
      <c r="AM1611" s="2" t="s">
        <v>199</v>
      </c>
      <c r="AN1611" s="2">
        <v>0</v>
      </c>
      <c r="AO1611" s="2" t="s">
        <v>40</v>
      </c>
    </row>
    <row r="1612" spans="1:41" ht="15" customHeight="1" x14ac:dyDescent="0.3">
      <c r="A1612" s="2" t="s">
        <v>969</v>
      </c>
      <c r="B1612" s="2" t="s">
        <v>2814</v>
      </c>
      <c r="C1612" s="2" t="s">
        <v>971</v>
      </c>
      <c r="D1612" s="2" t="s">
        <v>2351</v>
      </c>
      <c r="E1612" s="115" t="s">
        <v>4173</v>
      </c>
      <c r="F1612" s="2">
        <v>18</v>
      </c>
      <c r="G1612" s="2" t="s">
        <v>36</v>
      </c>
      <c r="H1612" s="2" t="s">
        <v>198</v>
      </c>
      <c r="I1612" s="2" t="s">
        <v>37</v>
      </c>
      <c r="J1612" s="2" t="s">
        <v>712</v>
      </c>
      <c r="K1612" s="2" t="s">
        <v>1209</v>
      </c>
      <c r="L1612" s="2" t="s">
        <v>1212</v>
      </c>
      <c r="M1612" s="2" t="s">
        <v>1213</v>
      </c>
      <c r="N1612" s="2" t="s">
        <v>1213</v>
      </c>
      <c r="O1612" s="113" t="s">
        <v>644</v>
      </c>
      <c r="P1612" s="2" t="s">
        <v>720</v>
      </c>
      <c r="Q1612" s="2" t="s">
        <v>591</v>
      </c>
      <c r="R1612" s="2" t="s">
        <v>1214</v>
      </c>
      <c r="S1612" s="2" t="s">
        <v>1215</v>
      </c>
      <c r="T1612" s="2" t="e">
        <v>#VALUE!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>
        <v>0</v>
      </c>
      <c r="AC1612" s="2">
        <v>0</v>
      </c>
      <c r="AD1612" s="2">
        <v>0</v>
      </c>
      <c r="AE1612" s="2">
        <v>0</v>
      </c>
      <c r="AF1612" s="2" t="s">
        <v>1209</v>
      </c>
      <c r="AG1612" s="2" t="s">
        <v>37</v>
      </c>
      <c r="AH1612" s="2" t="s">
        <v>212</v>
      </c>
      <c r="AI1612" s="2" t="s">
        <v>1393</v>
      </c>
      <c r="AJ1612" s="2">
        <v>0</v>
      </c>
      <c r="AK1612" s="2">
        <v>0</v>
      </c>
      <c r="AL1612" s="2">
        <v>0</v>
      </c>
      <c r="AM1612" s="2" t="s">
        <v>199</v>
      </c>
      <c r="AN1612" s="2">
        <v>0</v>
      </c>
      <c r="AO1612" s="2" t="s">
        <v>40</v>
      </c>
    </row>
    <row r="1613" spans="1:41" ht="15" customHeight="1" x14ac:dyDescent="0.3">
      <c r="A1613" s="2" t="s">
        <v>969</v>
      </c>
      <c r="B1613" s="2" t="s">
        <v>2814</v>
      </c>
      <c r="C1613" s="2" t="s">
        <v>972</v>
      </c>
      <c r="D1613" s="2" t="s">
        <v>2351</v>
      </c>
      <c r="E1613" s="115" t="s">
        <v>4173</v>
      </c>
      <c r="F1613" s="2">
        <v>18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1209</v>
      </c>
      <c r="L1613" s="2" t="s">
        <v>1206</v>
      </c>
      <c r="M1613" s="2" t="s">
        <v>1232</v>
      </c>
      <c r="N1613" s="2" t="s">
        <v>1232</v>
      </c>
      <c r="O1613" s="113" t="s">
        <v>644</v>
      </c>
      <c r="P1613" s="2" t="s">
        <v>720</v>
      </c>
      <c r="Q1613" s="2" t="s">
        <v>591</v>
      </c>
      <c r="R1613" s="2" t="s">
        <v>561</v>
      </c>
      <c r="S1613" s="2" t="s">
        <v>560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1209</v>
      </c>
      <c r="AG1613" s="2" t="s">
        <v>37</v>
      </c>
      <c r="AH1613" s="2" t="s">
        <v>212</v>
      </c>
      <c r="AI1613" s="2" t="s">
        <v>1393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</row>
    <row r="1614" spans="1:41" ht="15" customHeight="1" x14ac:dyDescent="0.3">
      <c r="A1614" s="2" t="s">
        <v>969</v>
      </c>
      <c r="B1614" s="2" t="s">
        <v>2814</v>
      </c>
      <c r="C1614" s="2" t="s">
        <v>970</v>
      </c>
      <c r="D1614" s="2" t="s">
        <v>2351</v>
      </c>
      <c r="E1614" s="115" t="s">
        <v>4173</v>
      </c>
      <c r="F1614" s="2">
        <v>18</v>
      </c>
      <c r="G1614" s="2" t="s">
        <v>36</v>
      </c>
      <c r="H1614" s="2" t="s">
        <v>198</v>
      </c>
      <c r="I1614" s="2" t="s">
        <v>37</v>
      </c>
      <c r="J1614" s="2" t="s">
        <v>712</v>
      </c>
      <c r="K1614" s="2" t="s">
        <v>1209</v>
      </c>
      <c r="L1614" s="2" t="s">
        <v>631</v>
      </c>
      <c r="M1614" s="2" t="s">
        <v>1201</v>
      </c>
      <c r="N1614" s="2" t="s">
        <v>1201</v>
      </c>
      <c r="O1614" s="113" t="s">
        <v>644</v>
      </c>
      <c r="P1614" s="2" t="s">
        <v>720</v>
      </c>
      <c r="Q1614" s="2" t="s">
        <v>591</v>
      </c>
      <c r="R1614" s="2" t="s">
        <v>1202</v>
      </c>
      <c r="S1614" s="2" t="s">
        <v>1203</v>
      </c>
      <c r="T1614" s="2" t="e">
        <v>#VALUE!</v>
      </c>
      <c r="U1614" s="2" t="s">
        <v>40</v>
      </c>
      <c r="V1614" s="2" t="s">
        <v>40</v>
      </c>
      <c r="W1614" s="2" t="s">
        <v>40</v>
      </c>
      <c r="X1614" s="2" t="s">
        <v>40</v>
      </c>
      <c r="Y1614" s="2">
        <v>0</v>
      </c>
      <c r="Z1614" s="2" t="s">
        <v>40</v>
      </c>
      <c r="AA1614" s="2" t="s">
        <v>662</v>
      </c>
      <c r="AB1614" s="2">
        <v>0</v>
      </c>
      <c r="AC1614" s="2">
        <v>0</v>
      </c>
      <c r="AD1614" s="2">
        <v>0</v>
      </c>
      <c r="AE1614" s="2">
        <v>0</v>
      </c>
      <c r="AF1614" s="2" t="s">
        <v>1209</v>
      </c>
      <c r="AG1614" s="2" t="s">
        <v>37</v>
      </c>
      <c r="AH1614" s="2" t="s">
        <v>212</v>
      </c>
      <c r="AI1614" s="2" t="s">
        <v>1393</v>
      </c>
      <c r="AJ1614" s="2">
        <v>0</v>
      </c>
      <c r="AK1614" s="2">
        <v>0</v>
      </c>
      <c r="AL1614" s="2">
        <v>0</v>
      </c>
      <c r="AM1614" s="2" t="s">
        <v>199</v>
      </c>
      <c r="AN1614" s="2">
        <v>0</v>
      </c>
      <c r="AO1614" s="2" t="s">
        <v>40</v>
      </c>
    </row>
    <row r="1615" spans="1:41" ht="15" customHeight="1" x14ac:dyDescent="0.3">
      <c r="A1615" s="2" t="s">
        <v>969</v>
      </c>
      <c r="B1615" s="2" t="s">
        <v>2814</v>
      </c>
      <c r="C1615" s="2" t="s">
        <v>971</v>
      </c>
      <c r="D1615" s="2" t="s">
        <v>2351</v>
      </c>
      <c r="E1615" s="115" t="s">
        <v>4173</v>
      </c>
      <c r="F1615" s="2">
        <v>18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1212</v>
      </c>
      <c r="M1615" s="2" t="s">
        <v>1213</v>
      </c>
      <c r="N1615" s="2" t="s">
        <v>1213</v>
      </c>
      <c r="O1615" s="113" t="s">
        <v>644</v>
      </c>
      <c r="P1615" s="2" t="s">
        <v>720</v>
      </c>
      <c r="Q1615" s="2" t="s">
        <v>591</v>
      </c>
      <c r="R1615" s="2" t="s">
        <v>1214</v>
      </c>
      <c r="S1615" s="2" t="s">
        <v>1215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212</v>
      </c>
      <c r="AI1615" s="2" t="s">
        <v>1393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</row>
    <row r="1616" spans="1:41" ht="15" customHeight="1" x14ac:dyDescent="0.3">
      <c r="A1616" s="2" t="s">
        <v>969</v>
      </c>
      <c r="B1616" s="2" t="s">
        <v>2814</v>
      </c>
      <c r="C1616" s="2" t="s">
        <v>972</v>
      </c>
      <c r="D1616" s="2" t="s">
        <v>2351</v>
      </c>
      <c r="E1616" s="115" t="s">
        <v>4173</v>
      </c>
      <c r="F1616" s="2">
        <v>18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1209</v>
      </c>
      <c r="L1616" s="2" t="s">
        <v>1206</v>
      </c>
      <c r="M1616" s="2" t="s">
        <v>1232</v>
      </c>
      <c r="N1616" s="2" t="s">
        <v>1232</v>
      </c>
      <c r="O1616" s="113" t="s">
        <v>644</v>
      </c>
      <c r="P1616" s="2" t="s">
        <v>720</v>
      </c>
      <c r="Q1616" s="2" t="s">
        <v>591</v>
      </c>
      <c r="R1616" s="2" t="s">
        <v>561</v>
      </c>
      <c r="S1616" s="2" t="s">
        <v>560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1209</v>
      </c>
      <c r="AG1616" s="2" t="s">
        <v>37</v>
      </c>
      <c r="AH1616" s="2" t="s">
        <v>212</v>
      </c>
      <c r="AI1616" s="2" t="s">
        <v>1393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</row>
    <row r="1617" spans="1:41" ht="15" customHeight="1" x14ac:dyDescent="0.3">
      <c r="A1617" s="2" t="s">
        <v>973</v>
      </c>
      <c r="B1617" s="2" t="s">
        <v>2815</v>
      </c>
      <c r="C1617" s="2" t="s">
        <v>844</v>
      </c>
      <c r="D1617" s="2" t="s">
        <v>2816</v>
      </c>
      <c r="E1617" s="115" t="s">
        <v>4173</v>
      </c>
      <c r="F1617" s="2">
        <v>18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1200</v>
      </c>
      <c r="L1617" s="2" t="s">
        <v>1239</v>
      </c>
      <c r="M1617" s="2" t="s">
        <v>1229</v>
      </c>
      <c r="N1617" s="2" t="s">
        <v>1229</v>
      </c>
      <c r="O1617" s="113" t="s">
        <v>644</v>
      </c>
      <c r="P1617" s="2" t="s">
        <v>720</v>
      </c>
      <c r="Q1617" s="2" t="s">
        <v>1221</v>
      </c>
      <c r="R1617" s="2" t="s">
        <v>1227</v>
      </c>
      <c r="S1617" s="2" t="s">
        <v>1223</v>
      </c>
      <c r="T1617" s="2" t="s">
        <v>1299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1402</v>
      </c>
      <c r="AC1617" s="2">
        <v>0</v>
      </c>
      <c r="AD1617" s="2" t="s">
        <v>1454</v>
      </c>
      <c r="AE1617" s="2">
        <v>1069960001</v>
      </c>
      <c r="AF1617" s="2" t="s">
        <v>1200</v>
      </c>
      <c r="AG1617" s="2" t="s">
        <v>37</v>
      </c>
      <c r="AH1617" s="2" t="s">
        <v>211</v>
      </c>
      <c r="AI1617" s="2" t="s">
        <v>1393</v>
      </c>
      <c r="AJ1617" s="2" t="s">
        <v>1227</v>
      </c>
      <c r="AK1617" s="2" t="s">
        <v>1410</v>
      </c>
      <c r="AL1617" s="2">
        <v>0</v>
      </c>
      <c r="AM1617" s="2" t="s">
        <v>201</v>
      </c>
      <c r="AN1617" s="2" t="s">
        <v>565</v>
      </c>
      <c r="AO1617" s="2" t="s">
        <v>40</v>
      </c>
    </row>
    <row r="1618" spans="1:41" ht="15" customHeight="1" x14ac:dyDescent="0.3">
      <c r="A1618" s="2" t="s">
        <v>973</v>
      </c>
      <c r="B1618" s="2" t="s">
        <v>2815</v>
      </c>
      <c r="C1618" s="2" t="s">
        <v>844</v>
      </c>
      <c r="D1618" s="2" t="s">
        <v>2816</v>
      </c>
      <c r="E1618" s="115" t="s">
        <v>4173</v>
      </c>
      <c r="F1618" s="2">
        <v>18</v>
      </c>
      <c r="G1618" s="2" t="s">
        <v>36</v>
      </c>
      <c r="H1618" s="2" t="s">
        <v>198</v>
      </c>
      <c r="I1618" s="2" t="s">
        <v>37</v>
      </c>
      <c r="J1618" s="2" t="s">
        <v>38</v>
      </c>
      <c r="K1618" s="2" t="s">
        <v>1200</v>
      </c>
      <c r="L1618" s="2" t="s">
        <v>1239</v>
      </c>
      <c r="M1618" s="2" t="s">
        <v>1229</v>
      </c>
      <c r="N1618" s="2" t="s">
        <v>1229</v>
      </c>
      <c r="O1618" s="113" t="s">
        <v>644</v>
      </c>
      <c r="P1618" s="2" t="s">
        <v>720</v>
      </c>
      <c r="Q1618" s="2" t="s">
        <v>1221</v>
      </c>
      <c r="R1618" s="2" t="s">
        <v>1227</v>
      </c>
      <c r="S1618" s="2" t="s">
        <v>1223</v>
      </c>
      <c r="T1618" s="2" t="s">
        <v>1299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 t="s">
        <v>1402</v>
      </c>
      <c r="AC1618" s="2">
        <v>0</v>
      </c>
      <c r="AD1618" s="2" t="s">
        <v>1454</v>
      </c>
      <c r="AE1618" s="2">
        <v>1069960001</v>
      </c>
      <c r="AF1618" s="2" t="s">
        <v>1200</v>
      </c>
      <c r="AG1618" s="2" t="s">
        <v>37</v>
      </c>
      <c r="AH1618" s="2" t="s">
        <v>211</v>
      </c>
      <c r="AI1618" s="2" t="s">
        <v>1393</v>
      </c>
      <c r="AJ1618" s="2" t="s">
        <v>1227</v>
      </c>
      <c r="AK1618" s="2" t="s">
        <v>1410</v>
      </c>
      <c r="AL1618" s="2">
        <v>0</v>
      </c>
      <c r="AM1618" s="2" t="s">
        <v>201</v>
      </c>
      <c r="AN1618" s="2" t="s">
        <v>565</v>
      </c>
      <c r="AO1618" s="2" t="s">
        <v>40</v>
      </c>
    </row>
    <row r="1619" spans="1:41" ht="15" customHeight="1" x14ac:dyDescent="0.3">
      <c r="A1619" s="2" t="s">
        <v>973</v>
      </c>
      <c r="B1619" s="2" t="s">
        <v>2815</v>
      </c>
      <c r="C1619" s="2" t="s">
        <v>844</v>
      </c>
      <c r="D1619" s="2" t="s">
        <v>2816</v>
      </c>
      <c r="E1619" s="115" t="s">
        <v>4173</v>
      </c>
      <c r="F1619" s="2">
        <v>18</v>
      </c>
      <c r="G1619" s="2" t="s">
        <v>36</v>
      </c>
      <c r="H1619" s="2" t="s">
        <v>198</v>
      </c>
      <c r="I1619" s="2" t="s">
        <v>37</v>
      </c>
      <c r="J1619" s="2" t="s">
        <v>38</v>
      </c>
      <c r="K1619" s="2" t="s">
        <v>1200</v>
      </c>
      <c r="L1619" s="2" t="s">
        <v>1239</v>
      </c>
      <c r="M1619" s="2" t="s">
        <v>1229</v>
      </c>
      <c r="N1619" s="2" t="s">
        <v>1229</v>
      </c>
      <c r="O1619" s="113" t="s">
        <v>644</v>
      </c>
      <c r="P1619" s="2" t="s">
        <v>720</v>
      </c>
      <c r="Q1619" s="2" t="s">
        <v>1221</v>
      </c>
      <c r="R1619" s="2" t="s">
        <v>1227</v>
      </c>
      <c r="S1619" s="2" t="s">
        <v>1223</v>
      </c>
      <c r="T1619" s="2" t="s">
        <v>1299</v>
      </c>
      <c r="U1619" s="2" t="s">
        <v>40</v>
      </c>
      <c r="V1619" s="2" t="s">
        <v>41</v>
      </c>
      <c r="W1619" s="2" t="s">
        <v>40</v>
      </c>
      <c r="X1619" s="2" t="s">
        <v>40</v>
      </c>
      <c r="Y1619" s="2">
        <v>0</v>
      </c>
      <c r="Z1619" s="2" t="s">
        <v>41</v>
      </c>
      <c r="AA1619" s="2" t="s">
        <v>21</v>
      </c>
      <c r="AB1619" s="2" t="s">
        <v>1402</v>
      </c>
      <c r="AC1619" s="2">
        <v>0</v>
      </c>
      <c r="AD1619" s="2" t="s">
        <v>1454</v>
      </c>
      <c r="AE1619" s="2">
        <v>1069960001</v>
      </c>
      <c r="AF1619" s="2" t="s">
        <v>1200</v>
      </c>
      <c r="AG1619" s="2" t="s">
        <v>37</v>
      </c>
      <c r="AH1619" s="2" t="s">
        <v>211</v>
      </c>
      <c r="AI1619" s="2" t="s">
        <v>1393</v>
      </c>
      <c r="AJ1619" s="2" t="s">
        <v>1227</v>
      </c>
      <c r="AK1619" s="2" t="s">
        <v>1410</v>
      </c>
      <c r="AL1619" s="2">
        <v>0</v>
      </c>
      <c r="AM1619" s="2" t="s">
        <v>201</v>
      </c>
      <c r="AN1619" s="2" t="s">
        <v>565</v>
      </c>
      <c r="AO1619" s="2" t="s">
        <v>40</v>
      </c>
    </row>
    <row r="1620" spans="1:41" ht="15" customHeight="1" x14ac:dyDescent="0.3">
      <c r="A1620" s="2" t="s">
        <v>973</v>
      </c>
      <c r="B1620" s="2" t="s">
        <v>2815</v>
      </c>
      <c r="C1620" s="2" t="s">
        <v>884</v>
      </c>
      <c r="D1620" s="2" t="s">
        <v>3624</v>
      </c>
      <c r="E1620" s="115" t="s">
        <v>4173</v>
      </c>
      <c r="F1620" s="2">
        <v>18</v>
      </c>
      <c r="G1620" s="2" t="s">
        <v>36</v>
      </c>
      <c r="H1620" s="2" t="s">
        <v>198</v>
      </c>
      <c r="I1620" s="2" t="s">
        <v>37</v>
      </c>
      <c r="J1620" s="2" t="s">
        <v>38</v>
      </c>
      <c r="K1620" s="2" t="s">
        <v>48</v>
      </c>
      <c r="L1620" s="2" t="s">
        <v>1212</v>
      </c>
      <c r="M1620" s="2" t="s">
        <v>1213</v>
      </c>
      <c r="N1620" s="2" t="s">
        <v>1213</v>
      </c>
      <c r="O1620" s="113" t="s">
        <v>644</v>
      </c>
      <c r="P1620" s="2" t="s">
        <v>720</v>
      </c>
      <c r="Q1620" s="2" t="s">
        <v>591</v>
      </c>
      <c r="R1620" s="2" t="s">
        <v>1214</v>
      </c>
      <c r="S1620" s="2" t="s">
        <v>1215</v>
      </c>
      <c r="T1620" s="2" t="s">
        <v>1321</v>
      </c>
      <c r="U1620" s="2" t="s">
        <v>40</v>
      </c>
      <c r="V1620" s="2" t="s">
        <v>40</v>
      </c>
      <c r="W1620" s="2" t="s">
        <v>41</v>
      </c>
      <c r="X1620" s="2" t="s">
        <v>40</v>
      </c>
      <c r="Y1620" s="2">
        <v>0</v>
      </c>
      <c r="Z1620" s="2" t="s">
        <v>41</v>
      </c>
      <c r="AA1620" s="2" t="s">
        <v>20</v>
      </c>
      <c r="AB1620" s="2" t="s">
        <v>563</v>
      </c>
      <c r="AC1620" s="2">
        <v>0</v>
      </c>
      <c r="AD1620" s="2" t="s">
        <v>1471</v>
      </c>
      <c r="AE1620" s="2">
        <v>1019960004</v>
      </c>
      <c r="AF1620" s="2" t="s">
        <v>48</v>
      </c>
      <c r="AG1620" s="2" t="s">
        <v>37</v>
      </c>
      <c r="AH1620" s="2" t="s">
        <v>211</v>
      </c>
      <c r="AI1620" s="2" t="s">
        <v>1393</v>
      </c>
      <c r="AJ1620" s="2" t="s">
        <v>1367</v>
      </c>
      <c r="AK1620" s="2" t="s">
        <v>1410</v>
      </c>
      <c r="AL1620" s="2">
        <v>0</v>
      </c>
      <c r="AM1620" s="2" t="s">
        <v>201</v>
      </c>
      <c r="AN1620" s="2" t="s">
        <v>463</v>
      </c>
      <c r="AO1620" s="2" t="s">
        <v>40</v>
      </c>
    </row>
    <row r="1621" spans="1:41" ht="15" customHeight="1" x14ac:dyDescent="0.3">
      <c r="A1621" s="2" t="s">
        <v>973</v>
      </c>
      <c r="B1621" s="2" t="s">
        <v>2815</v>
      </c>
      <c r="C1621" s="2" t="s">
        <v>844</v>
      </c>
      <c r="D1621" s="2" t="s">
        <v>2816</v>
      </c>
      <c r="E1621" s="115" t="s">
        <v>4173</v>
      </c>
      <c r="F1621" s="2">
        <v>18</v>
      </c>
      <c r="G1621" s="2" t="s">
        <v>36</v>
      </c>
      <c r="H1621" s="2" t="s">
        <v>198</v>
      </c>
      <c r="I1621" s="2" t="s">
        <v>37</v>
      </c>
      <c r="J1621" s="2" t="s">
        <v>38</v>
      </c>
      <c r="K1621" s="2" t="s">
        <v>1200</v>
      </c>
      <c r="L1621" s="2" t="s">
        <v>1239</v>
      </c>
      <c r="M1621" s="2" t="s">
        <v>1229</v>
      </c>
      <c r="N1621" s="2" t="s">
        <v>1229</v>
      </c>
      <c r="O1621" s="113" t="s">
        <v>644</v>
      </c>
      <c r="P1621" s="2" t="s">
        <v>720</v>
      </c>
      <c r="Q1621" s="2" t="s">
        <v>1221</v>
      </c>
      <c r="R1621" s="2" t="s">
        <v>1227</v>
      </c>
      <c r="S1621" s="2" t="s">
        <v>1223</v>
      </c>
      <c r="T1621" s="2" t="s">
        <v>1299</v>
      </c>
      <c r="U1621" s="2" t="s">
        <v>40</v>
      </c>
      <c r="V1621" s="2" t="s">
        <v>41</v>
      </c>
      <c r="W1621" s="2" t="s">
        <v>40</v>
      </c>
      <c r="X1621" s="2" t="s">
        <v>40</v>
      </c>
      <c r="Y1621" s="2">
        <v>0</v>
      </c>
      <c r="Z1621" s="2" t="s">
        <v>41</v>
      </c>
      <c r="AA1621" s="2" t="s">
        <v>21</v>
      </c>
      <c r="AB1621" s="2" t="s">
        <v>1402</v>
      </c>
      <c r="AC1621" s="2">
        <v>0</v>
      </c>
      <c r="AD1621" s="2" t="s">
        <v>1454</v>
      </c>
      <c r="AE1621" s="2">
        <v>1069960001</v>
      </c>
      <c r="AF1621" s="2" t="s">
        <v>1200</v>
      </c>
      <c r="AG1621" s="2" t="s">
        <v>37</v>
      </c>
      <c r="AH1621" s="2" t="s">
        <v>211</v>
      </c>
      <c r="AI1621" s="2" t="s">
        <v>1393</v>
      </c>
      <c r="AJ1621" s="2" t="s">
        <v>1227</v>
      </c>
      <c r="AK1621" s="2" t="s">
        <v>1410</v>
      </c>
      <c r="AL1621" s="2">
        <v>0</v>
      </c>
      <c r="AM1621" s="2" t="s">
        <v>201</v>
      </c>
      <c r="AN1621" s="2" t="s">
        <v>565</v>
      </c>
      <c r="AO1621" s="2" t="s">
        <v>40</v>
      </c>
    </row>
    <row r="1622" spans="1:41" ht="15" customHeight="1" x14ac:dyDescent="0.3">
      <c r="A1622" s="2" t="s">
        <v>973</v>
      </c>
      <c r="B1622" s="2" t="s">
        <v>2815</v>
      </c>
      <c r="C1622" s="2" t="s">
        <v>884</v>
      </c>
      <c r="D1622" s="2" t="s">
        <v>3624</v>
      </c>
      <c r="E1622" s="115" t="s">
        <v>4173</v>
      </c>
      <c r="F1622" s="2">
        <v>18</v>
      </c>
      <c r="G1622" s="2" t="s">
        <v>36</v>
      </c>
      <c r="H1622" s="2" t="s">
        <v>198</v>
      </c>
      <c r="I1622" s="2" t="s">
        <v>37</v>
      </c>
      <c r="J1622" s="2" t="s">
        <v>38</v>
      </c>
      <c r="K1622" s="2" t="s">
        <v>48</v>
      </c>
      <c r="L1622" s="2" t="s">
        <v>1212</v>
      </c>
      <c r="M1622" s="2" t="s">
        <v>1213</v>
      </c>
      <c r="N1622" s="2" t="s">
        <v>1213</v>
      </c>
      <c r="O1622" s="113" t="s">
        <v>644</v>
      </c>
      <c r="P1622" s="2" t="s">
        <v>720</v>
      </c>
      <c r="Q1622" s="2" t="s">
        <v>591</v>
      </c>
      <c r="R1622" s="2" t="s">
        <v>1214</v>
      </c>
      <c r="S1622" s="2" t="s">
        <v>1215</v>
      </c>
      <c r="T1622" s="2" t="s">
        <v>1321</v>
      </c>
      <c r="U1622" s="2" t="s">
        <v>40</v>
      </c>
      <c r="V1622" s="2" t="s">
        <v>40</v>
      </c>
      <c r="W1622" s="2" t="s">
        <v>41</v>
      </c>
      <c r="X1622" s="2" t="s">
        <v>40</v>
      </c>
      <c r="Y1622" s="2">
        <v>0</v>
      </c>
      <c r="Z1622" s="2" t="s">
        <v>41</v>
      </c>
      <c r="AA1622" s="2" t="s">
        <v>20</v>
      </c>
      <c r="AB1622" s="2" t="s">
        <v>563</v>
      </c>
      <c r="AC1622" s="2">
        <v>0</v>
      </c>
      <c r="AD1622" s="2" t="s">
        <v>1471</v>
      </c>
      <c r="AE1622" s="2">
        <v>1019960004</v>
      </c>
      <c r="AF1622" s="2" t="s">
        <v>48</v>
      </c>
      <c r="AG1622" s="2" t="s">
        <v>37</v>
      </c>
      <c r="AH1622" s="2" t="s">
        <v>211</v>
      </c>
      <c r="AI1622" s="2" t="s">
        <v>1393</v>
      </c>
      <c r="AJ1622" s="2" t="s">
        <v>1367</v>
      </c>
      <c r="AK1622" s="2" t="s">
        <v>1410</v>
      </c>
      <c r="AL1622" s="2">
        <v>0</v>
      </c>
      <c r="AM1622" s="2" t="s">
        <v>201</v>
      </c>
      <c r="AN1622" s="2" t="s">
        <v>463</v>
      </c>
      <c r="AO1622" s="2" t="s">
        <v>40</v>
      </c>
    </row>
    <row r="1623" spans="1:41" ht="15" customHeight="1" x14ac:dyDescent="0.3">
      <c r="A1623" s="2" t="s">
        <v>973</v>
      </c>
      <c r="B1623" s="2" t="s">
        <v>2815</v>
      </c>
      <c r="C1623" s="2" t="s">
        <v>844</v>
      </c>
      <c r="D1623" s="2" t="s">
        <v>2816</v>
      </c>
      <c r="E1623" s="115" t="s">
        <v>4173</v>
      </c>
      <c r="F1623" s="2">
        <v>18</v>
      </c>
      <c r="G1623" s="2" t="s">
        <v>36</v>
      </c>
      <c r="H1623" s="2" t="s">
        <v>198</v>
      </c>
      <c r="I1623" s="2" t="s">
        <v>37</v>
      </c>
      <c r="J1623" s="2" t="s">
        <v>38</v>
      </c>
      <c r="K1623" s="2" t="s">
        <v>1200</v>
      </c>
      <c r="L1623" s="2" t="s">
        <v>1239</v>
      </c>
      <c r="M1623" s="2" t="s">
        <v>1229</v>
      </c>
      <c r="N1623" s="2" t="s">
        <v>1229</v>
      </c>
      <c r="O1623" s="113" t="s">
        <v>644</v>
      </c>
      <c r="P1623" s="2" t="s">
        <v>720</v>
      </c>
      <c r="Q1623" s="2" t="s">
        <v>1221</v>
      </c>
      <c r="R1623" s="2" t="s">
        <v>1227</v>
      </c>
      <c r="S1623" s="2" t="s">
        <v>1223</v>
      </c>
      <c r="T1623" s="2" t="s">
        <v>1299</v>
      </c>
      <c r="U1623" s="2" t="s">
        <v>40</v>
      </c>
      <c r="V1623" s="2" t="s">
        <v>41</v>
      </c>
      <c r="W1623" s="2" t="s">
        <v>40</v>
      </c>
      <c r="X1623" s="2" t="s">
        <v>40</v>
      </c>
      <c r="Y1623" s="2">
        <v>0</v>
      </c>
      <c r="Z1623" s="2" t="s">
        <v>41</v>
      </c>
      <c r="AA1623" s="2" t="s">
        <v>21</v>
      </c>
      <c r="AB1623" s="2" t="s">
        <v>1402</v>
      </c>
      <c r="AC1623" s="2">
        <v>0</v>
      </c>
      <c r="AD1623" s="2" t="s">
        <v>1454</v>
      </c>
      <c r="AE1623" s="2">
        <v>1069960001</v>
      </c>
      <c r="AF1623" s="2" t="s">
        <v>1200</v>
      </c>
      <c r="AG1623" s="2" t="s">
        <v>37</v>
      </c>
      <c r="AH1623" s="2" t="s">
        <v>211</v>
      </c>
      <c r="AI1623" s="2" t="s">
        <v>1393</v>
      </c>
      <c r="AJ1623" s="2" t="s">
        <v>1227</v>
      </c>
      <c r="AK1623" s="2" t="s">
        <v>1410</v>
      </c>
      <c r="AL1623" s="2">
        <v>0</v>
      </c>
      <c r="AM1623" s="2" t="s">
        <v>201</v>
      </c>
      <c r="AN1623" s="2" t="s">
        <v>565</v>
      </c>
      <c r="AO1623" s="2" t="s">
        <v>40</v>
      </c>
    </row>
    <row r="1624" spans="1:41" ht="15" customHeight="1" x14ac:dyDescent="0.3">
      <c r="A1624" s="2" t="s">
        <v>973</v>
      </c>
      <c r="B1624" s="2" t="s">
        <v>2815</v>
      </c>
      <c r="C1624" s="2" t="s">
        <v>884</v>
      </c>
      <c r="D1624" s="2" t="s">
        <v>3624</v>
      </c>
      <c r="E1624" s="115" t="s">
        <v>4173</v>
      </c>
      <c r="F1624" s="2">
        <v>18</v>
      </c>
      <c r="G1624" s="2" t="s">
        <v>36</v>
      </c>
      <c r="H1624" s="2" t="s">
        <v>198</v>
      </c>
      <c r="I1624" s="2" t="s">
        <v>37</v>
      </c>
      <c r="J1624" s="2" t="s">
        <v>38</v>
      </c>
      <c r="K1624" s="2" t="s">
        <v>48</v>
      </c>
      <c r="L1624" s="2" t="s">
        <v>1212</v>
      </c>
      <c r="M1624" s="2" t="s">
        <v>1213</v>
      </c>
      <c r="N1624" s="2" t="s">
        <v>1213</v>
      </c>
      <c r="O1624" s="113" t="s">
        <v>644</v>
      </c>
      <c r="P1624" s="2" t="s">
        <v>720</v>
      </c>
      <c r="Q1624" s="2" t="s">
        <v>591</v>
      </c>
      <c r="R1624" s="2" t="s">
        <v>1214</v>
      </c>
      <c r="S1624" s="2" t="s">
        <v>1215</v>
      </c>
      <c r="T1624" s="2" t="s">
        <v>1321</v>
      </c>
      <c r="U1624" s="2" t="s">
        <v>40</v>
      </c>
      <c r="V1624" s="2" t="s">
        <v>40</v>
      </c>
      <c r="W1624" s="2" t="s">
        <v>41</v>
      </c>
      <c r="X1624" s="2" t="s">
        <v>40</v>
      </c>
      <c r="Y1624" s="2">
        <v>0</v>
      </c>
      <c r="Z1624" s="2" t="s">
        <v>41</v>
      </c>
      <c r="AA1624" s="2" t="s">
        <v>20</v>
      </c>
      <c r="AB1624" s="2" t="s">
        <v>563</v>
      </c>
      <c r="AC1624" s="2">
        <v>0</v>
      </c>
      <c r="AD1624" s="2" t="s">
        <v>1471</v>
      </c>
      <c r="AE1624" s="2">
        <v>1019960004</v>
      </c>
      <c r="AF1624" s="2" t="s">
        <v>48</v>
      </c>
      <c r="AG1624" s="2" t="s">
        <v>37</v>
      </c>
      <c r="AH1624" s="2" t="s">
        <v>211</v>
      </c>
      <c r="AI1624" s="2" t="s">
        <v>1393</v>
      </c>
      <c r="AJ1624" s="2" t="s">
        <v>1367</v>
      </c>
      <c r="AK1624" s="2" t="s">
        <v>1410</v>
      </c>
      <c r="AL1624" s="2">
        <v>0</v>
      </c>
      <c r="AM1624" s="2" t="s">
        <v>201</v>
      </c>
      <c r="AN1624" s="2" t="s">
        <v>463</v>
      </c>
      <c r="AO1624" s="2" t="s">
        <v>40</v>
      </c>
    </row>
    <row r="1625" spans="1:41" ht="15" customHeight="1" x14ac:dyDescent="0.3">
      <c r="A1625" s="2" t="s">
        <v>626</v>
      </c>
      <c r="B1625" s="2" t="s">
        <v>974</v>
      </c>
      <c r="C1625" s="2" t="s">
        <v>796</v>
      </c>
      <c r="D1625" s="2" t="s">
        <v>2817</v>
      </c>
      <c r="E1625" s="115" t="s">
        <v>4173</v>
      </c>
      <c r="F1625" s="2">
        <v>18</v>
      </c>
      <c r="G1625" s="2" t="s">
        <v>36</v>
      </c>
      <c r="H1625" s="2" t="s">
        <v>198</v>
      </c>
      <c r="I1625" s="2" t="s">
        <v>37</v>
      </c>
      <c r="J1625" s="2" t="s">
        <v>1217</v>
      </c>
      <c r="K1625" s="2" t="s">
        <v>43</v>
      </c>
      <c r="L1625" s="2" t="s">
        <v>1239</v>
      </c>
      <c r="M1625" s="2" t="s">
        <v>1213</v>
      </c>
      <c r="N1625" s="2" t="s">
        <v>1213</v>
      </c>
      <c r="O1625" s="113" t="s">
        <v>644</v>
      </c>
      <c r="P1625" s="2" t="s">
        <v>720</v>
      </c>
      <c r="Q1625" s="2" t="s">
        <v>1221</v>
      </c>
      <c r="R1625" s="2" t="s">
        <v>1214</v>
      </c>
      <c r="S1625" s="2" t="s">
        <v>1215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43</v>
      </c>
      <c r="AG1625" s="2" t="s">
        <v>37</v>
      </c>
      <c r="AH1625" s="2" t="s">
        <v>635</v>
      </c>
      <c r="AI1625" s="2" t="s">
        <v>1393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</row>
    <row r="1626" spans="1:41" ht="15" customHeight="1" x14ac:dyDescent="0.3">
      <c r="A1626" s="2" t="s">
        <v>626</v>
      </c>
      <c r="B1626" s="2" t="s">
        <v>974</v>
      </c>
      <c r="C1626" s="2" t="s">
        <v>796</v>
      </c>
      <c r="D1626" s="2" t="s">
        <v>2818</v>
      </c>
      <c r="E1626" s="115" t="s">
        <v>4173</v>
      </c>
      <c r="F1626" s="2">
        <v>18</v>
      </c>
      <c r="G1626" s="2" t="s">
        <v>36</v>
      </c>
      <c r="H1626" s="2" t="s">
        <v>198</v>
      </c>
      <c r="I1626" s="2" t="s">
        <v>37</v>
      </c>
      <c r="J1626" s="2" t="s">
        <v>1217</v>
      </c>
      <c r="K1626" s="2" t="s">
        <v>43</v>
      </c>
      <c r="L1626" s="2" t="s">
        <v>1239</v>
      </c>
      <c r="M1626" s="2" t="s">
        <v>1213</v>
      </c>
      <c r="N1626" s="2" t="s">
        <v>1213</v>
      </c>
      <c r="O1626" s="113" t="s">
        <v>644</v>
      </c>
      <c r="P1626" s="2" t="s">
        <v>720</v>
      </c>
      <c r="Q1626" s="2" t="s">
        <v>1221</v>
      </c>
      <c r="R1626" s="2" t="s">
        <v>1214</v>
      </c>
      <c r="S1626" s="2" t="s">
        <v>1215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43</v>
      </c>
      <c r="AG1626" s="2" t="s">
        <v>37</v>
      </c>
      <c r="AH1626" s="2" t="s">
        <v>635</v>
      </c>
      <c r="AI1626" s="2" t="s">
        <v>1393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</row>
    <row r="1627" spans="1:41" ht="15" customHeight="1" x14ac:dyDescent="0.3">
      <c r="A1627" s="2" t="s">
        <v>626</v>
      </c>
      <c r="B1627" s="2" t="s">
        <v>974</v>
      </c>
      <c r="C1627" s="2" t="s">
        <v>796</v>
      </c>
      <c r="D1627" s="2" t="s">
        <v>2819</v>
      </c>
      <c r="E1627" s="115" t="s">
        <v>4173</v>
      </c>
      <c r="F1627" s="2">
        <v>18</v>
      </c>
      <c r="G1627" s="2" t="s">
        <v>36</v>
      </c>
      <c r="H1627" s="2" t="s">
        <v>198</v>
      </c>
      <c r="I1627" s="2" t="s">
        <v>37</v>
      </c>
      <c r="J1627" s="2" t="s">
        <v>1217</v>
      </c>
      <c r="K1627" s="2" t="s">
        <v>43</v>
      </c>
      <c r="L1627" s="2" t="s">
        <v>1239</v>
      </c>
      <c r="M1627" s="2" t="s">
        <v>1213</v>
      </c>
      <c r="N1627" s="2" t="s">
        <v>1213</v>
      </c>
      <c r="O1627" s="113" t="s">
        <v>644</v>
      </c>
      <c r="P1627" s="2" t="s">
        <v>720</v>
      </c>
      <c r="Q1627" s="2" t="s">
        <v>1221</v>
      </c>
      <c r="R1627" s="2" t="s">
        <v>1214</v>
      </c>
      <c r="S1627" s="2" t="s">
        <v>1215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43</v>
      </c>
      <c r="AG1627" s="2" t="s">
        <v>37</v>
      </c>
      <c r="AH1627" s="2" t="s">
        <v>635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</row>
    <row r="1628" spans="1:41" ht="15" customHeight="1" x14ac:dyDescent="0.3">
      <c r="A1628" s="2" t="s">
        <v>626</v>
      </c>
      <c r="B1628" s="2" t="s">
        <v>974</v>
      </c>
      <c r="C1628" s="2" t="s">
        <v>796</v>
      </c>
      <c r="D1628" s="2" t="s">
        <v>2820</v>
      </c>
      <c r="E1628" s="115" t="s">
        <v>4173</v>
      </c>
      <c r="F1628" s="2">
        <v>18</v>
      </c>
      <c r="G1628" s="2" t="s">
        <v>36</v>
      </c>
      <c r="H1628" s="2" t="s">
        <v>198</v>
      </c>
      <c r="I1628" s="2" t="s">
        <v>37</v>
      </c>
      <c r="J1628" s="2" t="s">
        <v>1217</v>
      </c>
      <c r="K1628" s="2" t="s">
        <v>43</v>
      </c>
      <c r="L1628" s="2" t="s">
        <v>1239</v>
      </c>
      <c r="M1628" s="2" t="s">
        <v>1213</v>
      </c>
      <c r="N1628" s="2" t="s">
        <v>1213</v>
      </c>
      <c r="O1628" s="113" t="s">
        <v>644</v>
      </c>
      <c r="P1628" s="2" t="s">
        <v>720</v>
      </c>
      <c r="Q1628" s="2" t="s">
        <v>1221</v>
      </c>
      <c r="R1628" s="2" t="s">
        <v>1214</v>
      </c>
      <c r="S1628" s="2" t="s">
        <v>1215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43</v>
      </c>
      <c r="AG1628" s="2" t="s">
        <v>37</v>
      </c>
      <c r="AH1628" s="2" t="s">
        <v>635</v>
      </c>
      <c r="AI1628" s="2" t="s">
        <v>1393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</row>
    <row r="1629" spans="1:41" ht="15" customHeight="1" x14ac:dyDescent="0.3">
      <c r="A1629" s="2" t="s">
        <v>626</v>
      </c>
      <c r="B1629" s="2" t="s">
        <v>974</v>
      </c>
      <c r="C1629" s="2" t="s">
        <v>796</v>
      </c>
      <c r="D1629" s="2" t="s">
        <v>2821</v>
      </c>
      <c r="E1629" s="115" t="s">
        <v>4173</v>
      </c>
      <c r="F1629" s="2">
        <v>18</v>
      </c>
      <c r="G1629" s="2" t="s">
        <v>36</v>
      </c>
      <c r="H1629" s="2" t="s">
        <v>198</v>
      </c>
      <c r="I1629" s="2" t="s">
        <v>37</v>
      </c>
      <c r="J1629" s="2" t="s">
        <v>1217</v>
      </c>
      <c r="K1629" s="2" t="s">
        <v>43</v>
      </c>
      <c r="L1629" s="2" t="s">
        <v>1239</v>
      </c>
      <c r="M1629" s="2" t="s">
        <v>1213</v>
      </c>
      <c r="N1629" s="2" t="s">
        <v>1213</v>
      </c>
      <c r="O1629" s="113" t="s">
        <v>644</v>
      </c>
      <c r="P1629" s="2" t="s">
        <v>720</v>
      </c>
      <c r="Q1629" s="2" t="s">
        <v>1221</v>
      </c>
      <c r="R1629" s="2" t="s">
        <v>1214</v>
      </c>
      <c r="S1629" s="2" t="s">
        <v>1215</v>
      </c>
      <c r="T1629" s="2" t="e">
        <v>#VALUE!</v>
      </c>
      <c r="U1629" s="2" t="s">
        <v>41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43</v>
      </c>
      <c r="AG1629" s="2" t="s">
        <v>37</v>
      </c>
      <c r="AH1629" s="2" t="s">
        <v>635</v>
      </c>
      <c r="AI1629" s="2" t="s">
        <v>1393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41</v>
      </c>
    </row>
    <row r="1630" spans="1:41" ht="15" customHeight="1" x14ac:dyDescent="0.3">
      <c r="A1630" s="2" t="s">
        <v>626</v>
      </c>
      <c r="B1630" s="2" t="s">
        <v>974</v>
      </c>
      <c r="C1630" s="2" t="s">
        <v>796</v>
      </c>
      <c r="D1630" s="2" t="s">
        <v>2822</v>
      </c>
      <c r="E1630" s="115" t="s">
        <v>4173</v>
      </c>
      <c r="F1630" s="2">
        <v>18</v>
      </c>
      <c r="G1630" s="2" t="s">
        <v>36</v>
      </c>
      <c r="H1630" s="2" t="s">
        <v>198</v>
      </c>
      <c r="I1630" s="2" t="s">
        <v>37</v>
      </c>
      <c r="J1630" s="2" t="s">
        <v>1217</v>
      </c>
      <c r="K1630" s="2" t="s">
        <v>43</v>
      </c>
      <c r="L1630" s="2" t="s">
        <v>1239</v>
      </c>
      <c r="M1630" s="2" t="s">
        <v>1213</v>
      </c>
      <c r="N1630" s="2" t="s">
        <v>1213</v>
      </c>
      <c r="O1630" s="113" t="s">
        <v>644</v>
      </c>
      <c r="P1630" s="2" t="s">
        <v>720</v>
      </c>
      <c r="Q1630" s="2" t="s">
        <v>1221</v>
      </c>
      <c r="R1630" s="2" t="s">
        <v>1214</v>
      </c>
      <c r="S1630" s="2" t="s">
        <v>1215</v>
      </c>
      <c r="T1630" s="2" t="e">
        <v>#VALUE!</v>
      </c>
      <c r="U1630" s="2" t="s">
        <v>41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43</v>
      </c>
      <c r="AG1630" s="2" t="s">
        <v>37</v>
      </c>
      <c r="AH1630" s="2" t="s">
        <v>635</v>
      </c>
      <c r="AI1630" s="2" t="s">
        <v>1393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41</v>
      </c>
    </row>
    <row r="1631" spans="1:41" ht="15" customHeight="1" x14ac:dyDescent="0.3">
      <c r="A1631" s="2" t="s">
        <v>626</v>
      </c>
      <c r="B1631" s="2" t="s">
        <v>974</v>
      </c>
      <c r="C1631" s="2" t="s">
        <v>796</v>
      </c>
      <c r="D1631" s="2" t="s">
        <v>2823</v>
      </c>
      <c r="E1631" s="115" t="s">
        <v>4173</v>
      </c>
      <c r="F1631" s="2">
        <v>18</v>
      </c>
      <c r="G1631" s="2" t="s">
        <v>36</v>
      </c>
      <c r="H1631" s="2" t="s">
        <v>198</v>
      </c>
      <c r="I1631" s="2" t="s">
        <v>37</v>
      </c>
      <c r="J1631" s="2" t="s">
        <v>1217</v>
      </c>
      <c r="K1631" s="2" t="s">
        <v>43</v>
      </c>
      <c r="L1631" s="2" t="s">
        <v>1239</v>
      </c>
      <c r="M1631" s="2" t="s">
        <v>1213</v>
      </c>
      <c r="N1631" s="2" t="s">
        <v>1213</v>
      </c>
      <c r="O1631" s="113" t="s">
        <v>644</v>
      </c>
      <c r="P1631" s="2" t="s">
        <v>720</v>
      </c>
      <c r="Q1631" s="2" t="s">
        <v>1221</v>
      </c>
      <c r="R1631" s="2" t="s">
        <v>1214</v>
      </c>
      <c r="S1631" s="2" t="s">
        <v>1215</v>
      </c>
      <c r="T1631" s="2" t="e">
        <v>#VALUE!</v>
      </c>
      <c r="U1631" s="2" t="s">
        <v>41</v>
      </c>
      <c r="V1631" s="2" t="s">
        <v>40</v>
      </c>
      <c r="W1631" s="2" t="s">
        <v>40</v>
      </c>
      <c r="X1631" s="2" t="s">
        <v>40</v>
      </c>
      <c r="Y1631" s="2">
        <v>0</v>
      </c>
      <c r="Z1631" s="2" t="s">
        <v>40</v>
      </c>
      <c r="AA1631" s="2" t="s">
        <v>662</v>
      </c>
      <c r="AB1631" s="2">
        <v>0</v>
      </c>
      <c r="AC1631" s="2">
        <v>0</v>
      </c>
      <c r="AD1631" s="2">
        <v>0</v>
      </c>
      <c r="AE1631" s="2">
        <v>0</v>
      </c>
      <c r="AF1631" s="2" t="s">
        <v>43</v>
      </c>
      <c r="AG1631" s="2" t="s">
        <v>37</v>
      </c>
      <c r="AH1631" s="2" t="s">
        <v>635</v>
      </c>
      <c r="AI1631" s="2" t="s">
        <v>1393</v>
      </c>
      <c r="AJ1631" s="2">
        <v>0</v>
      </c>
      <c r="AK1631" s="2">
        <v>0</v>
      </c>
      <c r="AL1631" s="2">
        <v>0</v>
      </c>
      <c r="AM1631" s="2" t="s">
        <v>199</v>
      </c>
      <c r="AN1631" s="2">
        <v>0</v>
      </c>
      <c r="AO1631" s="2" t="s">
        <v>41</v>
      </c>
    </row>
    <row r="1632" spans="1:41" ht="15" customHeight="1" x14ac:dyDescent="0.3">
      <c r="A1632" s="2" t="s">
        <v>626</v>
      </c>
      <c r="B1632" s="2" t="s">
        <v>974</v>
      </c>
      <c r="C1632" s="2" t="s">
        <v>796</v>
      </c>
      <c r="D1632" s="2" t="s">
        <v>2824</v>
      </c>
      <c r="E1632" s="115" t="s">
        <v>4173</v>
      </c>
      <c r="F1632" s="2">
        <v>18</v>
      </c>
      <c r="G1632" s="2" t="s">
        <v>36</v>
      </c>
      <c r="H1632" s="2" t="s">
        <v>198</v>
      </c>
      <c r="I1632" s="2" t="s">
        <v>37</v>
      </c>
      <c r="J1632" s="2" t="s">
        <v>1217</v>
      </c>
      <c r="K1632" s="2" t="s">
        <v>43</v>
      </c>
      <c r="L1632" s="2" t="s">
        <v>1239</v>
      </c>
      <c r="M1632" s="2" t="s">
        <v>1213</v>
      </c>
      <c r="N1632" s="2" t="s">
        <v>1213</v>
      </c>
      <c r="O1632" s="113" t="s">
        <v>644</v>
      </c>
      <c r="P1632" s="2" t="s">
        <v>720</v>
      </c>
      <c r="Q1632" s="2" t="s">
        <v>1221</v>
      </c>
      <c r="R1632" s="2" t="s">
        <v>1214</v>
      </c>
      <c r="S1632" s="2" t="s">
        <v>1215</v>
      </c>
      <c r="T1632" s="2" t="e">
        <v>#VALUE!</v>
      </c>
      <c r="U1632" s="2" t="s">
        <v>41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43</v>
      </c>
      <c r="AG1632" s="2" t="s">
        <v>37</v>
      </c>
      <c r="AH1632" s="2" t="s">
        <v>635</v>
      </c>
      <c r="AI1632" s="2" t="s">
        <v>1393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41</v>
      </c>
    </row>
    <row r="1633" spans="1:41" ht="15" customHeight="1" x14ac:dyDescent="0.3">
      <c r="A1633" s="2" t="s">
        <v>626</v>
      </c>
      <c r="B1633" s="2" t="s">
        <v>974</v>
      </c>
      <c r="C1633" s="2" t="s">
        <v>796</v>
      </c>
      <c r="D1633" s="2" t="s">
        <v>2825</v>
      </c>
      <c r="E1633" s="115" t="s">
        <v>4173</v>
      </c>
      <c r="F1633" s="2">
        <v>18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1213</v>
      </c>
      <c r="N1633" s="2" t="s">
        <v>1213</v>
      </c>
      <c r="O1633" s="113" t="s">
        <v>644</v>
      </c>
      <c r="P1633" s="2" t="s">
        <v>720</v>
      </c>
      <c r="Q1633" s="2" t="s">
        <v>1221</v>
      </c>
      <c r="R1633" s="2" t="s">
        <v>1214</v>
      </c>
      <c r="S1633" s="2" t="s">
        <v>1215</v>
      </c>
      <c r="T1633" s="2" t="s">
        <v>1218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1402</v>
      </c>
      <c r="AC1633" s="2">
        <v>0</v>
      </c>
      <c r="AD1633" s="2" t="s">
        <v>1403</v>
      </c>
      <c r="AE1633" s="2">
        <v>1069960001</v>
      </c>
      <c r="AF1633" s="2" t="s">
        <v>43</v>
      </c>
      <c r="AG1633" s="2" t="s">
        <v>37</v>
      </c>
      <c r="AH1633" s="2" t="s">
        <v>635</v>
      </c>
      <c r="AI1633" s="2" t="s">
        <v>1393</v>
      </c>
      <c r="AJ1633" s="2" t="s">
        <v>1214</v>
      </c>
      <c r="AK1633" s="2" t="s">
        <v>1406</v>
      </c>
      <c r="AL1633" s="2">
        <v>0</v>
      </c>
      <c r="AM1633" s="2" t="s">
        <v>199</v>
      </c>
      <c r="AN1633" s="2">
        <v>0</v>
      </c>
      <c r="AO1633" s="2" t="s">
        <v>41</v>
      </c>
    </row>
    <row r="1634" spans="1:41" ht="15" customHeight="1" x14ac:dyDescent="0.3">
      <c r="A1634" s="2" t="s">
        <v>626</v>
      </c>
      <c r="B1634" s="2" t="s">
        <v>974</v>
      </c>
      <c r="C1634" s="2" t="s">
        <v>796</v>
      </c>
      <c r="D1634" s="2" t="s">
        <v>976</v>
      </c>
      <c r="E1634" s="115" t="s">
        <v>4173</v>
      </c>
      <c r="F1634" s="2">
        <v>18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1213</v>
      </c>
      <c r="N1634" s="2" t="s">
        <v>1213</v>
      </c>
      <c r="O1634" s="113" t="s">
        <v>644</v>
      </c>
      <c r="P1634" s="2" t="s">
        <v>720</v>
      </c>
      <c r="Q1634" s="2" t="s">
        <v>1221</v>
      </c>
      <c r="R1634" s="2" t="s">
        <v>1214</v>
      </c>
      <c r="S1634" s="2" t="s">
        <v>1215</v>
      </c>
      <c r="T1634" s="2" t="s">
        <v>1218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1402</v>
      </c>
      <c r="AC1634" s="2">
        <v>0</v>
      </c>
      <c r="AD1634" s="2" t="s">
        <v>1403</v>
      </c>
      <c r="AE1634" s="2">
        <v>1069960001</v>
      </c>
      <c r="AF1634" s="2" t="s">
        <v>43</v>
      </c>
      <c r="AG1634" s="2" t="s">
        <v>37</v>
      </c>
      <c r="AH1634" s="2" t="s">
        <v>635</v>
      </c>
      <c r="AI1634" s="2" t="s">
        <v>1393</v>
      </c>
      <c r="AJ1634" s="2" t="s">
        <v>1214</v>
      </c>
      <c r="AK1634" s="2" t="s">
        <v>1406</v>
      </c>
      <c r="AL1634" s="2">
        <v>0</v>
      </c>
      <c r="AM1634" s="2" t="s">
        <v>199</v>
      </c>
      <c r="AN1634" s="2">
        <v>0</v>
      </c>
      <c r="AO1634" s="2" t="s">
        <v>41</v>
      </c>
    </row>
    <row r="1635" spans="1:41" ht="15" customHeight="1" x14ac:dyDescent="0.3">
      <c r="A1635" s="2" t="s">
        <v>626</v>
      </c>
      <c r="B1635" s="2" t="s">
        <v>974</v>
      </c>
      <c r="C1635" s="2" t="s">
        <v>796</v>
      </c>
      <c r="D1635" s="2" t="s">
        <v>2819</v>
      </c>
      <c r="E1635" s="115" t="s">
        <v>4173</v>
      </c>
      <c r="F1635" s="2">
        <v>18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1213</v>
      </c>
      <c r="N1635" s="2" t="s">
        <v>1213</v>
      </c>
      <c r="O1635" s="113" t="s">
        <v>644</v>
      </c>
      <c r="P1635" s="2" t="s">
        <v>720</v>
      </c>
      <c r="Q1635" s="2" t="s">
        <v>1221</v>
      </c>
      <c r="R1635" s="2" t="s">
        <v>1214</v>
      </c>
      <c r="S1635" s="2" t="s">
        <v>1215</v>
      </c>
      <c r="T1635" s="2" t="e">
        <v>#VALUE!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43</v>
      </c>
      <c r="AG1635" s="2" t="s">
        <v>37</v>
      </c>
      <c r="AH1635" s="2" t="s">
        <v>635</v>
      </c>
      <c r="AI1635" s="2" t="s">
        <v>1393</v>
      </c>
      <c r="AJ1635" s="2">
        <v>0</v>
      </c>
      <c r="AK1635" s="2">
        <v>0</v>
      </c>
      <c r="AL1635" s="2">
        <v>0</v>
      </c>
      <c r="AM1635" s="2" t="s">
        <v>199</v>
      </c>
      <c r="AN1635" s="2">
        <v>0</v>
      </c>
      <c r="AO1635" s="2" t="s">
        <v>40</v>
      </c>
    </row>
    <row r="1636" spans="1:41" ht="15" customHeight="1" x14ac:dyDescent="0.3">
      <c r="A1636" s="2" t="s">
        <v>626</v>
      </c>
      <c r="B1636" s="2" t="s">
        <v>974</v>
      </c>
      <c r="C1636" s="2" t="s">
        <v>796</v>
      </c>
      <c r="D1636" s="2" t="s">
        <v>2826</v>
      </c>
      <c r="E1636" s="115" t="s">
        <v>4173</v>
      </c>
      <c r="F1636" s="2">
        <v>18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1213</v>
      </c>
      <c r="N1636" s="2" t="s">
        <v>1213</v>
      </c>
      <c r="O1636" s="113" t="s">
        <v>644</v>
      </c>
      <c r="P1636" s="2" t="s">
        <v>720</v>
      </c>
      <c r="Q1636" s="2" t="s">
        <v>1221</v>
      </c>
      <c r="R1636" s="2" t="s">
        <v>1214</v>
      </c>
      <c r="S1636" s="2" t="s">
        <v>1215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635</v>
      </c>
      <c r="AI1636" s="2" t="s">
        <v>1393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</row>
    <row r="1637" spans="1:41" ht="15" customHeight="1" x14ac:dyDescent="0.3">
      <c r="A1637" s="2" t="s">
        <v>626</v>
      </c>
      <c r="B1637" s="2" t="s">
        <v>974</v>
      </c>
      <c r="C1637" s="2" t="s">
        <v>796</v>
      </c>
      <c r="D1637" s="2" t="s">
        <v>2827</v>
      </c>
      <c r="E1637" s="115" t="s">
        <v>4173</v>
      </c>
      <c r="F1637" s="2">
        <v>18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1213</v>
      </c>
      <c r="N1637" s="2" t="s">
        <v>1213</v>
      </c>
      <c r="O1637" s="113" t="s">
        <v>644</v>
      </c>
      <c r="P1637" s="2" t="s">
        <v>720</v>
      </c>
      <c r="Q1637" s="2" t="s">
        <v>1221</v>
      </c>
      <c r="R1637" s="2" t="s">
        <v>1214</v>
      </c>
      <c r="S1637" s="2" t="s">
        <v>1215</v>
      </c>
      <c r="T1637" s="2" t="e">
        <v>#VALUE!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>
        <v>0</v>
      </c>
      <c r="AC1637" s="2">
        <v>0</v>
      </c>
      <c r="AD1637" s="2">
        <v>0</v>
      </c>
      <c r="AE1637" s="2">
        <v>0</v>
      </c>
      <c r="AF1637" s="2" t="s">
        <v>43</v>
      </c>
      <c r="AG1637" s="2" t="s">
        <v>37</v>
      </c>
      <c r="AH1637" s="2" t="s">
        <v>635</v>
      </c>
      <c r="AI1637" s="2" t="s">
        <v>1393</v>
      </c>
      <c r="AJ1637" s="2">
        <v>0</v>
      </c>
      <c r="AK1637" s="2">
        <v>0</v>
      </c>
      <c r="AL1637" s="2">
        <v>0</v>
      </c>
      <c r="AM1637" s="2" t="s">
        <v>199</v>
      </c>
      <c r="AN1637" s="2">
        <v>0</v>
      </c>
      <c r="AO1637" s="2" t="s">
        <v>40</v>
      </c>
    </row>
    <row r="1638" spans="1:41" ht="15" customHeight="1" x14ac:dyDescent="0.3">
      <c r="A1638" s="2" t="s">
        <v>626</v>
      </c>
      <c r="B1638" s="2" t="s">
        <v>974</v>
      </c>
      <c r="C1638" s="2" t="s">
        <v>796</v>
      </c>
      <c r="D1638" s="2" t="s">
        <v>2828</v>
      </c>
      <c r="E1638" s="115" t="s">
        <v>4173</v>
      </c>
      <c r="F1638" s="2">
        <v>18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1213</v>
      </c>
      <c r="N1638" s="2" t="s">
        <v>1213</v>
      </c>
      <c r="O1638" s="113" t="s">
        <v>644</v>
      </c>
      <c r="P1638" s="2" t="s">
        <v>720</v>
      </c>
      <c r="Q1638" s="2" t="s">
        <v>1221</v>
      </c>
      <c r="R1638" s="2" t="s">
        <v>1214</v>
      </c>
      <c r="S1638" s="2" t="s">
        <v>1215</v>
      </c>
      <c r="T1638" s="2" t="e">
        <v>#VALUE!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>
        <v>0</v>
      </c>
      <c r="AC1638" s="2">
        <v>0</v>
      </c>
      <c r="AD1638" s="2">
        <v>0</v>
      </c>
      <c r="AE1638" s="2">
        <v>0</v>
      </c>
      <c r="AF1638" s="2" t="s">
        <v>43</v>
      </c>
      <c r="AG1638" s="2" t="s">
        <v>37</v>
      </c>
      <c r="AH1638" s="2" t="s">
        <v>635</v>
      </c>
      <c r="AI1638" s="2" t="s">
        <v>1393</v>
      </c>
      <c r="AJ1638" s="2">
        <v>0</v>
      </c>
      <c r="AK1638" s="2">
        <v>0</v>
      </c>
      <c r="AL1638" s="2">
        <v>0</v>
      </c>
      <c r="AM1638" s="2" t="s">
        <v>199</v>
      </c>
      <c r="AN1638" s="2">
        <v>0</v>
      </c>
      <c r="AO1638" s="2" t="s">
        <v>40</v>
      </c>
    </row>
    <row r="1639" spans="1:41" ht="15" customHeight="1" x14ac:dyDescent="0.3">
      <c r="A1639" s="2" t="s">
        <v>626</v>
      </c>
      <c r="B1639" s="2" t="s">
        <v>974</v>
      </c>
      <c r="C1639" s="2" t="s">
        <v>796</v>
      </c>
      <c r="D1639" s="2" t="s">
        <v>2829</v>
      </c>
      <c r="E1639" s="115" t="s">
        <v>4173</v>
      </c>
      <c r="F1639" s="2">
        <v>18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1213</v>
      </c>
      <c r="N1639" s="2" t="s">
        <v>1213</v>
      </c>
      <c r="O1639" s="113" t="s">
        <v>644</v>
      </c>
      <c r="P1639" s="2" t="s">
        <v>720</v>
      </c>
      <c r="Q1639" s="2" t="s">
        <v>1221</v>
      </c>
      <c r="R1639" s="2" t="s">
        <v>1214</v>
      </c>
      <c r="S1639" s="2" t="s">
        <v>1215</v>
      </c>
      <c r="T1639" s="2" t="e">
        <v>#VALUE!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>
        <v>0</v>
      </c>
      <c r="AC1639" s="2">
        <v>0</v>
      </c>
      <c r="AD1639" s="2">
        <v>0</v>
      </c>
      <c r="AE1639" s="2">
        <v>0</v>
      </c>
      <c r="AF1639" s="2" t="s">
        <v>43</v>
      </c>
      <c r="AG1639" s="2" t="s">
        <v>37</v>
      </c>
      <c r="AH1639" s="2" t="s">
        <v>635</v>
      </c>
      <c r="AI1639" s="2" t="s">
        <v>1393</v>
      </c>
      <c r="AJ1639" s="2">
        <v>0</v>
      </c>
      <c r="AK1639" s="2">
        <v>0</v>
      </c>
      <c r="AL1639" s="2">
        <v>0</v>
      </c>
      <c r="AM1639" s="2" t="s">
        <v>199</v>
      </c>
      <c r="AN1639" s="2">
        <v>0</v>
      </c>
      <c r="AO1639" s="2" t="s">
        <v>40</v>
      </c>
    </row>
    <row r="1640" spans="1:41" ht="15" customHeight="1" x14ac:dyDescent="0.3">
      <c r="A1640" s="2" t="s">
        <v>626</v>
      </c>
      <c r="B1640" s="2" t="s">
        <v>974</v>
      </c>
      <c r="C1640" s="2" t="s">
        <v>796</v>
      </c>
      <c r="D1640" s="2" t="s">
        <v>2824</v>
      </c>
      <c r="E1640" s="115" t="s">
        <v>4173</v>
      </c>
      <c r="F1640" s="2">
        <v>18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1213</v>
      </c>
      <c r="N1640" s="2" t="s">
        <v>1213</v>
      </c>
      <c r="O1640" s="113" t="s">
        <v>644</v>
      </c>
      <c r="P1640" s="2" t="s">
        <v>720</v>
      </c>
      <c r="Q1640" s="2" t="s">
        <v>1221</v>
      </c>
      <c r="R1640" s="2" t="s">
        <v>1214</v>
      </c>
      <c r="S1640" s="2" t="s">
        <v>1215</v>
      </c>
      <c r="T1640" s="2" t="e">
        <v>#VALUE!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>
        <v>0</v>
      </c>
      <c r="AC1640" s="2">
        <v>0</v>
      </c>
      <c r="AD1640" s="2">
        <v>0</v>
      </c>
      <c r="AE1640" s="2">
        <v>0</v>
      </c>
      <c r="AF1640" s="2" t="s">
        <v>43</v>
      </c>
      <c r="AG1640" s="2" t="s">
        <v>37</v>
      </c>
      <c r="AH1640" s="2" t="s">
        <v>635</v>
      </c>
      <c r="AI1640" s="2" t="s">
        <v>1393</v>
      </c>
      <c r="AJ1640" s="2">
        <v>0</v>
      </c>
      <c r="AK1640" s="2">
        <v>0</v>
      </c>
      <c r="AL1640" s="2">
        <v>0</v>
      </c>
      <c r="AM1640" s="2" t="s">
        <v>199</v>
      </c>
      <c r="AN1640" s="2">
        <v>0</v>
      </c>
      <c r="AO1640" s="2" t="s">
        <v>41</v>
      </c>
    </row>
    <row r="1641" spans="1:41" ht="15" customHeight="1" x14ac:dyDescent="0.3">
      <c r="A1641" s="2" t="s">
        <v>626</v>
      </c>
      <c r="B1641" s="2" t="s">
        <v>974</v>
      </c>
      <c r="C1641" s="2" t="s">
        <v>796</v>
      </c>
      <c r="D1641" s="2" t="s">
        <v>2830</v>
      </c>
      <c r="E1641" s="115" t="s">
        <v>4173</v>
      </c>
      <c r="F1641" s="2">
        <v>18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1213</v>
      </c>
      <c r="N1641" s="2" t="s">
        <v>1213</v>
      </c>
      <c r="O1641" s="113" t="s">
        <v>644</v>
      </c>
      <c r="P1641" s="2" t="s">
        <v>720</v>
      </c>
      <c r="Q1641" s="2" t="s">
        <v>1221</v>
      </c>
      <c r="R1641" s="2" t="s">
        <v>1214</v>
      </c>
      <c r="S1641" s="2" t="s">
        <v>1215</v>
      </c>
      <c r="T1641" s="2" t="e">
        <v>#VALUE!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>
        <v>0</v>
      </c>
      <c r="AC1641" s="2">
        <v>0</v>
      </c>
      <c r="AD1641" s="2">
        <v>0</v>
      </c>
      <c r="AE1641" s="2">
        <v>0</v>
      </c>
      <c r="AF1641" s="2" t="s">
        <v>43</v>
      </c>
      <c r="AG1641" s="2" t="s">
        <v>37</v>
      </c>
      <c r="AH1641" s="2" t="s">
        <v>635</v>
      </c>
      <c r="AI1641" s="2" t="s">
        <v>1393</v>
      </c>
      <c r="AJ1641" s="2">
        <v>0</v>
      </c>
      <c r="AK1641" s="2">
        <v>0</v>
      </c>
      <c r="AL1641" s="2">
        <v>0</v>
      </c>
      <c r="AM1641" s="2" t="s">
        <v>199</v>
      </c>
      <c r="AN1641" s="2">
        <v>0</v>
      </c>
      <c r="AO1641" s="2" t="s">
        <v>41</v>
      </c>
    </row>
    <row r="1642" spans="1:41" ht="15" customHeight="1" x14ac:dyDescent="0.3">
      <c r="A1642" s="2" t="s">
        <v>626</v>
      </c>
      <c r="B1642" s="2" t="s">
        <v>974</v>
      </c>
      <c r="C1642" s="2" t="s">
        <v>796</v>
      </c>
      <c r="D1642" s="2" t="s">
        <v>2831</v>
      </c>
      <c r="E1642" s="115" t="s">
        <v>4173</v>
      </c>
      <c r="F1642" s="2">
        <v>18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1213</v>
      </c>
      <c r="N1642" s="2" t="s">
        <v>1213</v>
      </c>
      <c r="O1642" s="113" t="s">
        <v>644</v>
      </c>
      <c r="P1642" s="2" t="s">
        <v>720</v>
      </c>
      <c r="Q1642" s="2" t="s">
        <v>1221</v>
      </c>
      <c r="R1642" s="2" t="s">
        <v>1214</v>
      </c>
      <c r="S1642" s="2" t="s">
        <v>1215</v>
      </c>
      <c r="T1642" s="2" t="e">
        <v>#VALUE!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>
        <v>0</v>
      </c>
      <c r="AC1642" s="2">
        <v>0</v>
      </c>
      <c r="AD1642" s="2">
        <v>0</v>
      </c>
      <c r="AE1642" s="2">
        <v>0</v>
      </c>
      <c r="AF1642" s="2" t="s">
        <v>43</v>
      </c>
      <c r="AG1642" s="2" t="s">
        <v>37</v>
      </c>
      <c r="AH1642" s="2" t="s">
        <v>635</v>
      </c>
      <c r="AI1642" s="2" t="s">
        <v>1393</v>
      </c>
      <c r="AJ1642" s="2">
        <v>0</v>
      </c>
      <c r="AK1642" s="2">
        <v>0</v>
      </c>
      <c r="AL1642" s="2">
        <v>0</v>
      </c>
      <c r="AM1642" s="2" t="s">
        <v>199</v>
      </c>
      <c r="AN1642" s="2">
        <v>0</v>
      </c>
      <c r="AO1642" s="2" t="s">
        <v>41</v>
      </c>
    </row>
    <row r="1643" spans="1:41" ht="15" customHeight="1" x14ac:dyDescent="0.3">
      <c r="A1643" s="2" t="s">
        <v>626</v>
      </c>
      <c r="B1643" s="2" t="s">
        <v>974</v>
      </c>
      <c r="C1643" s="2" t="s">
        <v>796</v>
      </c>
      <c r="D1643" s="2" t="s">
        <v>2832</v>
      </c>
      <c r="E1643" s="115" t="s">
        <v>4173</v>
      </c>
      <c r="F1643" s="2">
        <v>18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1213</v>
      </c>
      <c r="N1643" s="2" t="s">
        <v>1213</v>
      </c>
      <c r="O1643" s="113" t="s">
        <v>644</v>
      </c>
      <c r="P1643" s="2" t="s">
        <v>720</v>
      </c>
      <c r="Q1643" s="2" t="s">
        <v>1221</v>
      </c>
      <c r="R1643" s="2" t="s">
        <v>1214</v>
      </c>
      <c r="S1643" s="2" t="s">
        <v>1215</v>
      </c>
      <c r="T1643" s="2" t="e">
        <v>#VALUE!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635</v>
      </c>
      <c r="AI1643" s="2" t="s">
        <v>1393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41</v>
      </c>
    </row>
    <row r="1644" spans="1:41" ht="15" customHeight="1" x14ac:dyDescent="0.3">
      <c r="A1644" s="2" t="s">
        <v>626</v>
      </c>
      <c r="B1644" s="2" t="s">
        <v>974</v>
      </c>
      <c r="C1644" s="2" t="s">
        <v>796</v>
      </c>
      <c r="D1644" s="2" t="s">
        <v>2833</v>
      </c>
      <c r="E1644" s="115" t="s">
        <v>4173</v>
      </c>
      <c r="F1644" s="2">
        <v>18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1213</v>
      </c>
      <c r="N1644" s="2" t="s">
        <v>1213</v>
      </c>
      <c r="O1644" s="113" t="s">
        <v>644</v>
      </c>
      <c r="P1644" s="2" t="s">
        <v>720</v>
      </c>
      <c r="Q1644" s="2" t="s">
        <v>1221</v>
      </c>
      <c r="R1644" s="2" t="s">
        <v>1214</v>
      </c>
      <c r="S1644" s="2" t="s">
        <v>1215</v>
      </c>
      <c r="T1644" s="2" t="e">
        <v>#VALUE!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635</v>
      </c>
      <c r="AI1644" s="2" t="s">
        <v>1393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41</v>
      </c>
    </row>
    <row r="1645" spans="1:41" ht="15" customHeight="1" x14ac:dyDescent="0.3">
      <c r="A1645" s="2" t="s">
        <v>626</v>
      </c>
      <c r="B1645" s="2" t="s">
        <v>974</v>
      </c>
      <c r="C1645" s="2" t="s">
        <v>796</v>
      </c>
      <c r="D1645" s="2" t="s">
        <v>2834</v>
      </c>
      <c r="E1645" s="115" t="s">
        <v>4173</v>
      </c>
      <c r="F1645" s="2">
        <v>18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644</v>
      </c>
      <c r="P1645" s="2" t="s">
        <v>720</v>
      </c>
      <c r="Q1645" s="2" t="s">
        <v>1221</v>
      </c>
      <c r="R1645" s="2" t="s">
        <v>1214</v>
      </c>
      <c r="S1645" s="2" t="s">
        <v>1215</v>
      </c>
      <c r="T1645" s="2" t="s">
        <v>1218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1402</v>
      </c>
      <c r="AC1645" s="2">
        <v>0</v>
      </c>
      <c r="AD1645" s="2" t="s">
        <v>1403</v>
      </c>
      <c r="AE1645" s="2">
        <v>1069960001</v>
      </c>
      <c r="AF1645" s="2" t="s">
        <v>43</v>
      </c>
      <c r="AG1645" s="2" t="s">
        <v>37</v>
      </c>
      <c r="AH1645" s="2" t="s">
        <v>635</v>
      </c>
      <c r="AI1645" s="2" t="s">
        <v>1393</v>
      </c>
      <c r="AJ1645" s="2" t="s">
        <v>1214</v>
      </c>
      <c r="AK1645" s="2" t="s">
        <v>1406</v>
      </c>
      <c r="AL1645" s="2">
        <v>0</v>
      </c>
      <c r="AM1645" s="2" t="s">
        <v>199</v>
      </c>
      <c r="AN1645" s="2">
        <v>0</v>
      </c>
      <c r="AO1645" s="2" t="s">
        <v>41</v>
      </c>
    </row>
    <row r="1646" spans="1:41" ht="15" customHeight="1" x14ac:dyDescent="0.3">
      <c r="A1646" s="2" t="s">
        <v>626</v>
      </c>
      <c r="B1646" s="2" t="s">
        <v>974</v>
      </c>
      <c r="C1646" s="2" t="s">
        <v>796</v>
      </c>
      <c r="D1646" s="2" t="s">
        <v>3720</v>
      </c>
      <c r="E1646" s="115" t="s">
        <v>4173</v>
      </c>
      <c r="F1646" s="2">
        <v>18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1213</v>
      </c>
      <c r="N1646" s="2" t="s">
        <v>1213</v>
      </c>
      <c r="O1646" s="113" t="s">
        <v>644</v>
      </c>
      <c r="P1646" s="2" t="s">
        <v>720</v>
      </c>
      <c r="Q1646" s="2" t="s">
        <v>1221</v>
      </c>
      <c r="R1646" s="2" t="s">
        <v>1214</v>
      </c>
      <c r="S1646" s="2" t="s">
        <v>1215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635</v>
      </c>
      <c r="AI1646" s="2" t="s">
        <v>1393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</row>
    <row r="1647" spans="1:41" ht="15" customHeight="1" x14ac:dyDescent="0.3">
      <c r="A1647" s="2" t="s">
        <v>626</v>
      </c>
      <c r="B1647" s="2" t="s">
        <v>974</v>
      </c>
      <c r="C1647" s="2" t="s">
        <v>796</v>
      </c>
      <c r="D1647" s="2" t="s">
        <v>3721</v>
      </c>
      <c r="E1647" s="115" t="s">
        <v>4173</v>
      </c>
      <c r="F1647" s="2">
        <v>18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1213</v>
      </c>
      <c r="N1647" s="2" t="s">
        <v>1213</v>
      </c>
      <c r="O1647" s="113" t="s">
        <v>644</v>
      </c>
      <c r="P1647" s="2" t="s">
        <v>720</v>
      </c>
      <c r="Q1647" s="2" t="s">
        <v>1221</v>
      </c>
      <c r="R1647" s="2" t="s">
        <v>1214</v>
      </c>
      <c r="S1647" s="2" t="s">
        <v>1215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635</v>
      </c>
      <c r="AI1647" s="2" t="s">
        <v>1393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</row>
    <row r="1648" spans="1:41" ht="15" customHeight="1" x14ac:dyDescent="0.3">
      <c r="A1648" s="2" t="s">
        <v>626</v>
      </c>
      <c r="B1648" s="2" t="s">
        <v>974</v>
      </c>
      <c r="C1648" s="2" t="s">
        <v>796</v>
      </c>
      <c r="D1648" s="2" t="s">
        <v>3722</v>
      </c>
      <c r="E1648" s="115" t="s">
        <v>4173</v>
      </c>
      <c r="F1648" s="2">
        <v>18</v>
      </c>
      <c r="G1648" s="2" t="s">
        <v>36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644</v>
      </c>
      <c r="P1648" s="2" t="s">
        <v>720</v>
      </c>
      <c r="Q1648" s="2" t="s">
        <v>1221</v>
      </c>
      <c r="R1648" s="2" t="s">
        <v>1214</v>
      </c>
      <c r="S1648" s="2" t="s">
        <v>1215</v>
      </c>
      <c r="T1648" s="2" t="e">
        <v>#VALUE!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43</v>
      </c>
      <c r="AG1648" s="2" t="s">
        <v>37</v>
      </c>
      <c r="AH1648" s="2" t="s">
        <v>635</v>
      </c>
      <c r="AI1648" s="2" t="s">
        <v>1393</v>
      </c>
      <c r="AJ1648" s="2">
        <v>0</v>
      </c>
      <c r="AK1648" s="2">
        <v>0</v>
      </c>
      <c r="AL1648" s="2">
        <v>0</v>
      </c>
      <c r="AM1648" s="2" t="s">
        <v>199</v>
      </c>
      <c r="AN1648" s="2">
        <v>0</v>
      </c>
      <c r="AO1648" s="2" t="s">
        <v>40</v>
      </c>
    </row>
    <row r="1649" spans="1:41" ht="15" customHeight="1" x14ac:dyDescent="0.3">
      <c r="A1649" s="2" t="s">
        <v>626</v>
      </c>
      <c r="B1649" s="2" t="s">
        <v>974</v>
      </c>
      <c r="C1649" s="2" t="s">
        <v>796</v>
      </c>
      <c r="D1649" s="2" t="s">
        <v>3723</v>
      </c>
      <c r="E1649" s="115" t="s">
        <v>4173</v>
      </c>
      <c r="F1649" s="2">
        <v>18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1213</v>
      </c>
      <c r="N1649" s="2" t="s">
        <v>1213</v>
      </c>
      <c r="O1649" s="113" t="s">
        <v>644</v>
      </c>
      <c r="P1649" s="2" t="s">
        <v>720</v>
      </c>
      <c r="Q1649" s="2" t="s">
        <v>1221</v>
      </c>
      <c r="R1649" s="2" t="s">
        <v>1214</v>
      </c>
      <c r="S1649" s="2" t="s">
        <v>1215</v>
      </c>
      <c r="T1649" s="2" t="e">
        <v>#VALUE!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43</v>
      </c>
      <c r="AG1649" s="2" t="s">
        <v>37</v>
      </c>
      <c r="AH1649" s="2" t="s">
        <v>635</v>
      </c>
      <c r="AI1649" s="2" t="s">
        <v>1393</v>
      </c>
      <c r="AJ1649" s="2">
        <v>0</v>
      </c>
      <c r="AK1649" s="2">
        <v>0</v>
      </c>
      <c r="AL1649" s="2">
        <v>0</v>
      </c>
      <c r="AM1649" s="2" t="s">
        <v>199</v>
      </c>
      <c r="AN1649" s="2">
        <v>0</v>
      </c>
      <c r="AO1649" s="2" t="s">
        <v>40</v>
      </c>
    </row>
    <row r="1650" spans="1:41" ht="15" customHeight="1" x14ac:dyDescent="0.3">
      <c r="A1650" s="2" t="s">
        <v>626</v>
      </c>
      <c r="B1650" s="2" t="s">
        <v>974</v>
      </c>
      <c r="C1650" s="2" t="s">
        <v>796</v>
      </c>
      <c r="D1650" s="2" t="s">
        <v>3724</v>
      </c>
      <c r="E1650" s="115" t="s">
        <v>4173</v>
      </c>
      <c r="F1650" s="2">
        <v>18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1213</v>
      </c>
      <c r="N1650" s="2" t="s">
        <v>1213</v>
      </c>
      <c r="O1650" s="113" t="s">
        <v>644</v>
      </c>
      <c r="P1650" s="2" t="s">
        <v>720</v>
      </c>
      <c r="Q1650" s="2" t="s">
        <v>1221</v>
      </c>
      <c r="R1650" s="2" t="s">
        <v>1214</v>
      </c>
      <c r="S1650" s="2" t="s">
        <v>1215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43</v>
      </c>
      <c r="AG1650" s="2" t="s">
        <v>37</v>
      </c>
      <c r="AH1650" s="2" t="s">
        <v>635</v>
      </c>
      <c r="AI1650" s="2" t="s">
        <v>1393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</row>
    <row r="1651" spans="1:41" ht="15" customHeight="1" x14ac:dyDescent="0.3">
      <c r="A1651" s="2" t="s">
        <v>626</v>
      </c>
      <c r="B1651" s="2" t="s">
        <v>974</v>
      </c>
      <c r="C1651" s="2" t="s">
        <v>796</v>
      </c>
      <c r="D1651" s="2" t="s">
        <v>2820</v>
      </c>
      <c r="E1651" s="115" t="s">
        <v>4173</v>
      </c>
      <c r="F1651" s="2">
        <v>18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1213</v>
      </c>
      <c r="N1651" s="2" t="s">
        <v>1213</v>
      </c>
      <c r="O1651" s="113" t="s">
        <v>644</v>
      </c>
      <c r="P1651" s="2" t="s">
        <v>720</v>
      </c>
      <c r="Q1651" s="2" t="s">
        <v>1221</v>
      </c>
      <c r="R1651" s="2" t="s">
        <v>1214</v>
      </c>
      <c r="S1651" s="2" t="s">
        <v>1215</v>
      </c>
      <c r="T1651" s="2" t="e">
        <v>#VALUE!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>
        <v>0</v>
      </c>
      <c r="AC1651" s="2">
        <v>0</v>
      </c>
      <c r="AD1651" s="2">
        <v>0</v>
      </c>
      <c r="AE1651" s="2">
        <v>0</v>
      </c>
      <c r="AF1651" s="2" t="s">
        <v>43</v>
      </c>
      <c r="AG1651" s="2" t="s">
        <v>37</v>
      </c>
      <c r="AH1651" s="2" t="s">
        <v>635</v>
      </c>
      <c r="AI1651" s="2" t="s">
        <v>1393</v>
      </c>
      <c r="AJ1651" s="2">
        <v>0</v>
      </c>
      <c r="AK1651" s="2">
        <v>0</v>
      </c>
      <c r="AL1651" s="2">
        <v>0</v>
      </c>
      <c r="AM1651" s="2" t="s">
        <v>199</v>
      </c>
      <c r="AN1651" s="2">
        <v>0</v>
      </c>
      <c r="AO1651" s="2" t="s">
        <v>40</v>
      </c>
    </row>
    <row r="1652" spans="1:41" ht="15" customHeight="1" x14ac:dyDescent="0.3">
      <c r="A1652" s="2" t="s">
        <v>626</v>
      </c>
      <c r="B1652" s="2" t="s">
        <v>974</v>
      </c>
      <c r="C1652" s="2" t="s">
        <v>796</v>
      </c>
      <c r="D1652" s="2" t="s">
        <v>3725</v>
      </c>
      <c r="E1652" s="115" t="s">
        <v>4173</v>
      </c>
      <c r="F1652" s="2">
        <v>18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1213</v>
      </c>
      <c r="N1652" s="2" t="s">
        <v>1213</v>
      </c>
      <c r="O1652" s="113" t="s">
        <v>644</v>
      </c>
      <c r="P1652" s="2" t="s">
        <v>720</v>
      </c>
      <c r="Q1652" s="2" t="s">
        <v>1221</v>
      </c>
      <c r="R1652" s="2" t="s">
        <v>1214</v>
      </c>
      <c r="S1652" s="2" t="s">
        <v>1215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635</v>
      </c>
      <c r="AI1652" s="2" t="s">
        <v>1393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</row>
    <row r="1653" spans="1:41" ht="15" customHeight="1" x14ac:dyDescent="0.3">
      <c r="A1653" s="2" t="s">
        <v>626</v>
      </c>
      <c r="B1653" s="2" t="s">
        <v>974</v>
      </c>
      <c r="C1653" s="2" t="s">
        <v>796</v>
      </c>
      <c r="D1653" s="2" t="s">
        <v>3726</v>
      </c>
      <c r="E1653" s="115" t="s">
        <v>4173</v>
      </c>
      <c r="F1653" s="2">
        <v>18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1213</v>
      </c>
      <c r="N1653" s="2" t="s">
        <v>1213</v>
      </c>
      <c r="O1653" s="113" t="s">
        <v>644</v>
      </c>
      <c r="P1653" s="2" t="s">
        <v>720</v>
      </c>
      <c r="Q1653" s="2" t="s">
        <v>1221</v>
      </c>
      <c r="R1653" s="2" t="s">
        <v>1214</v>
      </c>
      <c r="S1653" s="2" t="s">
        <v>1215</v>
      </c>
      <c r="T1653" s="2" t="e">
        <v>#VALUE!</v>
      </c>
      <c r="U1653" s="2" t="s">
        <v>41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635</v>
      </c>
      <c r="AI1653" s="2" t="s">
        <v>1393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41</v>
      </c>
    </row>
    <row r="1654" spans="1:41" ht="15" customHeight="1" x14ac:dyDescent="0.3">
      <c r="A1654" s="2" t="s">
        <v>626</v>
      </c>
      <c r="B1654" s="2" t="s">
        <v>974</v>
      </c>
      <c r="C1654" s="2" t="s">
        <v>796</v>
      </c>
      <c r="D1654" s="2" t="s">
        <v>3727</v>
      </c>
      <c r="E1654" s="115" t="s">
        <v>4173</v>
      </c>
      <c r="F1654" s="2">
        <v>18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644</v>
      </c>
      <c r="P1654" s="2" t="s">
        <v>720</v>
      </c>
      <c r="Q1654" s="2" t="s">
        <v>1221</v>
      </c>
      <c r="R1654" s="2" t="s">
        <v>1214</v>
      </c>
      <c r="S1654" s="2" t="s">
        <v>1215</v>
      </c>
      <c r="T1654" s="2" t="s">
        <v>1218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1402</v>
      </c>
      <c r="AC1654" s="2">
        <v>0</v>
      </c>
      <c r="AD1654" s="2" t="s">
        <v>1403</v>
      </c>
      <c r="AE1654" s="2">
        <v>1069960001</v>
      </c>
      <c r="AF1654" s="2" t="s">
        <v>43</v>
      </c>
      <c r="AG1654" s="2" t="s">
        <v>37</v>
      </c>
      <c r="AH1654" s="2" t="s">
        <v>635</v>
      </c>
      <c r="AI1654" s="2" t="s">
        <v>1393</v>
      </c>
      <c r="AJ1654" s="2" t="s">
        <v>1214</v>
      </c>
      <c r="AK1654" s="2" t="s">
        <v>1406</v>
      </c>
      <c r="AL1654" s="2">
        <v>0</v>
      </c>
      <c r="AM1654" s="2" t="s">
        <v>199</v>
      </c>
      <c r="AN1654" s="2">
        <v>0</v>
      </c>
      <c r="AO1654" s="2" t="s">
        <v>41</v>
      </c>
    </row>
    <row r="1655" spans="1:41" ht="15" customHeight="1" x14ac:dyDescent="0.3">
      <c r="A1655" s="2" t="s">
        <v>626</v>
      </c>
      <c r="B1655" s="2" t="s">
        <v>974</v>
      </c>
      <c r="C1655" s="2" t="s">
        <v>796</v>
      </c>
      <c r="D1655" s="2" t="s">
        <v>4481</v>
      </c>
      <c r="E1655" s="115" t="s">
        <v>4173</v>
      </c>
      <c r="F1655" s="2">
        <v>18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1213</v>
      </c>
      <c r="N1655" s="2" t="s">
        <v>1213</v>
      </c>
      <c r="O1655" s="113" t="s">
        <v>644</v>
      </c>
      <c r="P1655" s="2" t="s">
        <v>720</v>
      </c>
      <c r="Q1655" s="2" t="s">
        <v>1221</v>
      </c>
      <c r="R1655" s="2" t="s">
        <v>1214</v>
      </c>
      <c r="S1655" s="2" t="s">
        <v>1215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635</v>
      </c>
      <c r="AI1655" s="2" t="s">
        <v>1393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</row>
    <row r="1656" spans="1:41" ht="15" customHeight="1" x14ac:dyDescent="0.3">
      <c r="A1656" s="2" t="s">
        <v>626</v>
      </c>
      <c r="B1656" s="2" t="s">
        <v>974</v>
      </c>
      <c r="C1656" s="2" t="s">
        <v>796</v>
      </c>
      <c r="D1656" s="2" t="s">
        <v>4482</v>
      </c>
      <c r="E1656" s="115" t="s">
        <v>4173</v>
      </c>
      <c r="F1656" s="2">
        <v>18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1213</v>
      </c>
      <c r="N1656" s="2" t="s">
        <v>1213</v>
      </c>
      <c r="O1656" s="113" t="s">
        <v>644</v>
      </c>
      <c r="P1656" s="2" t="s">
        <v>720</v>
      </c>
      <c r="Q1656" s="2" t="s">
        <v>1221</v>
      </c>
      <c r="R1656" s="2" t="s">
        <v>1214</v>
      </c>
      <c r="S1656" s="2" t="s">
        <v>1215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635</v>
      </c>
      <c r="AI1656" s="2" t="s">
        <v>1393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</row>
    <row r="1657" spans="1:41" ht="15" customHeight="1" x14ac:dyDescent="0.3">
      <c r="A1657" s="2" t="s">
        <v>626</v>
      </c>
      <c r="B1657" s="2" t="s">
        <v>974</v>
      </c>
      <c r="C1657" s="2" t="s">
        <v>796</v>
      </c>
      <c r="D1657" s="2" t="s">
        <v>4483</v>
      </c>
      <c r="E1657" s="115" t="s">
        <v>4173</v>
      </c>
      <c r="F1657" s="2">
        <v>18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1213</v>
      </c>
      <c r="N1657" s="2" t="s">
        <v>1213</v>
      </c>
      <c r="O1657" s="113" t="s">
        <v>644</v>
      </c>
      <c r="P1657" s="2" t="s">
        <v>720</v>
      </c>
      <c r="Q1657" s="2" t="s">
        <v>1221</v>
      </c>
      <c r="R1657" s="2" t="s">
        <v>1214</v>
      </c>
      <c r="S1657" s="2" t="s">
        <v>1215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43</v>
      </c>
      <c r="AG1657" s="2" t="s">
        <v>37</v>
      </c>
      <c r="AH1657" s="2" t="s">
        <v>635</v>
      </c>
      <c r="AI1657" s="2" t="s">
        <v>1393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</row>
    <row r="1658" spans="1:41" ht="15" customHeight="1" x14ac:dyDescent="0.3">
      <c r="A1658" s="2" t="s">
        <v>626</v>
      </c>
      <c r="B1658" s="2" t="s">
        <v>974</v>
      </c>
      <c r="C1658" s="2" t="s">
        <v>796</v>
      </c>
      <c r="D1658" s="2" t="s">
        <v>4484</v>
      </c>
      <c r="E1658" s="115" t="s">
        <v>4173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1213</v>
      </c>
      <c r="N1658" s="2" t="s">
        <v>1213</v>
      </c>
      <c r="O1658" s="113" t="s">
        <v>644</v>
      </c>
      <c r="P1658" s="2" t="s">
        <v>720</v>
      </c>
      <c r="Q1658" s="2" t="s">
        <v>1221</v>
      </c>
      <c r="R1658" s="2" t="s">
        <v>1214</v>
      </c>
      <c r="S1658" s="2" t="s">
        <v>1215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635</v>
      </c>
      <c r="AI1658" s="2" t="s">
        <v>1393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</row>
    <row r="1659" spans="1:41" ht="15" customHeight="1" x14ac:dyDescent="0.3">
      <c r="A1659" s="2" t="s">
        <v>626</v>
      </c>
      <c r="B1659" s="2" t="s">
        <v>974</v>
      </c>
      <c r="C1659" s="2" t="s">
        <v>796</v>
      </c>
      <c r="D1659" s="2" t="s">
        <v>3721</v>
      </c>
      <c r="E1659" s="115" t="s">
        <v>4173</v>
      </c>
      <c r="F1659" s="2">
        <v>18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1213</v>
      </c>
      <c r="N1659" s="2" t="s">
        <v>1213</v>
      </c>
      <c r="O1659" s="113" t="s">
        <v>644</v>
      </c>
      <c r="P1659" s="2" t="s">
        <v>720</v>
      </c>
      <c r="Q1659" s="2" t="s">
        <v>1221</v>
      </c>
      <c r="R1659" s="2" t="s">
        <v>1214</v>
      </c>
      <c r="S1659" s="2" t="s">
        <v>1215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43</v>
      </c>
      <c r="AG1659" s="2" t="s">
        <v>37</v>
      </c>
      <c r="AH1659" s="2" t="s">
        <v>635</v>
      </c>
      <c r="AI1659" s="2" t="s">
        <v>1393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</row>
    <row r="1660" spans="1:41" ht="15" customHeight="1" x14ac:dyDescent="0.3">
      <c r="A1660" s="2" t="s">
        <v>626</v>
      </c>
      <c r="B1660" s="2" t="s">
        <v>974</v>
      </c>
      <c r="C1660" s="2" t="s">
        <v>796</v>
      </c>
      <c r="D1660" s="2" t="s">
        <v>3722</v>
      </c>
      <c r="E1660" s="115" t="s">
        <v>4173</v>
      </c>
      <c r="F1660" s="2">
        <v>18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1213</v>
      </c>
      <c r="N1660" s="2" t="s">
        <v>1213</v>
      </c>
      <c r="O1660" s="113" t="s">
        <v>644</v>
      </c>
      <c r="P1660" s="2" t="s">
        <v>720</v>
      </c>
      <c r="Q1660" s="2" t="s">
        <v>1221</v>
      </c>
      <c r="R1660" s="2" t="s">
        <v>1214</v>
      </c>
      <c r="S1660" s="2" t="s">
        <v>1215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635</v>
      </c>
      <c r="AI1660" s="2" t="s">
        <v>1393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</row>
    <row r="1661" spans="1:41" ht="15" customHeight="1" x14ac:dyDescent="0.3">
      <c r="A1661" s="2" t="s">
        <v>626</v>
      </c>
      <c r="B1661" s="2" t="s">
        <v>974</v>
      </c>
      <c r="C1661" s="2" t="s">
        <v>796</v>
      </c>
      <c r="D1661" s="2" t="s">
        <v>4485</v>
      </c>
      <c r="E1661" s="115" t="s">
        <v>4173</v>
      </c>
      <c r="F1661" s="2">
        <v>18</v>
      </c>
      <c r="G1661" s="2" t="s">
        <v>36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644</v>
      </c>
      <c r="P1661" s="2" t="s">
        <v>720</v>
      </c>
      <c r="Q1661" s="2" t="s">
        <v>1221</v>
      </c>
      <c r="R1661" s="2" t="s">
        <v>1214</v>
      </c>
      <c r="S1661" s="2" t="s">
        <v>1215</v>
      </c>
      <c r="T1661" s="2" t="e">
        <v>#VALUE!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>
        <v>0</v>
      </c>
      <c r="AC1661" s="2">
        <v>0</v>
      </c>
      <c r="AD1661" s="2">
        <v>0</v>
      </c>
      <c r="AE1661" s="2">
        <v>0</v>
      </c>
      <c r="AF1661" s="2" t="s">
        <v>43</v>
      </c>
      <c r="AG1661" s="2" t="s">
        <v>37</v>
      </c>
      <c r="AH1661" s="2" t="s">
        <v>635</v>
      </c>
      <c r="AI1661" s="2" t="s">
        <v>1393</v>
      </c>
      <c r="AJ1661" s="2">
        <v>0</v>
      </c>
      <c r="AK1661" s="2">
        <v>0</v>
      </c>
      <c r="AL1661" s="2">
        <v>0</v>
      </c>
      <c r="AM1661" s="2" t="s">
        <v>199</v>
      </c>
      <c r="AN1661" s="2">
        <v>0</v>
      </c>
      <c r="AO1661" s="2" t="s">
        <v>40</v>
      </c>
    </row>
    <row r="1662" spans="1:41" ht="15" customHeight="1" x14ac:dyDescent="0.3">
      <c r="A1662" s="2" t="s">
        <v>626</v>
      </c>
      <c r="B1662" s="2" t="s">
        <v>974</v>
      </c>
      <c r="C1662" s="2" t="s">
        <v>796</v>
      </c>
      <c r="D1662" s="2" t="s">
        <v>2821</v>
      </c>
      <c r="E1662" s="115" t="s">
        <v>4173</v>
      </c>
      <c r="F1662" s="2">
        <v>18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1213</v>
      </c>
      <c r="N1662" s="2" t="s">
        <v>1213</v>
      </c>
      <c r="O1662" s="113" t="s">
        <v>644</v>
      </c>
      <c r="P1662" s="2" t="s">
        <v>720</v>
      </c>
      <c r="Q1662" s="2" t="s">
        <v>1221</v>
      </c>
      <c r="R1662" s="2" t="s">
        <v>1214</v>
      </c>
      <c r="S1662" s="2" t="s">
        <v>1215</v>
      </c>
      <c r="T1662" s="2" t="e">
        <v>#VALUE!</v>
      </c>
      <c r="U1662" s="2" t="s">
        <v>41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>
        <v>0</v>
      </c>
      <c r="AC1662" s="2">
        <v>0</v>
      </c>
      <c r="AD1662" s="2">
        <v>0</v>
      </c>
      <c r="AE1662" s="2">
        <v>0</v>
      </c>
      <c r="AF1662" s="2" t="s">
        <v>43</v>
      </c>
      <c r="AG1662" s="2" t="s">
        <v>37</v>
      </c>
      <c r="AH1662" s="2" t="s">
        <v>635</v>
      </c>
      <c r="AI1662" s="2" t="s">
        <v>1393</v>
      </c>
      <c r="AJ1662" s="2">
        <v>0</v>
      </c>
      <c r="AK1662" s="2">
        <v>0</v>
      </c>
      <c r="AL1662" s="2">
        <v>0</v>
      </c>
      <c r="AM1662" s="2" t="s">
        <v>199</v>
      </c>
      <c r="AN1662" s="2">
        <v>0</v>
      </c>
      <c r="AO1662" s="2" t="s">
        <v>41</v>
      </c>
    </row>
    <row r="1663" spans="1:41" ht="15" customHeight="1" x14ac:dyDescent="0.3">
      <c r="A1663" s="2" t="s">
        <v>626</v>
      </c>
      <c r="B1663" s="2" t="s">
        <v>974</v>
      </c>
      <c r="C1663" s="2" t="s">
        <v>796</v>
      </c>
      <c r="D1663" s="2" t="s">
        <v>4486</v>
      </c>
      <c r="E1663" s="115" t="s">
        <v>4173</v>
      </c>
      <c r="F1663" s="2">
        <v>18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1213</v>
      </c>
      <c r="N1663" s="2" t="s">
        <v>1213</v>
      </c>
      <c r="O1663" s="113" t="s">
        <v>644</v>
      </c>
      <c r="P1663" s="2" t="s">
        <v>720</v>
      </c>
      <c r="Q1663" s="2" t="s">
        <v>1221</v>
      </c>
      <c r="R1663" s="2" t="s">
        <v>1214</v>
      </c>
      <c r="S1663" s="2" t="s">
        <v>1215</v>
      </c>
      <c r="T1663" s="2" t="e">
        <v>#VALUE!</v>
      </c>
      <c r="U1663" s="2" t="s">
        <v>41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43</v>
      </c>
      <c r="AG1663" s="2" t="s">
        <v>37</v>
      </c>
      <c r="AH1663" s="2" t="s">
        <v>635</v>
      </c>
      <c r="AI1663" s="2" t="s">
        <v>1393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41</v>
      </c>
    </row>
    <row r="1664" spans="1:41" ht="15" customHeight="1" x14ac:dyDescent="0.3">
      <c r="A1664" s="2" t="s">
        <v>626</v>
      </c>
      <c r="B1664" s="2" t="s">
        <v>974</v>
      </c>
      <c r="C1664" s="2" t="s">
        <v>796</v>
      </c>
      <c r="D1664" s="2" t="s">
        <v>4487</v>
      </c>
      <c r="E1664" s="115" t="s">
        <v>4173</v>
      </c>
      <c r="F1664" s="2">
        <v>18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1213</v>
      </c>
      <c r="N1664" s="2" t="s">
        <v>1213</v>
      </c>
      <c r="O1664" s="113" t="s">
        <v>644</v>
      </c>
      <c r="P1664" s="2" t="s">
        <v>720</v>
      </c>
      <c r="Q1664" s="2" t="s">
        <v>1221</v>
      </c>
      <c r="R1664" s="2" t="s">
        <v>1214</v>
      </c>
      <c r="S1664" s="2" t="s">
        <v>1215</v>
      </c>
      <c r="T1664" s="2" t="e">
        <v>#VALUE!</v>
      </c>
      <c r="U1664" s="2" t="s">
        <v>41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635</v>
      </c>
      <c r="AI1664" s="2" t="s">
        <v>1393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41</v>
      </c>
    </row>
    <row r="1665" spans="1:41" ht="15" customHeight="1" x14ac:dyDescent="0.3">
      <c r="A1665" s="2" t="s">
        <v>626</v>
      </c>
      <c r="B1665" s="2" t="s">
        <v>974</v>
      </c>
      <c r="C1665" s="2" t="s">
        <v>796</v>
      </c>
      <c r="D1665" s="2" t="s">
        <v>4488</v>
      </c>
      <c r="E1665" s="115" t="s">
        <v>4173</v>
      </c>
      <c r="F1665" s="2">
        <v>18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1213</v>
      </c>
      <c r="N1665" s="2" t="s">
        <v>1213</v>
      </c>
      <c r="O1665" s="113" t="s">
        <v>644</v>
      </c>
      <c r="P1665" s="2" t="s">
        <v>720</v>
      </c>
      <c r="Q1665" s="2" t="s">
        <v>1221</v>
      </c>
      <c r="R1665" s="2" t="s">
        <v>1214</v>
      </c>
      <c r="S1665" s="2" t="s">
        <v>1215</v>
      </c>
      <c r="T1665" s="2" t="s">
        <v>4572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1402</v>
      </c>
      <c r="AC1665" s="2">
        <v>0</v>
      </c>
      <c r="AD1665" s="2" t="s">
        <v>4597</v>
      </c>
      <c r="AE1665" s="2">
        <v>1069960001</v>
      </c>
      <c r="AF1665" s="2" t="s">
        <v>43</v>
      </c>
      <c r="AG1665" s="2" t="s">
        <v>37</v>
      </c>
      <c r="AH1665" s="2" t="s">
        <v>635</v>
      </c>
      <c r="AI1665" s="2" t="s">
        <v>1393</v>
      </c>
      <c r="AJ1665" s="2" t="s">
        <v>1214</v>
      </c>
      <c r="AK1665" s="2">
        <v>0</v>
      </c>
      <c r="AL1665" s="2">
        <v>0</v>
      </c>
      <c r="AM1665" s="2" t="s">
        <v>199</v>
      </c>
      <c r="AN1665" s="2" t="s">
        <v>565</v>
      </c>
      <c r="AO1665" s="2" t="s">
        <v>41</v>
      </c>
    </row>
    <row r="1666" spans="1:41" ht="15" customHeight="1" x14ac:dyDescent="0.3">
      <c r="A1666" s="2" t="s">
        <v>977</v>
      </c>
      <c r="B1666" s="2" t="s">
        <v>2835</v>
      </c>
      <c r="C1666" s="2" t="s">
        <v>1045</v>
      </c>
      <c r="D1666" s="2" t="s">
        <v>3728</v>
      </c>
      <c r="E1666" s="115" t="s">
        <v>4173</v>
      </c>
      <c r="F1666" s="2">
        <v>18</v>
      </c>
      <c r="G1666" s="2" t="s">
        <v>36</v>
      </c>
      <c r="H1666" s="2" t="s">
        <v>198</v>
      </c>
      <c r="I1666" s="2" t="s">
        <v>37</v>
      </c>
      <c r="J1666" s="2" t="s">
        <v>712</v>
      </c>
      <c r="K1666" s="2" t="s">
        <v>1292</v>
      </c>
      <c r="L1666" s="2" t="s">
        <v>1212</v>
      </c>
      <c r="M1666" s="2" t="s">
        <v>1351</v>
      </c>
      <c r="N1666" s="2" t="s">
        <v>1351</v>
      </c>
      <c r="O1666" s="113" t="s">
        <v>644</v>
      </c>
      <c r="P1666" s="2" t="s">
        <v>720</v>
      </c>
      <c r="Q1666" s="2" t="s">
        <v>591</v>
      </c>
      <c r="R1666" s="2">
        <v>0</v>
      </c>
      <c r="S1666" s="2">
        <v>0</v>
      </c>
      <c r="T1666" s="2" t="s">
        <v>3434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>
        <v>0</v>
      </c>
      <c r="AC1666" s="2">
        <v>0</v>
      </c>
      <c r="AD1666" s="2">
        <v>0</v>
      </c>
      <c r="AE1666" s="2">
        <v>0</v>
      </c>
      <c r="AF1666" s="2" t="s">
        <v>1292</v>
      </c>
      <c r="AG1666" s="2" t="s">
        <v>37</v>
      </c>
      <c r="AH1666" s="2">
        <v>0</v>
      </c>
      <c r="AI1666" s="2" t="s">
        <v>1393</v>
      </c>
      <c r="AJ1666" s="2">
        <v>0</v>
      </c>
      <c r="AK1666" s="2">
        <v>0</v>
      </c>
      <c r="AL1666" s="2">
        <v>0</v>
      </c>
      <c r="AM1666" s="2" t="s">
        <v>1532</v>
      </c>
      <c r="AN1666" s="2">
        <v>0</v>
      </c>
      <c r="AO1666" s="2" t="s">
        <v>40</v>
      </c>
    </row>
    <row r="1667" spans="1:41" ht="15" customHeight="1" x14ac:dyDescent="0.3">
      <c r="A1667" s="2" t="s">
        <v>977</v>
      </c>
      <c r="B1667" s="2" t="s">
        <v>2835</v>
      </c>
      <c r="C1667" s="2" t="s">
        <v>808</v>
      </c>
      <c r="D1667" s="2" t="s">
        <v>2836</v>
      </c>
      <c r="E1667" s="115" t="s">
        <v>4173</v>
      </c>
      <c r="F1667" s="2">
        <v>18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631</v>
      </c>
      <c r="M1667" s="2" t="s">
        <v>1232</v>
      </c>
      <c r="N1667" s="2" t="s">
        <v>1232</v>
      </c>
      <c r="O1667" s="113" t="s">
        <v>644</v>
      </c>
      <c r="P1667" s="2" t="s">
        <v>720</v>
      </c>
      <c r="Q1667" s="2" t="s">
        <v>4551</v>
      </c>
      <c r="R1667" s="2" t="s">
        <v>561</v>
      </c>
      <c r="S1667" s="2" t="s">
        <v>560</v>
      </c>
      <c r="T1667" s="2" t="s">
        <v>1235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0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1415</v>
      </c>
      <c r="AE1667" s="2">
        <v>1019950020</v>
      </c>
      <c r="AF1667" s="2" t="s">
        <v>48</v>
      </c>
      <c r="AG1667" s="2" t="s">
        <v>37</v>
      </c>
      <c r="AH1667" s="2">
        <v>0</v>
      </c>
      <c r="AI1667" s="2" t="s">
        <v>1393</v>
      </c>
      <c r="AJ1667" s="2" t="s">
        <v>561</v>
      </c>
      <c r="AK1667" s="2" t="s">
        <v>564</v>
      </c>
      <c r="AL1667" s="2">
        <v>0</v>
      </c>
      <c r="AM1667" s="2" t="s">
        <v>201</v>
      </c>
      <c r="AN1667" s="2">
        <v>0</v>
      </c>
      <c r="AO1667" s="2" t="s">
        <v>40</v>
      </c>
    </row>
    <row r="1668" spans="1:41" ht="15" customHeight="1" x14ac:dyDescent="0.3">
      <c r="A1668" s="2" t="s">
        <v>977</v>
      </c>
      <c r="B1668" s="2" t="s">
        <v>2835</v>
      </c>
      <c r="C1668" s="2" t="s">
        <v>1045</v>
      </c>
      <c r="D1668" s="2" t="s">
        <v>3728</v>
      </c>
      <c r="E1668" s="115" t="s">
        <v>4173</v>
      </c>
      <c r="F1668" s="2">
        <v>18</v>
      </c>
      <c r="G1668" s="2" t="s">
        <v>36</v>
      </c>
      <c r="H1668" s="2" t="s">
        <v>198</v>
      </c>
      <c r="I1668" s="2" t="s">
        <v>37</v>
      </c>
      <c r="J1668" s="2" t="s">
        <v>712</v>
      </c>
      <c r="K1668" s="2" t="s">
        <v>1292</v>
      </c>
      <c r="L1668" s="2" t="s">
        <v>1212</v>
      </c>
      <c r="M1668" s="2" t="s">
        <v>1351</v>
      </c>
      <c r="N1668" s="2" t="s">
        <v>1351</v>
      </c>
      <c r="O1668" s="113" t="s">
        <v>644</v>
      </c>
      <c r="P1668" s="2" t="s">
        <v>720</v>
      </c>
      <c r="Q1668" s="2" t="s">
        <v>591</v>
      </c>
      <c r="R1668" s="2">
        <v>0</v>
      </c>
      <c r="S1668" s="2">
        <v>0</v>
      </c>
      <c r="T1668" s="2" t="s">
        <v>3434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>
        <v>0</v>
      </c>
      <c r="AC1668" s="2">
        <v>0</v>
      </c>
      <c r="AD1668" s="2">
        <v>0</v>
      </c>
      <c r="AE1668" s="2">
        <v>0</v>
      </c>
      <c r="AF1668" s="2" t="s">
        <v>1292</v>
      </c>
      <c r="AG1668" s="2" t="s">
        <v>37</v>
      </c>
      <c r="AH1668" s="2">
        <v>0</v>
      </c>
      <c r="AI1668" s="2" t="s">
        <v>1393</v>
      </c>
      <c r="AJ1668" s="2">
        <v>0</v>
      </c>
      <c r="AK1668" s="2">
        <v>0</v>
      </c>
      <c r="AL1668" s="2">
        <v>0</v>
      </c>
      <c r="AM1668" s="2" t="s">
        <v>1532</v>
      </c>
      <c r="AN1668" s="2">
        <v>0</v>
      </c>
      <c r="AO1668" s="2" t="s">
        <v>40</v>
      </c>
    </row>
    <row r="1669" spans="1:41" ht="15" customHeight="1" x14ac:dyDescent="0.3">
      <c r="A1669" s="2" t="s">
        <v>977</v>
      </c>
      <c r="B1669" s="2" t="s">
        <v>2835</v>
      </c>
      <c r="C1669" s="2" t="s">
        <v>808</v>
      </c>
      <c r="D1669" s="2" t="s">
        <v>2836</v>
      </c>
      <c r="E1669" s="115" t="s">
        <v>4173</v>
      </c>
      <c r="F1669" s="2">
        <v>18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631</v>
      </c>
      <c r="M1669" s="2" t="s">
        <v>1232</v>
      </c>
      <c r="N1669" s="2" t="s">
        <v>1232</v>
      </c>
      <c r="O1669" s="113" t="s">
        <v>644</v>
      </c>
      <c r="P1669" s="2" t="s">
        <v>720</v>
      </c>
      <c r="Q1669" s="2" t="s">
        <v>4551</v>
      </c>
      <c r="R1669" s="2" t="s">
        <v>561</v>
      </c>
      <c r="S1669" s="2" t="s">
        <v>560</v>
      </c>
      <c r="T1669" s="2" t="s">
        <v>1235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1415</v>
      </c>
      <c r="AE1669" s="2">
        <v>1019950020</v>
      </c>
      <c r="AF1669" s="2" t="s">
        <v>48</v>
      </c>
      <c r="AG1669" s="2" t="s">
        <v>37</v>
      </c>
      <c r="AH1669" s="2">
        <v>0</v>
      </c>
      <c r="AI1669" s="2" t="s">
        <v>1393</v>
      </c>
      <c r="AJ1669" s="2" t="s">
        <v>561</v>
      </c>
      <c r="AK1669" s="2" t="s">
        <v>564</v>
      </c>
      <c r="AL1669" s="2">
        <v>0</v>
      </c>
      <c r="AM1669" s="2" t="s">
        <v>201</v>
      </c>
      <c r="AN1669" s="2">
        <v>0</v>
      </c>
      <c r="AO1669" s="2" t="s">
        <v>40</v>
      </c>
    </row>
    <row r="1670" spans="1:41" ht="15" customHeight="1" x14ac:dyDescent="0.3">
      <c r="A1670" s="2" t="s">
        <v>977</v>
      </c>
      <c r="B1670" s="2" t="s">
        <v>2835</v>
      </c>
      <c r="C1670" s="2" t="s">
        <v>1045</v>
      </c>
      <c r="D1670" s="2" t="s">
        <v>3728</v>
      </c>
      <c r="E1670" s="115" t="s">
        <v>4173</v>
      </c>
      <c r="F1670" s="2">
        <v>18</v>
      </c>
      <c r="G1670" s="2" t="s">
        <v>36</v>
      </c>
      <c r="H1670" s="2" t="s">
        <v>198</v>
      </c>
      <c r="I1670" s="2" t="s">
        <v>37</v>
      </c>
      <c r="J1670" s="2" t="s">
        <v>712</v>
      </c>
      <c r="K1670" s="2" t="s">
        <v>1292</v>
      </c>
      <c r="L1670" s="2" t="s">
        <v>1212</v>
      </c>
      <c r="M1670" s="2" t="s">
        <v>1351</v>
      </c>
      <c r="N1670" s="2" t="s">
        <v>1351</v>
      </c>
      <c r="O1670" s="113" t="s">
        <v>644</v>
      </c>
      <c r="P1670" s="2" t="s">
        <v>720</v>
      </c>
      <c r="Q1670" s="2" t="s">
        <v>591</v>
      </c>
      <c r="R1670" s="2">
        <v>0</v>
      </c>
      <c r="S1670" s="2">
        <v>0</v>
      </c>
      <c r="T1670" s="2" t="s">
        <v>3434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>
        <v>0</v>
      </c>
      <c r="AC1670" s="2">
        <v>0</v>
      </c>
      <c r="AD1670" s="2">
        <v>0</v>
      </c>
      <c r="AE1670" s="2">
        <v>0</v>
      </c>
      <c r="AF1670" s="2" t="s">
        <v>1292</v>
      </c>
      <c r="AG1670" s="2" t="s">
        <v>37</v>
      </c>
      <c r="AH1670" s="2">
        <v>0</v>
      </c>
      <c r="AI1670" s="2" t="s">
        <v>1393</v>
      </c>
      <c r="AJ1670" s="2">
        <v>0</v>
      </c>
      <c r="AK1670" s="2">
        <v>0</v>
      </c>
      <c r="AL1670" s="2">
        <v>0</v>
      </c>
      <c r="AM1670" s="2" t="s">
        <v>1532</v>
      </c>
      <c r="AN1670" s="2">
        <v>0</v>
      </c>
      <c r="AO1670" s="2" t="s">
        <v>40</v>
      </c>
    </row>
    <row r="1671" spans="1:41" ht="15" customHeight="1" x14ac:dyDescent="0.3">
      <c r="A1671" s="2" t="s">
        <v>4121</v>
      </c>
      <c r="B1671" s="2" t="s">
        <v>4489</v>
      </c>
      <c r="C1671" s="2" t="s">
        <v>1056</v>
      </c>
      <c r="D1671" s="2" t="s">
        <v>4490</v>
      </c>
      <c r="E1671" s="115" t="s">
        <v>4173</v>
      </c>
      <c r="F1671" s="2">
        <v>18</v>
      </c>
      <c r="G1671" s="2" t="s">
        <v>36</v>
      </c>
      <c r="H1671" s="2" t="s">
        <v>198</v>
      </c>
      <c r="I1671" s="2" t="s">
        <v>37</v>
      </c>
      <c r="J1671" s="2" t="s">
        <v>712</v>
      </c>
      <c r="K1671" s="2" t="s">
        <v>46</v>
      </c>
      <c r="L1671" s="2" t="s">
        <v>1210</v>
      </c>
      <c r="M1671" s="2" t="s">
        <v>44</v>
      </c>
      <c r="N1671" s="2" t="s">
        <v>44</v>
      </c>
      <c r="O1671" s="113" t="s">
        <v>644</v>
      </c>
      <c r="P1671" s="2" t="s">
        <v>720</v>
      </c>
      <c r="Q1671" s="2" t="s">
        <v>49</v>
      </c>
      <c r="R1671" s="2">
        <v>0</v>
      </c>
      <c r="S1671" s="2">
        <v>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46</v>
      </c>
      <c r="AG1671" s="2" t="s">
        <v>37</v>
      </c>
      <c r="AH1671" s="2" t="s">
        <v>211</v>
      </c>
      <c r="AI1671" s="2" t="s">
        <v>1393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</row>
    <row r="1672" spans="1:41" ht="15" customHeight="1" x14ac:dyDescent="0.3">
      <c r="A1672" s="2" t="s">
        <v>4121</v>
      </c>
      <c r="B1672" s="2" t="s">
        <v>4489</v>
      </c>
      <c r="C1672" s="2" t="s">
        <v>1056</v>
      </c>
      <c r="D1672" s="2" t="s">
        <v>4490</v>
      </c>
      <c r="E1672" s="115" t="s">
        <v>4173</v>
      </c>
      <c r="F1672" s="2">
        <v>18</v>
      </c>
      <c r="G1672" s="2" t="s">
        <v>36</v>
      </c>
      <c r="H1672" s="2" t="s">
        <v>198</v>
      </c>
      <c r="I1672" s="2" t="s">
        <v>37</v>
      </c>
      <c r="J1672" s="2" t="s">
        <v>712</v>
      </c>
      <c r="K1672" s="2" t="s">
        <v>46</v>
      </c>
      <c r="L1672" s="2" t="s">
        <v>1210</v>
      </c>
      <c r="M1672" s="2" t="s">
        <v>44</v>
      </c>
      <c r="N1672" s="2" t="s">
        <v>44</v>
      </c>
      <c r="O1672" s="113" t="s">
        <v>644</v>
      </c>
      <c r="P1672" s="2" t="s">
        <v>720</v>
      </c>
      <c r="Q1672" s="2" t="s">
        <v>49</v>
      </c>
      <c r="R1672" s="2">
        <v>0</v>
      </c>
      <c r="S1672" s="2">
        <v>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46</v>
      </c>
      <c r="AG1672" s="2" t="s">
        <v>37</v>
      </c>
      <c r="AH1672" s="2" t="s">
        <v>211</v>
      </c>
      <c r="AI1672" s="2" t="s">
        <v>1393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</row>
    <row r="1673" spans="1:41" ht="15" customHeight="1" x14ac:dyDescent="0.3">
      <c r="A1673" s="2" t="s">
        <v>978</v>
      </c>
      <c r="B1673" s="2" t="s">
        <v>2837</v>
      </c>
      <c r="C1673" s="2" t="s">
        <v>897</v>
      </c>
      <c r="D1673" s="2" t="s">
        <v>2686</v>
      </c>
      <c r="E1673" s="115" t="s">
        <v>4173</v>
      </c>
      <c r="F1673" s="2">
        <v>18</v>
      </c>
      <c r="G1673" s="2" t="s">
        <v>36</v>
      </c>
      <c r="H1673" s="2" t="s">
        <v>198</v>
      </c>
      <c r="I1673" s="2" t="s">
        <v>37</v>
      </c>
      <c r="J1673" s="2" t="s">
        <v>38</v>
      </c>
      <c r="K1673" s="2" t="s">
        <v>48</v>
      </c>
      <c r="L1673" s="2" t="s">
        <v>1212</v>
      </c>
      <c r="M1673" s="2" t="s">
        <v>1213</v>
      </c>
      <c r="N1673" s="2" t="s">
        <v>1213</v>
      </c>
      <c r="O1673" s="113" t="s">
        <v>644</v>
      </c>
      <c r="P1673" s="2" t="s">
        <v>720</v>
      </c>
      <c r="Q1673" s="2" t="s">
        <v>591</v>
      </c>
      <c r="R1673" s="2" t="s">
        <v>1214</v>
      </c>
      <c r="S1673" s="2" t="s">
        <v>1215</v>
      </c>
      <c r="T1673" s="2" t="s">
        <v>1312</v>
      </c>
      <c r="U1673" s="2" t="s">
        <v>40</v>
      </c>
      <c r="V1673" s="2" t="s">
        <v>40</v>
      </c>
      <c r="W1673" s="2" t="s">
        <v>41</v>
      </c>
      <c r="X1673" s="2" t="s">
        <v>40</v>
      </c>
      <c r="Y1673" s="2">
        <v>0</v>
      </c>
      <c r="Z1673" s="2" t="s">
        <v>41</v>
      </c>
      <c r="AA1673" s="2" t="s">
        <v>20</v>
      </c>
      <c r="AB1673" s="2" t="s">
        <v>563</v>
      </c>
      <c r="AC1673" s="2">
        <v>0</v>
      </c>
      <c r="AD1673" s="2" t="s">
        <v>4050</v>
      </c>
      <c r="AE1673" s="2">
        <v>1069960002</v>
      </c>
      <c r="AF1673" s="2" t="s">
        <v>48</v>
      </c>
      <c r="AG1673" s="2" t="s">
        <v>37</v>
      </c>
      <c r="AH1673" s="2" t="s">
        <v>212</v>
      </c>
      <c r="AI1673" s="2" t="s">
        <v>1393</v>
      </c>
      <c r="AJ1673" s="2" t="s">
        <v>1214</v>
      </c>
      <c r="AK1673" s="2" t="s">
        <v>1406</v>
      </c>
      <c r="AL1673" s="2">
        <v>0</v>
      </c>
      <c r="AM1673" s="2" t="s">
        <v>201</v>
      </c>
      <c r="AN1673" s="2" t="s">
        <v>463</v>
      </c>
      <c r="AO1673" s="2" t="s">
        <v>40</v>
      </c>
    </row>
    <row r="1674" spans="1:41" ht="15" customHeight="1" x14ac:dyDescent="0.3">
      <c r="A1674" s="2" t="s">
        <v>978</v>
      </c>
      <c r="B1674" s="2" t="s">
        <v>2837</v>
      </c>
      <c r="C1674" s="2" t="s">
        <v>796</v>
      </c>
      <c r="D1674" s="2" t="s">
        <v>979</v>
      </c>
      <c r="E1674" s="115" t="s">
        <v>4173</v>
      </c>
      <c r="F1674" s="2">
        <v>18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1213</v>
      </c>
      <c r="N1674" s="2" t="s">
        <v>1213</v>
      </c>
      <c r="O1674" s="113" t="s">
        <v>644</v>
      </c>
      <c r="P1674" s="2" t="s">
        <v>720</v>
      </c>
      <c r="Q1674" s="2" t="s">
        <v>1221</v>
      </c>
      <c r="R1674" s="2" t="s">
        <v>1214</v>
      </c>
      <c r="S1674" s="2" t="s">
        <v>1215</v>
      </c>
      <c r="T1674" s="2" t="s">
        <v>1218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1402</v>
      </c>
      <c r="AC1674" s="2">
        <v>0</v>
      </c>
      <c r="AD1674" s="2" t="s">
        <v>1403</v>
      </c>
      <c r="AE1674" s="2">
        <v>1069960001</v>
      </c>
      <c r="AF1674" s="2" t="s">
        <v>43</v>
      </c>
      <c r="AG1674" s="2" t="s">
        <v>37</v>
      </c>
      <c r="AH1674" s="2" t="s">
        <v>212</v>
      </c>
      <c r="AI1674" s="2" t="s">
        <v>1393</v>
      </c>
      <c r="AJ1674" s="2" t="s">
        <v>1214</v>
      </c>
      <c r="AK1674" s="2" t="s">
        <v>1406</v>
      </c>
      <c r="AL1674" s="2">
        <v>0</v>
      </c>
      <c r="AM1674" s="2" t="s">
        <v>199</v>
      </c>
      <c r="AN1674" s="2">
        <v>0</v>
      </c>
      <c r="AO1674" s="2" t="s">
        <v>41</v>
      </c>
    </row>
    <row r="1675" spans="1:41" ht="15" customHeight="1" x14ac:dyDescent="0.3">
      <c r="A1675" s="2" t="s">
        <v>978</v>
      </c>
      <c r="B1675" s="2" t="s">
        <v>2837</v>
      </c>
      <c r="C1675" s="2" t="s">
        <v>897</v>
      </c>
      <c r="D1675" s="2" t="s">
        <v>2686</v>
      </c>
      <c r="E1675" s="115" t="s">
        <v>4173</v>
      </c>
      <c r="F1675" s="2">
        <v>18</v>
      </c>
      <c r="G1675" s="2" t="s">
        <v>36</v>
      </c>
      <c r="H1675" s="2" t="s">
        <v>198</v>
      </c>
      <c r="I1675" s="2" t="s">
        <v>37</v>
      </c>
      <c r="J1675" s="2" t="s">
        <v>38</v>
      </c>
      <c r="K1675" s="2" t="s">
        <v>48</v>
      </c>
      <c r="L1675" s="2" t="s">
        <v>1212</v>
      </c>
      <c r="M1675" s="2" t="s">
        <v>1213</v>
      </c>
      <c r="N1675" s="2" t="s">
        <v>1213</v>
      </c>
      <c r="O1675" s="113" t="s">
        <v>644</v>
      </c>
      <c r="P1675" s="2" t="s">
        <v>720</v>
      </c>
      <c r="Q1675" s="2" t="s">
        <v>591</v>
      </c>
      <c r="R1675" s="2" t="s">
        <v>1214</v>
      </c>
      <c r="S1675" s="2" t="s">
        <v>1215</v>
      </c>
      <c r="T1675" s="2" t="s">
        <v>1312</v>
      </c>
      <c r="U1675" s="2" t="s">
        <v>40</v>
      </c>
      <c r="V1675" s="2" t="s">
        <v>40</v>
      </c>
      <c r="W1675" s="2" t="s">
        <v>41</v>
      </c>
      <c r="X1675" s="2" t="s">
        <v>40</v>
      </c>
      <c r="Y1675" s="2">
        <v>0</v>
      </c>
      <c r="Z1675" s="2" t="s">
        <v>41</v>
      </c>
      <c r="AA1675" s="2" t="s">
        <v>20</v>
      </c>
      <c r="AB1675" s="2" t="s">
        <v>563</v>
      </c>
      <c r="AC1675" s="2">
        <v>0</v>
      </c>
      <c r="AD1675" s="2" t="s">
        <v>4050</v>
      </c>
      <c r="AE1675" s="2">
        <v>1069960002</v>
      </c>
      <c r="AF1675" s="2" t="s">
        <v>48</v>
      </c>
      <c r="AG1675" s="2" t="s">
        <v>37</v>
      </c>
      <c r="AH1675" s="2" t="s">
        <v>212</v>
      </c>
      <c r="AI1675" s="2" t="s">
        <v>1393</v>
      </c>
      <c r="AJ1675" s="2" t="s">
        <v>1214</v>
      </c>
      <c r="AK1675" s="2" t="s">
        <v>1406</v>
      </c>
      <c r="AL1675" s="2">
        <v>0</v>
      </c>
      <c r="AM1675" s="2" t="s">
        <v>201</v>
      </c>
      <c r="AN1675" s="2" t="s">
        <v>463</v>
      </c>
      <c r="AO1675" s="2" t="s">
        <v>40</v>
      </c>
    </row>
    <row r="1676" spans="1:41" ht="15" customHeight="1" x14ac:dyDescent="0.3">
      <c r="A1676" s="2" t="s">
        <v>978</v>
      </c>
      <c r="B1676" s="2" t="s">
        <v>2837</v>
      </c>
      <c r="C1676" s="2" t="s">
        <v>796</v>
      </c>
      <c r="D1676" s="2" t="s">
        <v>2838</v>
      </c>
      <c r="E1676" s="115" t="s">
        <v>4173</v>
      </c>
      <c r="F1676" s="2">
        <v>18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1213</v>
      </c>
      <c r="N1676" s="2" t="s">
        <v>1213</v>
      </c>
      <c r="O1676" s="113" t="s">
        <v>644</v>
      </c>
      <c r="P1676" s="2" t="s">
        <v>720</v>
      </c>
      <c r="Q1676" s="2" t="s">
        <v>1221</v>
      </c>
      <c r="R1676" s="2" t="s">
        <v>1214</v>
      </c>
      <c r="S1676" s="2" t="s">
        <v>1215</v>
      </c>
      <c r="T1676" s="2" t="s">
        <v>1218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1402</v>
      </c>
      <c r="AC1676" s="2">
        <v>0</v>
      </c>
      <c r="AD1676" s="2" t="s">
        <v>1403</v>
      </c>
      <c r="AE1676" s="2">
        <v>1069960001</v>
      </c>
      <c r="AF1676" s="2" t="s">
        <v>43</v>
      </c>
      <c r="AG1676" s="2" t="s">
        <v>37</v>
      </c>
      <c r="AH1676" s="2" t="s">
        <v>212</v>
      </c>
      <c r="AI1676" s="2" t="s">
        <v>1393</v>
      </c>
      <c r="AJ1676" s="2" t="s">
        <v>1214</v>
      </c>
      <c r="AK1676" s="2" t="s">
        <v>1406</v>
      </c>
      <c r="AL1676" s="2">
        <v>0</v>
      </c>
      <c r="AM1676" s="2" t="s">
        <v>199</v>
      </c>
      <c r="AN1676" s="2">
        <v>0</v>
      </c>
      <c r="AO1676" s="2" t="s">
        <v>41</v>
      </c>
    </row>
    <row r="1677" spans="1:41" ht="15" customHeight="1" x14ac:dyDescent="0.3">
      <c r="A1677" s="2" t="s">
        <v>978</v>
      </c>
      <c r="B1677" s="2" t="s">
        <v>2837</v>
      </c>
      <c r="C1677" s="2" t="s">
        <v>796</v>
      </c>
      <c r="D1677" s="2" t="s">
        <v>979</v>
      </c>
      <c r="E1677" s="115" t="s">
        <v>4173</v>
      </c>
      <c r="F1677" s="2">
        <v>18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1213</v>
      </c>
      <c r="N1677" s="2" t="s">
        <v>1213</v>
      </c>
      <c r="O1677" s="113" t="s">
        <v>644</v>
      </c>
      <c r="P1677" s="2" t="s">
        <v>720</v>
      </c>
      <c r="Q1677" s="2" t="s">
        <v>1221</v>
      </c>
      <c r="R1677" s="2" t="s">
        <v>1214</v>
      </c>
      <c r="S1677" s="2" t="s">
        <v>1215</v>
      </c>
      <c r="T1677" s="2" t="s">
        <v>1218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1402</v>
      </c>
      <c r="AC1677" s="2">
        <v>0</v>
      </c>
      <c r="AD1677" s="2" t="s">
        <v>1403</v>
      </c>
      <c r="AE1677" s="2">
        <v>1069960001</v>
      </c>
      <c r="AF1677" s="2" t="s">
        <v>43</v>
      </c>
      <c r="AG1677" s="2" t="s">
        <v>37</v>
      </c>
      <c r="AH1677" s="2" t="s">
        <v>212</v>
      </c>
      <c r="AI1677" s="2" t="s">
        <v>1393</v>
      </c>
      <c r="AJ1677" s="2" t="s">
        <v>1214</v>
      </c>
      <c r="AK1677" s="2" t="s">
        <v>1406</v>
      </c>
      <c r="AL1677" s="2">
        <v>0</v>
      </c>
      <c r="AM1677" s="2" t="s">
        <v>199</v>
      </c>
      <c r="AN1677" s="2">
        <v>0</v>
      </c>
      <c r="AO1677" s="2" t="s">
        <v>41</v>
      </c>
    </row>
    <row r="1678" spans="1:41" ht="15" customHeight="1" x14ac:dyDescent="0.3">
      <c r="A1678" s="2" t="s">
        <v>978</v>
      </c>
      <c r="B1678" s="2" t="s">
        <v>2837</v>
      </c>
      <c r="C1678" s="2" t="s">
        <v>793</v>
      </c>
      <c r="D1678" s="2" t="s">
        <v>2767</v>
      </c>
      <c r="E1678" s="115" t="s">
        <v>4173</v>
      </c>
      <c r="F1678" s="2">
        <v>18</v>
      </c>
      <c r="G1678" s="2" t="s">
        <v>36</v>
      </c>
      <c r="H1678" s="2" t="s">
        <v>198</v>
      </c>
      <c r="I1678" s="2" t="s">
        <v>37</v>
      </c>
      <c r="J1678" s="2" t="s">
        <v>712</v>
      </c>
      <c r="K1678" s="2" t="s">
        <v>46</v>
      </c>
      <c r="L1678" s="2" t="s">
        <v>1212</v>
      </c>
      <c r="M1678" s="2" t="s">
        <v>1213</v>
      </c>
      <c r="N1678" s="2" t="s">
        <v>1213</v>
      </c>
      <c r="O1678" s="113" t="s">
        <v>644</v>
      </c>
      <c r="P1678" s="2" t="s">
        <v>720</v>
      </c>
      <c r="Q1678" s="2" t="s">
        <v>591</v>
      </c>
      <c r="R1678" s="2" t="s">
        <v>1214</v>
      </c>
      <c r="S1678" s="2" t="s">
        <v>1215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46</v>
      </c>
      <c r="AG1678" s="2" t="s">
        <v>37</v>
      </c>
      <c r="AH1678" s="2" t="s">
        <v>212</v>
      </c>
      <c r="AI1678" s="2" t="s">
        <v>1393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</row>
    <row r="1679" spans="1:41" ht="15" customHeight="1" x14ac:dyDescent="0.3">
      <c r="A1679" s="2" t="s">
        <v>978</v>
      </c>
      <c r="B1679" s="2" t="s">
        <v>2837</v>
      </c>
      <c r="C1679" s="2" t="s">
        <v>1027</v>
      </c>
      <c r="D1679" s="2" t="s">
        <v>3729</v>
      </c>
      <c r="E1679" s="115" t="s">
        <v>4173</v>
      </c>
      <c r="F1679" s="2">
        <v>18</v>
      </c>
      <c r="G1679" s="2" t="s">
        <v>36</v>
      </c>
      <c r="H1679" s="2" t="s">
        <v>198</v>
      </c>
      <c r="I1679" s="2" t="s">
        <v>37</v>
      </c>
      <c r="J1679" s="2" t="s">
        <v>38</v>
      </c>
      <c r="K1679" s="2" t="s">
        <v>1200</v>
      </c>
      <c r="L1679" s="2" t="s">
        <v>1239</v>
      </c>
      <c r="M1679" s="2" t="s">
        <v>1213</v>
      </c>
      <c r="N1679" s="2" t="s">
        <v>1213</v>
      </c>
      <c r="O1679" s="113" t="s">
        <v>644</v>
      </c>
      <c r="P1679" s="2" t="s">
        <v>720</v>
      </c>
      <c r="Q1679" s="2" t="s">
        <v>1221</v>
      </c>
      <c r="R1679" s="2" t="s">
        <v>1214</v>
      </c>
      <c r="S1679" s="2" t="s">
        <v>1215</v>
      </c>
      <c r="T1679" s="2" t="e">
        <v>#VALUE!</v>
      </c>
      <c r="U1679" s="2" t="s">
        <v>40</v>
      </c>
      <c r="V1679" s="2" t="s">
        <v>41</v>
      </c>
      <c r="W1679" s="2" t="s">
        <v>40</v>
      </c>
      <c r="X1679" s="2" t="s">
        <v>40</v>
      </c>
      <c r="Y1679" s="2">
        <v>0</v>
      </c>
      <c r="Z1679" s="2" t="s">
        <v>41</v>
      </c>
      <c r="AA1679" s="2" t="s">
        <v>21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1200</v>
      </c>
      <c r="AG1679" s="2" t="s">
        <v>37</v>
      </c>
      <c r="AH1679" s="2" t="s">
        <v>212</v>
      </c>
      <c r="AI1679" s="2" t="s">
        <v>1393</v>
      </c>
      <c r="AJ1679" s="2">
        <v>0</v>
      </c>
      <c r="AK1679" s="2">
        <v>0</v>
      </c>
      <c r="AL1679" s="2">
        <v>0</v>
      </c>
      <c r="AM1679" s="2" t="s">
        <v>201</v>
      </c>
      <c r="AN1679" s="2">
        <v>0</v>
      </c>
      <c r="AO1679" s="2" t="s">
        <v>40</v>
      </c>
    </row>
    <row r="1680" spans="1:41" ht="15" customHeight="1" x14ac:dyDescent="0.3">
      <c r="A1680" s="2" t="s">
        <v>978</v>
      </c>
      <c r="B1680" s="2" t="s">
        <v>2837</v>
      </c>
      <c r="C1680" s="2" t="s">
        <v>897</v>
      </c>
      <c r="D1680" s="2" t="s">
        <v>3730</v>
      </c>
      <c r="E1680" s="115" t="s">
        <v>4173</v>
      </c>
      <c r="F1680" s="2">
        <v>18</v>
      </c>
      <c r="G1680" s="2" t="s">
        <v>36</v>
      </c>
      <c r="H1680" s="2" t="s">
        <v>198</v>
      </c>
      <c r="I1680" s="2" t="s">
        <v>37</v>
      </c>
      <c r="J1680" s="2" t="s">
        <v>38</v>
      </c>
      <c r="K1680" s="2" t="s">
        <v>48</v>
      </c>
      <c r="L1680" s="2" t="s">
        <v>1212</v>
      </c>
      <c r="M1680" s="2" t="s">
        <v>1213</v>
      </c>
      <c r="N1680" s="2" t="s">
        <v>1213</v>
      </c>
      <c r="O1680" s="113" t="s">
        <v>644</v>
      </c>
      <c r="P1680" s="2" t="s">
        <v>720</v>
      </c>
      <c r="Q1680" s="2" t="s">
        <v>591</v>
      </c>
      <c r="R1680" s="2" t="s">
        <v>1214</v>
      </c>
      <c r="S1680" s="2" t="s">
        <v>1215</v>
      </c>
      <c r="T1680" s="2" t="s">
        <v>3435</v>
      </c>
      <c r="U1680" s="2" t="s">
        <v>40</v>
      </c>
      <c r="V1680" s="2" t="s">
        <v>40</v>
      </c>
      <c r="W1680" s="2" t="s">
        <v>41</v>
      </c>
      <c r="X1680" s="2" t="s">
        <v>40</v>
      </c>
      <c r="Y1680" s="2">
        <v>0</v>
      </c>
      <c r="Z1680" s="2" t="s">
        <v>41</v>
      </c>
      <c r="AA1680" s="2" t="s">
        <v>20</v>
      </c>
      <c r="AB1680" s="2" t="s">
        <v>563</v>
      </c>
      <c r="AC1680" s="2">
        <v>0</v>
      </c>
      <c r="AD1680" s="2" t="s">
        <v>3470</v>
      </c>
      <c r="AE1680" s="2">
        <v>1019960008</v>
      </c>
      <c r="AF1680" s="2" t="s">
        <v>48</v>
      </c>
      <c r="AG1680" s="2" t="s">
        <v>37</v>
      </c>
      <c r="AH1680" s="2" t="s">
        <v>212</v>
      </c>
      <c r="AI1680" s="2" t="s">
        <v>1393</v>
      </c>
      <c r="AJ1680" s="2" t="s">
        <v>1214</v>
      </c>
      <c r="AK1680" s="2" t="s">
        <v>1406</v>
      </c>
      <c r="AL1680" s="2">
        <v>0</v>
      </c>
      <c r="AM1680" s="2" t="s">
        <v>201</v>
      </c>
      <c r="AN1680" s="2" t="s">
        <v>463</v>
      </c>
      <c r="AO1680" s="2" t="s">
        <v>40</v>
      </c>
    </row>
    <row r="1681" spans="1:41" ht="15" customHeight="1" x14ac:dyDescent="0.3">
      <c r="A1681" s="2" t="s">
        <v>978</v>
      </c>
      <c r="B1681" s="2" t="s">
        <v>2837</v>
      </c>
      <c r="C1681" s="2" t="s">
        <v>897</v>
      </c>
      <c r="D1681" s="2" t="s">
        <v>2686</v>
      </c>
      <c r="E1681" s="115" t="s">
        <v>4173</v>
      </c>
      <c r="F1681" s="2">
        <v>18</v>
      </c>
      <c r="G1681" s="2" t="s">
        <v>36</v>
      </c>
      <c r="H1681" s="2" t="s">
        <v>198</v>
      </c>
      <c r="I1681" s="2" t="s">
        <v>37</v>
      </c>
      <c r="J1681" s="2" t="s">
        <v>38</v>
      </c>
      <c r="K1681" s="2" t="s">
        <v>48</v>
      </c>
      <c r="L1681" s="2" t="s">
        <v>1212</v>
      </c>
      <c r="M1681" s="2" t="s">
        <v>1213</v>
      </c>
      <c r="N1681" s="2" t="s">
        <v>1213</v>
      </c>
      <c r="O1681" s="113" t="s">
        <v>644</v>
      </c>
      <c r="P1681" s="2" t="s">
        <v>720</v>
      </c>
      <c r="Q1681" s="2" t="s">
        <v>591</v>
      </c>
      <c r="R1681" s="2" t="s">
        <v>1214</v>
      </c>
      <c r="S1681" s="2" t="s">
        <v>1215</v>
      </c>
      <c r="T1681" s="2" t="s">
        <v>1312</v>
      </c>
      <c r="U1681" s="2" t="s">
        <v>40</v>
      </c>
      <c r="V1681" s="2" t="s">
        <v>40</v>
      </c>
      <c r="W1681" s="2" t="s">
        <v>41</v>
      </c>
      <c r="X1681" s="2" t="s">
        <v>40</v>
      </c>
      <c r="Y1681" s="2">
        <v>0</v>
      </c>
      <c r="Z1681" s="2" t="s">
        <v>41</v>
      </c>
      <c r="AA1681" s="2" t="s">
        <v>20</v>
      </c>
      <c r="AB1681" s="2" t="s">
        <v>563</v>
      </c>
      <c r="AC1681" s="2">
        <v>0</v>
      </c>
      <c r="AD1681" s="2" t="s">
        <v>4050</v>
      </c>
      <c r="AE1681" s="2">
        <v>1069960002</v>
      </c>
      <c r="AF1681" s="2" t="s">
        <v>48</v>
      </c>
      <c r="AG1681" s="2" t="s">
        <v>37</v>
      </c>
      <c r="AH1681" s="2" t="s">
        <v>212</v>
      </c>
      <c r="AI1681" s="2" t="s">
        <v>1393</v>
      </c>
      <c r="AJ1681" s="2" t="s">
        <v>1214</v>
      </c>
      <c r="AK1681" s="2" t="s">
        <v>1406</v>
      </c>
      <c r="AL1681" s="2">
        <v>0</v>
      </c>
      <c r="AM1681" s="2" t="s">
        <v>201</v>
      </c>
      <c r="AN1681" s="2" t="s">
        <v>463</v>
      </c>
      <c r="AO1681" s="2" t="s">
        <v>40</v>
      </c>
    </row>
    <row r="1682" spans="1:41" ht="15" customHeight="1" x14ac:dyDescent="0.3">
      <c r="A1682" s="2" t="s">
        <v>978</v>
      </c>
      <c r="B1682" s="2" t="s">
        <v>2837</v>
      </c>
      <c r="C1682" s="2" t="s">
        <v>897</v>
      </c>
      <c r="D1682" s="2" t="s">
        <v>3731</v>
      </c>
      <c r="E1682" s="115" t="s">
        <v>4173</v>
      </c>
      <c r="F1682" s="2">
        <v>18</v>
      </c>
      <c r="G1682" s="2" t="s">
        <v>36</v>
      </c>
      <c r="H1682" s="2" t="s">
        <v>198</v>
      </c>
      <c r="I1682" s="2" t="s">
        <v>37</v>
      </c>
      <c r="J1682" s="2" t="s">
        <v>38</v>
      </c>
      <c r="K1682" s="2" t="s">
        <v>48</v>
      </c>
      <c r="L1682" s="2" t="s">
        <v>1212</v>
      </c>
      <c r="M1682" s="2" t="s">
        <v>1213</v>
      </c>
      <c r="N1682" s="2" t="s">
        <v>1213</v>
      </c>
      <c r="O1682" s="113" t="s">
        <v>644</v>
      </c>
      <c r="P1682" s="2" t="s">
        <v>720</v>
      </c>
      <c r="Q1682" s="2" t="s">
        <v>591</v>
      </c>
      <c r="R1682" s="2" t="s">
        <v>1214</v>
      </c>
      <c r="S1682" s="2" t="s">
        <v>1215</v>
      </c>
      <c r="T1682" s="2" t="s">
        <v>4024</v>
      </c>
      <c r="U1682" s="2" t="s">
        <v>40</v>
      </c>
      <c r="V1682" s="2" t="s">
        <v>40</v>
      </c>
      <c r="W1682" s="2" t="s">
        <v>41</v>
      </c>
      <c r="X1682" s="2" t="s">
        <v>40</v>
      </c>
      <c r="Y1682" s="2">
        <v>0</v>
      </c>
      <c r="Z1682" s="2" t="s">
        <v>41</v>
      </c>
      <c r="AA1682" s="2" t="s">
        <v>20</v>
      </c>
      <c r="AB1682" s="2" t="s">
        <v>563</v>
      </c>
      <c r="AC1682" s="2">
        <v>0</v>
      </c>
      <c r="AD1682" s="2" t="s">
        <v>4056</v>
      </c>
      <c r="AE1682" s="2">
        <v>1069960001</v>
      </c>
      <c r="AF1682" s="2" t="s">
        <v>48</v>
      </c>
      <c r="AG1682" s="2" t="s">
        <v>37</v>
      </c>
      <c r="AH1682" s="2" t="s">
        <v>212</v>
      </c>
      <c r="AI1682" s="2" t="s">
        <v>1393</v>
      </c>
      <c r="AJ1682" s="2" t="s">
        <v>1214</v>
      </c>
      <c r="AK1682" s="2" t="s">
        <v>1406</v>
      </c>
      <c r="AL1682" s="2">
        <v>0</v>
      </c>
      <c r="AM1682" s="2" t="s">
        <v>201</v>
      </c>
      <c r="AN1682" s="2" t="s">
        <v>463</v>
      </c>
      <c r="AO1682" s="2" t="s">
        <v>40</v>
      </c>
    </row>
    <row r="1683" spans="1:41" ht="15" customHeight="1" x14ac:dyDescent="0.3">
      <c r="A1683" s="2" t="s">
        <v>978</v>
      </c>
      <c r="B1683" s="2" t="s">
        <v>2837</v>
      </c>
      <c r="C1683" s="2" t="s">
        <v>796</v>
      </c>
      <c r="D1683" s="2" t="s">
        <v>2838</v>
      </c>
      <c r="E1683" s="115" t="s">
        <v>4173</v>
      </c>
      <c r="F1683" s="2">
        <v>18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1239</v>
      </c>
      <c r="M1683" s="2" t="s">
        <v>1213</v>
      </c>
      <c r="N1683" s="2" t="s">
        <v>1213</v>
      </c>
      <c r="O1683" s="113" t="s">
        <v>644</v>
      </c>
      <c r="P1683" s="2" t="s">
        <v>720</v>
      </c>
      <c r="Q1683" s="2" t="s">
        <v>1221</v>
      </c>
      <c r="R1683" s="2" t="s">
        <v>1214</v>
      </c>
      <c r="S1683" s="2" t="s">
        <v>1215</v>
      </c>
      <c r="T1683" s="2" t="s">
        <v>1218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 t="s">
        <v>1402</v>
      </c>
      <c r="AC1683" s="2">
        <v>0</v>
      </c>
      <c r="AD1683" s="2" t="s">
        <v>1403</v>
      </c>
      <c r="AE1683" s="2">
        <v>1069960001</v>
      </c>
      <c r="AF1683" s="2" t="s">
        <v>43</v>
      </c>
      <c r="AG1683" s="2" t="s">
        <v>37</v>
      </c>
      <c r="AH1683" s="2" t="s">
        <v>212</v>
      </c>
      <c r="AI1683" s="2" t="s">
        <v>1393</v>
      </c>
      <c r="AJ1683" s="2" t="s">
        <v>1214</v>
      </c>
      <c r="AK1683" s="2" t="s">
        <v>1406</v>
      </c>
      <c r="AL1683" s="2">
        <v>0</v>
      </c>
      <c r="AM1683" s="2" t="s">
        <v>199</v>
      </c>
      <c r="AN1683" s="2">
        <v>0</v>
      </c>
      <c r="AO1683" s="2" t="s">
        <v>41</v>
      </c>
    </row>
    <row r="1684" spans="1:41" ht="15" customHeight="1" x14ac:dyDescent="0.3">
      <c r="A1684" s="2" t="s">
        <v>978</v>
      </c>
      <c r="B1684" s="2" t="s">
        <v>2837</v>
      </c>
      <c r="C1684" s="2" t="s">
        <v>793</v>
      </c>
      <c r="D1684" s="2" t="s">
        <v>2767</v>
      </c>
      <c r="E1684" s="115" t="s">
        <v>4173</v>
      </c>
      <c r="F1684" s="2">
        <v>18</v>
      </c>
      <c r="G1684" s="2" t="s">
        <v>36</v>
      </c>
      <c r="H1684" s="2" t="s">
        <v>198</v>
      </c>
      <c r="I1684" s="2" t="s">
        <v>37</v>
      </c>
      <c r="J1684" s="2" t="s">
        <v>712</v>
      </c>
      <c r="K1684" s="2" t="s">
        <v>46</v>
      </c>
      <c r="L1684" s="2" t="s">
        <v>1212</v>
      </c>
      <c r="M1684" s="2" t="s">
        <v>1213</v>
      </c>
      <c r="N1684" s="2" t="s">
        <v>1213</v>
      </c>
      <c r="O1684" s="113" t="s">
        <v>644</v>
      </c>
      <c r="P1684" s="2" t="s">
        <v>720</v>
      </c>
      <c r="Q1684" s="2" t="s">
        <v>591</v>
      </c>
      <c r="R1684" s="2" t="s">
        <v>1214</v>
      </c>
      <c r="S1684" s="2" t="s">
        <v>1215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46</v>
      </c>
      <c r="AG1684" s="2" t="s">
        <v>37</v>
      </c>
      <c r="AH1684" s="2" t="s">
        <v>212</v>
      </c>
      <c r="AI1684" s="2" t="s">
        <v>1393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</row>
    <row r="1685" spans="1:41" ht="15" customHeight="1" x14ac:dyDescent="0.3">
      <c r="A1685" s="2" t="s">
        <v>978</v>
      </c>
      <c r="B1685" s="2" t="s">
        <v>2837</v>
      </c>
      <c r="C1685" s="2" t="s">
        <v>897</v>
      </c>
      <c r="D1685" s="2" t="s">
        <v>4491</v>
      </c>
      <c r="E1685" s="115" t="s">
        <v>4173</v>
      </c>
      <c r="F1685" s="2">
        <v>18</v>
      </c>
      <c r="G1685" s="2" t="s">
        <v>36</v>
      </c>
      <c r="H1685" s="2" t="s">
        <v>198</v>
      </c>
      <c r="I1685" s="2" t="s">
        <v>37</v>
      </c>
      <c r="J1685" s="2" t="s">
        <v>38</v>
      </c>
      <c r="K1685" s="2" t="s">
        <v>48</v>
      </c>
      <c r="L1685" s="2" t="s">
        <v>1212</v>
      </c>
      <c r="M1685" s="2" t="s">
        <v>1213</v>
      </c>
      <c r="N1685" s="2" t="s">
        <v>1213</v>
      </c>
      <c r="O1685" s="113" t="s">
        <v>644</v>
      </c>
      <c r="P1685" s="2" t="s">
        <v>720</v>
      </c>
      <c r="Q1685" s="2" t="s">
        <v>591</v>
      </c>
      <c r="R1685" s="2" t="s">
        <v>1214</v>
      </c>
      <c r="S1685" s="2" t="s">
        <v>1215</v>
      </c>
      <c r="T1685" s="2" t="s">
        <v>1312</v>
      </c>
      <c r="U1685" s="2" t="s">
        <v>40</v>
      </c>
      <c r="V1685" s="2" t="s">
        <v>40</v>
      </c>
      <c r="W1685" s="2" t="s">
        <v>41</v>
      </c>
      <c r="X1685" s="2" t="s">
        <v>40</v>
      </c>
      <c r="Y1685" s="2">
        <v>0</v>
      </c>
      <c r="Z1685" s="2" t="s">
        <v>41</v>
      </c>
      <c r="AA1685" s="2" t="s">
        <v>20</v>
      </c>
      <c r="AB1685" s="2" t="s">
        <v>563</v>
      </c>
      <c r="AC1685" s="2">
        <v>0</v>
      </c>
      <c r="AD1685" s="2" t="s">
        <v>4050</v>
      </c>
      <c r="AE1685" s="2">
        <v>1069960002</v>
      </c>
      <c r="AF1685" s="2" t="s">
        <v>48</v>
      </c>
      <c r="AG1685" s="2" t="s">
        <v>37</v>
      </c>
      <c r="AH1685" s="2" t="s">
        <v>212</v>
      </c>
      <c r="AI1685" s="2" t="s">
        <v>1393</v>
      </c>
      <c r="AJ1685" s="2" t="s">
        <v>1214</v>
      </c>
      <c r="AK1685" s="2" t="s">
        <v>1406</v>
      </c>
      <c r="AL1685" s="2">
        <v>0</v>
      </c>
      <c r="AM1685" s="2" t="s">
        <v>201</v>
      </c>
      <c r="AN1685" s="2" t="s">
        <v>463</v>
      </c>
      <c r="AO1685" s="2" t="s">
        <v>40</v>
      </c>
    </row>
    <row r="1686" spans="1:41" ht="15" customHeight="1" x14ac:dyDescent="0.3">
      <c r="A1686" s="2" t="s">
        <v>978</v>
      </c>
      <c r="B1686" s="2" t="s">
        <v>2837</v>
      </c>
      <c r="C1686" s="2" t="s">
        <v>796</v>
      </c>
      <c r="D1686" s="2" t="s">
        <v>2838</v>
      </c>
      <c r="E1686" s="115" t="s">
        <v>4173</v>
      </c>
      <c r="F1686" s="2">
        <v>18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1213</v>
      </c>
      <c r="N1686" s="2" t="s">
        <v>1213</v>
      </c>
      <c r="O1686" s="113" t="s">
        <v>644</v>
      </c>
      <c r="P1686" s="2" t="s">
        <v>720</v>
      </c>
      <c r="Q1686" s="2" t="s">
        <v>1221</v>
      </c>
      <c r="R1686" s="2" t="s">
        <v>1214</v>
      </c>
      <c r="S1686" s="2" t="s">
        <v>1215</v>
      </c>
      <c r="T1686" s="2" t="s">
        <v>1218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1402</v>
      </c>
      <c r="AC1686" s="2">
        <v>0</v>
      </c>
      <c r="AD1686" s="2" t="s">
        <v>1403</v>
      </c>
      <c r="AE1686" s="2">
        <v>1069960001</v>
      </c>
      <c r="AF1686" s="2" t="s">
        <v>43</v>
      </c>
      <c r="AG1686" s="2" t="s">
        <v>37</v>
      </c>
      <c r="AH1686" s="2" t="s">
        <v>212</v>
      </c>
      <c r="AI1686" s="2" t="s">
        <v>1393</v>
      </c>
      <c r="AJ1686" s="2" t="s">
        <v>1214</v>
      </c>
      <c r="AK1686" s="2" t="s">
        <v>1406</v>
      </c>
      <c r="AL1686" s="2">
        <v>0</v>
      </c>
      <c r="AM1686" s="2" t="s">
        <v>199</v>
      </c>
      <c r="AN1686" s="2">
        <v>0</v>
      </c>
      <c r="AO1686" s="2" t="s">
        <v>41</v>
      </c>
    </row>
    <row r="1687" spans="1:41" ht="15" customHeight="1" x14ac:dyDescent="0.3">
      <c r="A1687" s="2" t="s">
        <v>978</v>
      </c>
      <c r="B1687" s="2" t="s">
        <v>2837</v>
      </c>
      <c r="C1687" s="2" t="s">
        <v>793</v>
      </c>
      <c r="D1687" s="2" t="s">
        <v>2767</v>
      </c>
      <c r="E1687" s="115" t="s">
        <v>4173</v>
      </c>
      <c r="F1687" s="2">
        <v>18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1213</v>
      </c>
      <c r="N1687" s="2" t="s">
        <v>1213</v>
      </c>
      <c r="O1687" s="113" t="s">
        <v>644</v>
      </c>
      <c r="P1687" s="2" t="s">
        <v>720</v>
      </c>
      <c r="Q1687" s="2" t="s">
        <v>591</v>
      </c>
      <c r="R1687" s="2" t="s">
        <v>1214</v>
      </c>
      <c r="S1687" s="2" t="s">
        <v>1215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46</v>
      </c>
      <c r="AG1687" s="2" t="s">
        <v>37</v>
      </c>
      <c r="AH1687" s="2" t="s">
        <v>212</v>
      </c>
      <c r="AI1687" s="2" t="s">
        <v>1393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</row>
    <row r="1688" spans="1:41" ht="15" customHeight="1" x14ac:dyDescent="0.3">
      <c r="A1688" s="2" t="s">
        <v>978</v>
      </c>
      <c r="B1688" s="2" t="s">
        <v>2837</v>
      </c>
      <c r="C1688" s="2" t="s">
        <v>897</v>
      </c>
      <c r="D1688" s="2" t="s">
        <v>4492</v>
      </c>
      <c r="E1688" s="115" t="s">
        <v>4173</v>
      </c>
      <c r="F1688" s="2">
        <v>18</v>
      </c>
      <c r="G1688" s="2" t="s">
        <v>36</v>
      </c>
      <c r="H1688" s="2" t="s">
        <v>198</v>
      </c>
      <c r="I1688" s="2" t="s">
        <v>37</v>
      </c>
      <c r="J1688" s="2" t="s">
        <v>38</v>
      </c>
      <c r="K1688" s="2" t="s">
        <v>48</v>
      </c>
      <c r="L1688" s="2" t="s">
        <v>1212</v>
      </c>
      <c r="M1688" s="2" t="s">
        <v>1213</v>
      </c>
      <c r="N1688" s="2" t="s">
        <v>1213</v>
      </c>
      <c r="O1688" s="113" t="s">
        <v>644</v>
      </c>
      <c r="P1688" s="2" t="s">
        <v>720</v>
      </c>
      <c r="Q1688" s="2" t="s">
        <v>591</v>
      </c>
      <c r="R1688" s="2" t="s">
        <v>1214</v>
      </c>
      <c r="S1688" s="2" t="s">
        <v>1215</v>
      </c>
      <c r="T1688" s="2" t="s">
        <v>1312</v>
      </c>
      <c r="U1688" s="2" t="s">
        <v>40</v>
      </c>
      <c r="V1688" s="2" t="s">
        <v>40</v>
      </c>
      <c r="W1688" s="2" t="s">
        <v>41</v>
      </c>
      <c r="X1688" s="2" t="s">
        <v>40</v>
      </c>
      <c r="Y1688" s="2">
        <v>0</v>
      </c>
      <c r="Z1688" s="2" t="s">
        <v>41</v>
      </c>
      <c r="AA1688" s="2" t="s">
        <v>20</v>
      </c>
      <c r="AB1688" s="2" t="s">
        <v>563</v>
      </c>
      <c r="AC1688" s="2">
        <v>0</v>
      </c>
      <c r="AD1688" s="2" t="s">
        <v>4050</v>
      </c>
      <c r="AE1688" s="2">
        <v>1069960002</v>
      </c>
      <c r="AF1688" s="2" t="s">
        <v>48</v>
      </c>
      <c r="AG1688" s="2" t="s">
        <v>37</v>
      </c>
      <c r="AH1688" s="2" t="s">
        <v>212</v>
      </c>
      <c r="AI1688" s="2" t="s">
        <v>1393</v>
      </c>
      <c r="AJ1688" s="2" t="s">
        <v>1214</v>
      </c>
      <c r="AK1688" s="2" t="s">
        <v>1406</v>
      </c>
      <c r="AL1688" s="2">
        <v>0</v>
      </c>
      <c r="AM1688" s="2" t="s">
        <v>201</v>
      </c>
      <c r="AN1688" s="2" t="s">
        <v>463</v>
      </c>
      <c r="AO1688" s="2" t="s">
        <v>40</v>
      </c>
    </row>
    <row r="1689" spans="1:41" ht="15" customHeight="1" x14ac:dyDescent="0.3">
      <c r="A1689" s="2" t="s">
        <v>978</v>
      </c>
      <c r="B1689" s="2" t="s">
        <v>2837</v>
      </c>
      <c r="C1689" s="2" t="s">
        <v>796</v>
      </c>
      <c r="D1689" s="2" t="s">
        <v>2838</v>
      </c>
      <c r="E1689" s="115" t="s">
        <v>4173</v>
      </c>
      <c r="F1689" s="2">
        <v>18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1213</v>
      </c>
      <c r="N1689" s="2" t="s">
        <v>1213</v>
      </c>
      <c r="O1689" s="113" t="s">
        <v>644</v>
      </c>
      <c r="P1689" s="2" t="s">
        <v>720</v>
      </c>
      <c r="Q1689" s="2" t="s">
        <v>1221</v>
      </c>
      <c r="R1689" s="2" t="s">
        <v>1214</v>
      </c>
      <c r="S1689" s="2" t="s">
        <v>1215</v>
      </c>
      <c r="T1689" s="2" t="s">
        <v>1218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>
        <v>0</v>
      </c>
      <c r="AD1689" s="2" t="s">
        <v>1403</v>
      </c>
      <c r="AE1689" s="2">
        <v>1069960001</v>
      </c>
      <c r="AF1689" s="2" t="s">
        <v>43</v>
      </c>
      <c r="AG1689" s="2" t="s">
        <v>37</v>
      </c>
      <c r="AH1689" s="2" t="s">
        <v>212</v>
      </c>
      <c r="AI1689" s="2" t="s">
        <v>1393</v>
      </c>
      <c r="AJ1689" s="2" t="s">
        <v>1214</v>
      </c>
      <c r="AK1689" s="2" t="s">
        <v>1406</v>
      </c>
      <c r="AL1689" s="2">
        <v>0</v>
      </c>
      <c r="AM1689" s="2" t="s">
        <v>199</v>
      </c>
      <c r="AN1689" s="2">
        <v>0</v>
      </c>
      <c r="AO1689" s="2" t="s">
        <v>41</v>
      </c>
    </row>
    <row r="1690" spans="1:41" ht="15" customHeight="1" x14ac:dyDescent="0.3">
      <c r="A1690" s="2" t="s">
        <v>980</v>
      </c>
      <c r="B1690" s="2" t="s">
        <v>2839</v>
      </c>
      <c r="C1690" s="2" t="s">
        <v>796</v>
      </c>
      <c r="D1690" s="2" t="s">
        <v>4493</v>
      </c>
      <c r="E1690" s="115" t="s">
        <v>4173</v>
      </c>
      <c r="F1690" s="2">
        <v>18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1213</v>
      </c>
      <c r="N1690" s="2" t="s">
        <v>1213</v>
      </c>
      <c r="O1690" s="113" t="s">
        <v>644</v>
      </c>
      <c r="P1690" s="2" t="s">
        <v>720</v>
      </c>
      <c r="Q1690" s="2" t="s">
        <v>1221</v>
      </c>
      <c r="R1690" s="2" t="s">
        <v>1214</v>
      </c>
      <c r="S1690" s="2" t="s">
        <v>1215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1393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</row>
    <row r="1691" spans="1:41" ht="15" customHeight="1" x14ac:dyDescent="0.3">
      <c r="A1691" s="2" t="s">
        <v>980</v>
      </c>
      <c r="B1691" s="2" t="s">
        <v>2839</v>
      </c>
      <c r="C1691" s="2" t="s">
        <v>793</v>
      </c>
      <c r="D1691" s="2" t="s">
        <v>2767</v>
      </c>
      <c r="E1691" s="115" t="s">
        <v>4173</v>
      </c>
      <c r="F1691" s="2">
        <v>18</v>
      </c>
      <c r="G1691" s="2" t="s">
        <v>36</v>
      </c>
      <c r="H1691" s="2" t="s">
        <v>198</v>
      </c>
      <c r="I1691" s="2" t="s">
        <v>37</v>
      </c>
      <c r="J1691" s="2" t="s">
        <v>712</v>
      </c>
      <c r="K1691" s="2" t="s">
        <v>46</v>
      </c>
      <c r="L1691" s="2" t="s">
        <v>1212</v>
      </c>
      <c r="M1691" s="2" t="s">
        <v>1213</v>
      </c>
      <c r="N1691" s="2" t="s">
        <v>1213</v>
      </c>
      <c r="O1691" s="113" t="s">
        <v>644</v>
      </c>
      <c r="P1691" s="2" t="s">
        <v>720</v>
      </c>
      <c r="Q1691" s="2" t="s">
        <v>591</v>
      </c>
      <c r="R1691" s="2" t="s">
        <v>1214</v>
      </c>
      <c r="S1691" s="2" t="s">
        <v>1215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46</v>
      </c>
      <c r="AG1691" s="2" t="s">
        <v>37</v>
      </c>
      <c r="AH1691" s="2" t="s">
        <v>212</v>
      </c>
      <c r="AI1691" s="2" t="s">
        <v>1393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</row>
    <row r="1692" spans="1:41" ht="15" customHeight="1" x14ac:dyDescent="0.3">
      <c r="A1692" s="2" t="s">
        <v>980</v>
      </c>
      <c r="B1692" s="2" t="s">
        <v>2839</v>
      </c>
      <c r="C1692" s="2" t="s">
        <v>796</v>
      </c>
      <c r="D1692" s="2" t="s">
        <v>981</v>
      </c>
      <c r="E1692" s="115" t="s">
        <v>4173</v>
      </c>
      <c r="F1692" s="2">
        <v>18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1213</v>
      </c>
      <c r="N1692" s="2" t="s">
        <v>1213</v>
      </c>
      <c r="O1692" s="113" t="s">
        <v>644</v>
      </c>
      <c r="P1692" s="2" t="s">
        <v>720</v>
      </c>
      <c r="Q1692" s="2" t="s">
        <v>1221</v>
      </c>
      <c r="R1692" s="2" t="s">
        <v>1214</v>
      </c>
      <c r="S1692" s="2" t="s">
        <v>1215</v>
      </c>
      <c r="T1692" s="2" t="s">
        <v>1218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1402</v>
      </c>
      <c r="AC1692" s="2">
        <v>0</v>
      </c>
      <c r="AD1692" s="2" t="s">
        <v>1403</v>
      </c>
      <c r="AE1692" s="2">
        <v>1069960001</v>
      </c>
      <c r="AF1692" s="2" t="s">
        <v>43</v>
      </c>
      <c r="AG1692" s="2" t="s">
        <v>37</v>
      </c>
      <c r="AH1692" s="2" t="s">
        <v>212</v>
      </c>
      <c r="AI1692" s="2" t="s">
        <v>1393</v>
      </c>
      <c r="AJ1692" s="2" t="s">
        <v>1214</v>
      </c>
      <c r="AK1692" s="2" t="s">
        <v>1406</v>
      </c>
      <c r="AL1692" s="2">
        <v>0</v>
      </c>
      <c r="AM1692" s="2" t="s">
        <v>199</v>
      </c>
      <c r="AN1692" s="2">
        <v>0</v>
      </c>
      <c r="AO1692" s="2" t="s">
        <v>41</v>
      </c>
    </row>
    <row r="1693" spans="1:41" ht="15" customHeight="1" x14ac:dyDescent="0.3">
      <c r="A1693" s="2" t="s">
        <v>980</v>
      </c>
      <c r="B1693" s="2" t="s">
        <v>2839</v>
      </c>
      <c r="C1693" s="2" t="s">
        <v>796</v>
      </c>
      <c r="D1693" s="2" t="s">
        <v>982</v>
      </c>
      <c r="E1693" s="115" t="s">
        <v>4173</v>
      </c>
      <c r="F1693" s="2">
        <v>18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1213</v>
      </c>
      <c r="N1693" s="2" t="s">
        <v>1213</v>
      </c>
      <c r="O1693" s="113" t="s">
        <v>644</v>
      </c>
      <c r="P1693" s="2" t="s">
        <v>720</v>
      </c>
      <c r="Q1693" s="2" t="s">
        <v>1221</v>
      </c>
      <c r="R1693" s="2" t="s">
        <v>1214</v>
      </c>
      <c r="S1693" s="2" t="s">
        <v>1215</v>
      </c>
      <c r="T1693" s="2" t="s">
        <v>1218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>
        <v>0</v>
      </c>
      <c r="AD1693" s="2" t="s">
        <v>1403</v>
      </c>
      <c r="AE1693" s="2">
        <v>1069960001</v>
      </c>
      <c r="AF1693" s="2" t="s">
        <v>43</v>
      </c>
      <c r="AG1693" s="2" t="s">
        <v>37</v>
      </c>
      <c r="AH1693" s="2" t="s">
        <v>212</v>
      </c>
      <c r="AI1693" s="2" t="s">
        <v>1393</v>
      </c>
      <c r="AJ1693" s="2" t="s">
        <v>1214</v>
      </c>
      <c r="AK1693" s="2" t="s">
        <v>1406</v>
      </c>
      <c r="AL1693" s="2">
        <v>0</v>
      </c>
      <c r="AM1693" s="2" t="s">
        <v>199</v>
      </c>
      <c r="AN1693" s="2">
        <v>0</v>
      </c>
      <c r="AO1693" s="2" t="s">
        <v>41</v>
      </c>
    </row>
    <row r="1694" spans="1:41" ht="15" customHeight="1" x14ac:dyDescent="0.3">
      <c r="A1694" s="2" t="s">
        <v>980</v>
      </c>
      <c r="B1694" s="2" t="s">
        <v>2839</v>
      </c>
      <c r="C1694" s="2" t="s">
        <v>796</v>
      </c>
      <c r="D1694" s="2" t="s">
        <v>2842</v>
      </c>
      <c r="E1694" s="115" t="s">
        <v>4173</v>
      </c>
      <c r="F1694" s="2">
        <v>18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1213</v>
      </c>
      <c r="N1694" s="2" t="s">
        <v>1213</v>
      </c>
      <c r="O1694" s="113" t="s">
        <v>644</v>
      </c>
      <c r="P1694" s="2" t="s">
        <v>720</v>
      </c>
      <c r="Q1694" s="2" t="s">
        <v>1221</v>
      </c>
      <c r="R1694" s="2" t="s">
        <v>1214</v>
      </c>
      <c r="S1694" s="2" t="s">
        <v>1215</v>
      </c>
      <c r="T1694" s="2" t="s">
        <v>1218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>
        <v>0</v>
      </c>
      <c r="AD1694" s="2" t="s">
        <v>1403</v>
      </c>
      <c r="AE1694" s="2">
        <v>1069960001</v>
      </c>
      <c r="AF1694" s="2" t="s">
        <v>43</v>
      </c>
      <c r="AG1694" s="2" t="s">
        <v>37</v>
      </c>
      <c r="AH1694" s="2" t="s">
        <v>212</v>
      </c>
      <c r="AI1694" s="2" t="s">
        <v>1393</v>
      </c>
      <c r="AJ1694" s="2" t="s">
        <v>1214</v>
      </c>
      <c r="AK1694" s="2" t="s">
        <v>1406</v>
      </c>
      <c r="AL1694" s="2">
        <v>0</v>
      </c>
      <c r="AM1694" s="2" t="s">
        <v>199</v>
      </c>
      <c r="AN1694" s="2">
        <v>0</v>
      </c>
      <c r="AO1694" s="2" t="s">
        <v>41</v>
      </c>
    </row>
    <row r="1695" spans="1:41" ht="15" customHeight="1" x14ac:dyDescent="0.3">
      <c r="A1695" s="2" t="s">
        <v>980</v>
      </c>
      <c r="B1695" s="2" t="s">
        <v>2839</v>
      </c>
      <c r="C1695" s="2" t="s">
        <v>796</v>
      </c>
      <c r="D1695" s="2" t="s">
        <v>981</v>
      </c>
      <c r="E1695" s="115" t="s">
        <v>4173</v>
      </c>
      <c r="F1695" s="2">
        <v>18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1213</v>
      </c>
      <c r="N1695" s="2" t="s">
        <v>1213</v>
      </c>
      <c r="O1695" s="113" t="s">
        <v>644</v>
      </c>
      <c r="P1695" s="2" t="s">
        <v>720</v>
      </c>
      <c r="Q1695" s="2" t="s">
        <v>1221</v>
      </c>
      <c r="R1695" s="2" t="s">
        <v>1214</v>
      </c>
      <c r="S1695" s="2" t="s">
        <v>1215</v>
      </c>
      <c r="T1695" s="2" t="s">
        <v>1218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>
        <v>0</v>
      </c>
      <c r="AD1695" s="2" t="s">
        <v>1403</v>
      </c>
      <c r="AE1695" s="2">
        <v>1069960001</v>
      </c>
      <c r="AF1695" s="2" t="s">
        <v>43</v>
      </c>
      <c r="AG1695" s="2" t="s">
        <v>37</v>
      </c>
      <c r="AH1695" s="2" t="s">
        <v>212</v>
      </c>
      <c r="AI1695" s="2" t="s">
        <v>1393</v>
      </c>
      <c r="AJ1695" s="2" t="s">
        <v>1214</v>
      </c>
      <c r="AK1695" s="2" t="s">
        <v>1406</v>
      </c>
      <c r="AL1695" s="2">
        <v>0</v>
      </c>
      <c r="AM1695" s="2" t="s">
        <v>199</v>
      </c>
      <c r="AN1695" s="2">
        <v>0</v>
      </c>
      <c r="AO1695" s="2" t="s">
        <v>41</v>
      </c>
    </row>
    <row r="1696" spans="1:41" ht="15" customHeight="1" x14ac:dyDescent="0.3">
      <c r="A1696" s="2" t="s">
        <v>980</v>
      </c>
      <c r="B1696" s="2" t="s">
        <v>2839</v>
      </c>
      <c r="C1696" s="2" t="s">
        <v>796</v>
      </c>
      <c r="D1696" s="2" t="s">
        <v>2843</v>
      </c>
      <c r="E1696" s="115" t="s">
        <v>4173</v>
      </c>
      <c r="F1696" s="2">
        <v>18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1213</v>
      </c>
      <c r="N1696" s="2" t="s">
        <v>1213</v>
      </c>
      <c r="O1696" s="113" t="s">
        <v>644</v>
      </c>
      <c r="P1696" s="2" t="s">
        <v>720</v>
      </c>
      <c r="Q1696" s="2" t="s">
        <v>1221</v>
      </c>
      <c r="R1696" s="2" t="s">
        <v>1214</v>
      </c>
      <c r="S1696" s="2" t="s">
        <v>1215</v>
      </c>
      <c r="T1696" s="2" t="s">
        <v>1218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1402</v>
      </c>
      <c r="AC1696" s="2">
        <v>0</v>
      </c>
      <c r="AD1696" s="2" t="s">
        <v>1403</v>
      </c>
      <c r="AE1696" s="2">
        <v>1069960001</v>
      </c>
      <c r="AF1696" s="2" t="s">
        <v>43</v>
      </c>
      <c r="AG1696" s="2" t="s">
        <v>37</v>
      </c>
      <c r="AH1696" s="2" t="s">
        <v>212</v>
      </c>
      <c r="AI1696" s="2" t="s">
        <v>1393</v>
      </c>
      <c r="AJ1696" s="2" t="s">
        <v>1214</v>
      </c>
      <c r="AK1696" s="2" t="s">
        <v>1406</v>
      </c>
      <c r="AL1696" s="2">
        <v>0</v>
      </c>
      <c r="AM1696" s="2" t="s">
        <v>199</v>
      </c>
      <c r="AN1696" s="2">
        <v>0</v>
      </c>
      <c r="AO1696" s="2" t="s">
        <v>41</v>
      </c>
    </row>
    <row r="1697" spans="1:41" ht="15" customHeight="1" x14ac:dyDescent="0.3">
      <c r="A1697" s="2" t="s">
        <v>980</v>
      </c>
      <c r="B1697" s="2" t="s">
        <v>2839</v>
      </c>
      <c r="C1697" s="2" t="s">
        <v>796</v>
      </c>
      <c r="D1697" s="2" t="s">
        <v>982</v>
      </c>
      <c r="E1697" s="115" t="s">
        <v>4173</v>
      </c>
      <c r="F1697" s="2">
        <v>18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1221</v>
      </c>
      <c r="R1697" s="2" t="s">
        <v>1214</v>
      </c>
      <c r="S1697" s="2" t="s">
        <v>1215</v>
      </c>
      <c r="T1697" s="2" t="s">
        <v>1218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1402</v>
      </c>
      <c r="AC1697" s="2">
        <v>0</v>
      </c>
      <c r="AD1697" s="2" t="s">
        <v>1403</v>
      </c>
      <c r="AE1697" s="2">
        <v>1069960001</v>
      </c>
      <c r="AF1697" s="2" t="s">
        <v>43</v>
      </c>
      <c r="AG1697" s="2" t="s">
        <v>37</v>
      </c>
      <c r="AH1697" s="2" t="s">
        <v>212</v>
      </c>
      <c r="AI1697" s="2" t="s">
        <v>1393</v>
      </c>
      <c r="AJ1697" s="2" t="s">
        <v>1214</v>
      </c>
      <c r="AK1697" s="2" t="s">
        <v>1406</v>
      </c>
      <c r="AL1697" s="2">
        <v>0</v>
      </c>
      <c r="AM1697" s="2" t="s">
        <v>199</v>
      </c>
      <c r="AN1697" s="2">
        <v>0</v>
      </c>
      <c r="AO1697" s="2" t="s">
        <v>41</v>
      </c>
    </row>
    <row r="1698" spans="1:41" ht="15" customHeight="1" x14ac:dyDescent="0.3">
      <c r="A1698" s="2" t="s">
        <v>980</v>
      </c>
      <c r="B1698" s="2" t="s">
        <v>2839</v>
      </c>
      <c r="C1698" s="2" t="s">
        <v>796</v>
      </c>
      <c r="D1698" s="2" t="s">
        <v>2842</v>
      </c>
      <c r="E1698" s="115" t="s">
        <v>4173</v>
      </c>
      <c r="F1698" s="2">
        <v>18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1213</v>
      </c>
      <c r="N1698" s="2" t="s">
        <v>1213</v>
      </c>
      <c r="O1698" s="113" t="s">
        <v>644</v>
      </c>
      <c r="P1698" s="2" t="s">
        <v>720</v>
      </c>
      <c r="Q1698" s="2" t="s">
        <v>1221</v>
      </c>
      <c r="R1698" s="2" t="s">
        <v>1214</v>
      </c>
      <c r="S1698" s="2" t="s">
        <v>1215</v>
      </c>
      <c r="T1698" s="2" t="s">
        <v>1218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>
        <v>0</v>
      </c>
      <c r="AD1698" s="2" t="s">
        <v>1403</v>
      </c>
      <c r="AE1698" s="2">
        <v>1069960001</v>
      </c>
      <c r="AF1698" s="2" t="s">
        <v>43</v>
      </c>
      <c r="AG1698" s="2" t="s">
        <v>37</v>
      </c>
      <c r="AH1698" s="2" t="s">
        <v>212</v>
      </c>
      <c r="AI1698" s="2" t="s">
        <v>1393</v>
      </c>
      <c r="AJ1698" s="2" t="s">
        <v>1214</v>
      </c>
      <c r="AK1698" s="2" t="s">
        <v>1406</v>
      </c>
      <c r="AL1698" s="2">
        <v>0</v>
      </c>
      <c r="AM1698" s="2" t="s">
        <v>199</v>
      </c>
      <c r="AN1698" s="2">
        <v>0</v>
      </c>
      <c r="AO1698" s="2" t="s">
        <v>41</v>
      </c>
    </row>
    <row r="1699" spans="1:41" ht="15" customHeight="1" x14ac:dyDescent="0.3">
      <c r="A1699" s="2" t="s">
        <v>980</v>
      </c>
      <c r="B1699" s="2" t="s">
        <v>2839</v>
      </c>
      <c r="C1699" s="2" t="s">
        <v>796</v>
      </c>
      <c r="D1699" s="2" t="s">
        <v>981</v>
      </c>
      <c r="E1699" s="115" t="s">
        <v>4173</v>
      </c>
      <c r="F1699" s="2">
        <v>18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1213</v>
      </c>
      <c r="N1699" s="2" t="s">
        <v>1213</v>
      </c>
      <c r="O1699" s="113" t="s">
        <v>644</v>
      </c>
      <c r="P1699" s="2" t="s">
        <v>720</v>
      </c>
      <c r="Q1699" s="2" t="s">
        <v>1221</v>
      </c>
      <c r="R1699" s="2" t="s">
        <v>1214</v>
      </c>
      <c r="S1699" s="2" t="s">
        <v>1215</v>
      </c>
      <c r="T1699" s="2" t="s">
        <v>1218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>
        <v>0</v>
      </c>
      <c r="AD1699" s="2" t="s">
        <v>1403</v>
      </c>
      <c r="AE1699" s="2">
        <v>1069960001</v>
      </c>
      <c r="AF1699" s="2" t="s">
        <v>43</v>
      </c>
      <c r="AG1699" s="2" t="s">
        <v>37</v>
      </c>
      <c r="AH1699" s="2" t="s">
        <v>212</v>
      </c>
      <c r="AI1699" s="2" t="s">
        <v>1393</v>
      </c>
      <c r="AJ1699" s="2" t="s">
        <v>1214</v>
      </c>
      <c r="AK1699" s="2" t="s">
        <v>1406</v>
      </c>
      <c r="AL1699" s="2">
        <v>0</v>
      </c>
      <c r="AM1699" s="2" t="s">
        <v>199</v>
      </c>
      <c r="AN1699" s="2">
        <v>0</v>
      </c>
      <c r="AO1699" s="2" t="s">
        <v>41</v>
      </c>
    </row>
    <row r="1700" spans="1:41" ht="15" customHeight="1" x14ac:dyDescent="0.3">
      <c r="A1700" s="2" t="s">
        <v>980</v>
      </c>
      <c r="B1700" s="2" t="s">
        <v>2839</v>
      </c>
      <c r="C1700" s="2" t="s">
        <v>796</v>
      </c>
      <c r="D1700" s="2" t="s">
        <v>982</v>
      </c>
      <c r="E1700" s="115" t="s">
        <v>4173</v>
      </c>
      <c r="F1700" s="2">
        <v>18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1213</v>
      </c>
      <c r="N1700" s="2" t="s">
        <v>1213</v>
      </c>
      <c r="O1700" s="113" t="s">
        <v>644</v>
      </c>
      <c r="P1700" s="2" t="s">
        <v>720</v>
      </c>
      <c r="Q1700" s="2" t="s">
        <v>1221</v>
      </c>
      <c r="R1700" s="2" t="s">
        <v>1214</v>
      </c>
      <c r="S1700" s="2" t="s">
        <v>1215</v>
      </c>
      <c r="T1700" s="2" t="s">
        <v>1218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>
        <v>0</v>
      </c>
      <c r="AD1700" s="2" t="s">
        <v>1403</v>
      </c>
      <c r="AE1700" s="2">
        <v>1069960001</v>
      </c>
      <c r="AF1700" s="2" t="s">
        <v>43</v>
      </c>
      <c r="AG1700" s="2" t="s">
        <v>37</v>
      </c>
      <c r="AH1700" s="2" t="s">
        <v>212</v>
      </c>
      <c r="AI1700" s="2" t="s">
        <v>1393</v>
      </c>
      <c r="AJ1700" s="2" t="s">
        <v>1214</v>
      </c>
      <c r="AK1700" s="2" t="s">
        <v>1406</v>
      </c>
      <c r="AL1700" s="2">
        <v>0</v>
      </c>
      <c r="AM1700" s="2" t="s">
        <v>199</v>
      </c>
      <c r="AN1700" s="2">
        <v>0</v>
      </c>
      <c r="AO1700" s="2" t="s">
        <v>41</v>
      </c>
    </row>
    <row r="1701" spans="1:41" ht="15" customHeight="1" x14ac:dyDescent="0.3">
      <c r="A1701" s="2" t="s">
        <v>980</v>
      </c>
      <c r="B1701" s="2" t="s">
        <v>2839</v>
      </c>
      <c r="C1701" s="2" t="s">
        <v>793</v>
      </c>
      <c r="D1701" s="2" t="s">
        <v>4494</v>
      </c>
      <c r="E1701" s="115" t="s">
        <v>4173</v>
      </c>
      <c r="F1701" s="2">
        <v>18</v>
      </c>
      <c r="G1701" s="2" t="s">
        <v>36</v>
      </c>
      <c r="H1701" s="2" t="s">
        <v>198</v>
      </c>
      <c r="I1701" s="2" t="s">
        <v>37</v>
      </c>
      <c r="J1701" s="2" t="s">
        <v>712</v>
      </c>
      <c r="K1701" s="2" t="s">
        <v>46</v>
      </c>
      <c r="L1701" s="2" t="s">
        <v>1212</v>
      </c>
      <c r="M1701" s="2" t="s">
        <v>1213</v>
      </c>
      <c r="N1701" s="2" t="s">
        <v>1213</v>
      </c>
      <c r="O1701" s="113" t="s">
        <v>644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e">
        <v>#VALUE!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>
        <v>0</v>
      </c>
      <c r="AC1701" s="2">
        <v>0</v>
      </c>
      <c r="AD1701" s="2">
        <v>0</v>
      </c>
      <c r="AE1701" s="2">
        <v>0</v>
      </c>
      <c r="AF1701" s="2" t="s">
        <v>46</v>
      </c>
      <c r="AG1701" s="2" t="s">
        <v>37</v>
      </c>
      <c r="AH1701" s="2" t="s">
        <v>212</v>
      </c>
      <c r="AI1701" s="2" t="s">
        <v>1393</v>
      </c>
      <c r="AJ1701" s="2">
        <v>0</v>
      </c>
      <c r="AK1701" s="2">
        <v>0</v>
      </c>
      <c r="AL1701" s="2">
        <v>0</v>
      </c>
      <c r="AM1701" s="2" t="s">
        <v>199</v>
      </c>
      <c r="AN1701" s="2">
        <v>0</v>
      </c>
      <c r="AO1701" s="2" t="s">
        <v>40</v>
      </c>
    </row>
    <row r="1702" spans="1:41" ht="15" customHeight="1" x14ac:dyDescent="0.3">
      <c r="A1702" s="2" t="s">
        <v>980</v>
      </c>
      <c r="B1702" s="2" t="s">
        <v>2839</v>
      </c>
      <c r="C1702" s="2" t="s">
        <v>796</v>
      </c>
      <c r="D1702" s="2" t="s">
        <v>2843</v>
      </c>
      <c r="E1702" s="115" t="s">
        <v>4173</v>
      </c>
      <c r="F1702" s="2">
        <v>18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1213</v>
      </c>
      <c r="N1702" s="2" t="s">
        <v>1213</v>
      </c>
      <c r="O1702" s="113" t="s">
        <v>644</v>
      </c>
      <c r="P1702" s="2" t="s">
        <v>720</v>
      </c>
      <c r="Q1702" s="2" t="s">
        <v>1221</v>
      </c>
      <c r="R1702" s="2" t="s">
        <v>1214</v>
      </c>
      <c r="S1702" s="2" t="s">
        <v>1215</v>
      </c>
      <c r="T1702" s="2" t="s">
        <v>1218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>
        <v>0</v>
      </c>
      <c r="AD1702" s="2" t="s">
        <v>1403</v>
      </c>
      <c r="AE1702" s="2">
        <v>1069960001</v>
      </c>
      <c r="AF1702" s="2" t="s">
        <v>43</v>
      </c>
      <c r="AG1702" s="2" t="s">
        <v>37</v>
      </c>
      <c r="AH1702" s="2" t="s">
        <v>212</v>
      </c>
      <c r="AI1702" s="2" t="s">
        <v>1393</v>
      </c>
      <c r="AJ1702" s="2" t="s">
        <v>1214</v>
      </c>
      <c r="AK1702" s="2" t="s">
        <v>1406</v>
      </c>
      <c r="AL1702" s="2">
        <v>0</v>
      </c>
      <c r="AM1702" s="2" t="s">
        <v>199</v>
      </c>
      <c r="AN1702" s="2">
        <v>0</v>
      </c>
      <c r="AO1702" s="2" t="s">
        <v>41</v>
      </c>
    </row>
    <row r="1703" spans="1:41" ht="15" customHeight="1" x14ac:dyDescent="0.3">
      <c r="A1703" s="2" t="s">
        <v>980</v>
      </c>
      <c r="B1703" s="2" t="s">
        <v>2839</v>
      </c>
      <c r="C1703" s="2" t="s">
        <v>897</v>
      </c>
      <c r="D1703" s="2" t="s">
        <v>4495</v>
      </c>
      <c r="E1703" s="115" t="s">
        <v>4173</v>
      </c>
      <c r="F1703" s="2">
        <v>18</v>
      </c>
      <c r="G1703" s="2" t="s">
        <v>36</v>
      </c>
      <c r="H1703" s="2" t="s">
        <v>198</v>
      </c>
      <c r="I1703" s="2" t="s">
        <v>37</v>
      </c>
      <c r="J1703" s="2" t="s">
        <v>38</v>
      </c>
      <c r="K1703" s="2" t="s">
        <v>48</v>
      </c>
      <c r="L1703" s="2" t="s">
        <v>1212</v>
      </c>
      <c r="M1703" s="2" t="s">
        <v>1213</v>
      </c>
      <c r="N1703" s="2" t="s">
        <v>1213</v>
      </c>
      <c r="O1703" s="113" t="s">
        <v>644</v>
      </c>
      <c r="P1703" s="2" t="s">
        <v>720</v>
      </c>
      <c r="Q1703" s="2" t="s">
        <v>591</v>
      </c>
      <c r="R1703" s="2" t="s">
        <v>1214</v>
      </c>
      <c r="S1703" s="2" t="s">
        <v>1215</v>
      </c>
      <c r="T1703" s="2" t="s">
        <v>4564</v>
      </c>
      <c r="U1703" s="2" t="s">
        <v>40</v>
      </c>
      <c r="V1703" s="2" t="s">
        <v>40</v>
      </c>
      <c r="W1703" s="2" t="s">
        <v>41</v>
      </c>
      <c r="X1703" s="2" t="s">
        <v>40</v>
      </c>
      <c r="Y1703" s="2">
        <v>0</v>
      </c>
      <c r="Z1703" s="2" t="s">
        <v>41</v>
      </c>
      <c r="AA1703" s="2" t="s">
        <v>20</v>
      </c>
      <c r="AB1703" s="2" t="s">
        <v>563</v>
      </c>
      <c r="AC1703" s="2">
        <v>0</v>
      </c>
      <c r="AD1703" s="2" t="s">
        <v>4589</v>
      </c>
      <c r="AE1703" s="2">
        <v>1069960001</v>
      </c>
      <c r="AF1703" s="2" t="s">
        <v>48</v>
      </c>
      <c r="AG1703" s="2" t="s">
        <v>37</v>
      </c>
      <c r="AH1703" s="2" t="s">
        <v>212</v>
      </c>
      <c r="AI1703" s="2" t="s">
        <v>1393</v>
      </c>
      <c r="AJ1703" s="2" t="s">
        <v>1214</v>
      </c>
      <c r="AK1703" s="2" t="s">
        <v>1406</v>
      </c>
      <c r="AL1703" s="2">
        <v>0</v>
      </c>
      <c r="AM1703" s="2" t="s">
        <v>201</v>
      </c>
      <c r="AN1703" s="2" t="s">
        <v>463</v>
      </c>
      <c r="AO1703" s="2" t="s">
        <v>40</v>
      </c>
    </row>
    <row r="1704" spans="1:41" ht="15" customHeight="1" x14ac:dyDescent="0.3">
      <c r="A1704" s="2" t="s">
        <v>980</v>
      </c>
      <c r="B1704" s="2" t="s">
        <v>2839</v>
      </c>
      <c r="C1704" s="2" t="s">
        <v>796</v>
      </c>
      <c r="D1704" s="2" t="s">
        <v>2842</v>
      </c>
      <c r="E1704" s="115" t="s">
        <v>4173</v>
      </c>
      <c r="F1704" s="2">
        <v>18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1221</v>
      </c>
      <c r="R1704" s="2" t="s">
        <v>1214</v>
      </c>
      <c r="S1704" s="2" t="s">
        <v>1215</v>
      </c>
      <c r="T1704" s="2" t="s">
        <v>1218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1402</v>
      </c>
      <c r="AC1704" s="2">
        <v>0</v>
      </c>
      <c r="AD1704" s="2" t="s">
        <v>1403</v>
      </c>
      <c r="AE1704" s="2">
        <v>1069960001</v>
      </c>
      <c r="AF1704" s="2" t="s">
        <v>43</v>
      </c>
      <c r="AG1704" s="2" t="s">
        <v>37</v>
      </c>
      <c r="AH1704" s="2" t="s">
        <v>212</v>
      </c>
      <c r="AI1704" s="2" t="s">
        <v>1393</v>
      </c>
      <c r="AJ1704" s="2" t="s">
        <v>1214</v>
      </c>
      <c r="AK1704" s="2" t="s">
        <v>1406</v>
      </c>
      <c r="AL1704" s="2">
        <v>0</v>
      </c>
      <c r="AM1704" s="2" t="s">
        <v>199</v>
      </c>
      <c r="AN1704" s="2">
        <v>0</v>
      </c>
      <c r="AO1704" s="2" t="s">
        <v>41</v>
      </c>
    </row>
    <row r="1705" spans="1:41" ht="15" customHeight="1" x14ac:dyDescent="0.3">
      <c r="A1705" s="2" t="s">
        <v>983</v>
      </c>
      <c r="B1705" s="2" t="s">
        <v>2844</v>
      </c>
      <c r="C1705" s="2" t="s">
        <v>808</v>
      </c>
      <c r="D1705" s="2" t="s">
        <v>2845</v>
      </c>
      <c r="E1705" s="115" t="s">
        <v>4173</v>
      </c>
      <c r="F1705" s="2">
        <v>18</v>
      </c>
      <c r="G1705" s="2" t="s">
        <v>36</v>
      </c>
      <c r="H1705" s="2" t="s">
        <v>198</v>
      </c>
      <c r="I1705" s="2" t="s">
        <v>37</v>
      </c>
      <c r="J1705" s="2" t="s">
        <v>38</v>
      </c>
      <c r="K1705" s="2" t="s">
        <v>48</v>
      </c>
      <c r="L1705" s="2" t="s">
        <v>631</v>
      </c>
      <c r="M1705" s="2" t="s">
        <v>1232</v>
      </c>
      <c r="N1705" s="2" t="s">
        <v>1232</v>
      </c>
      <c r="O1705" s="113" t="s">
        <v>644</v>
      </c>
      <c r="P1705" s="2" t="s">
        <v>720</v>
      </c>
      <c r="Q1705" s="2" t="s">
        <v>4551</v>
      </c>
      <c r="R1705" s="2" t="s">
        <v>561</v>
      </c>
      <c r="S1705" s="2" t="s">
        <v>560</v>
      </c>
      <c r="T1705" s="2" t="s">
        <v>1234</v>
      </c>
      <c r="U1705" s="2" t="s">
        <v>40</v>
      </c>
      <c r="V1705" s="2" t="s">
        <v>40</v>
      </c>
      <c r="W1705" s="2" t="s">
        <v>40</v>
      </c>
      <c r="X1705" s="2" t="s">
        <v>41</v>
      </c>
      <c r="Y1705" s="2">
        <v>0</v>
      </c>
      <c r="Z1705" s="2" t="s">
        <v>41</v>
      </c>
      <c r="AA1705" s="2" t="s">
        <v>197</v>
      </c>
      <c r="AB1705" s="2" t="s">
        <v>1402</v>
      </c>
      <c r="AC1705" s="2">
        <v>0</v>
      </c>
      <c r="AD1705" s="2" t="s">
        <v>1414</v>
      </c>
      <c r="AE1705" s="2">
        <v>1019950020</v>
      </c>
      <c r="AF1705" s="2" t="s">
        <v>48</v>
      </c>
      <c r="AG1705" s="2" t="s">
        <v>37</v>
      </c>
      <c r="AH1705" s="2" t="s">
        <v>212</v>
      </c>
      <c r="AI1705" s="2" t="s">
        <v>1393</v>
      </c>
      <c r="AJ1705" s="2" t="s">
        <v>561</v>
      </c>
      <c r="AK1705" s="2" t="s">
        <v>564</v>
      </c>
      <c r="AL1705" s="2">
        <v>0</v>
      </c>
      <c r="AM1705" s="2" t="s">
        <v>201</v>
      </c>
      <c r="AN1705" s="2" t="s">
        <v>1531</v>
      </c>
      <c r="AO1705" s="2" t="s">
        <v>40</v>
      </c>
    </row>
    <row r="1706" spans="1:41" ht="15" customHeight="1" x14ac:dyDescent="0.3">
      <c r="A1706" s="2" t="s">
        <v>983</v>
      </c>
      <c r="B1706" s="2" t="s">
        <v>2844</v>
      </c>
      <c r="C1706" s="2" t="s">
        <v>808</v>
      </c>
      <c r="D1706" s="2" t="s">
        <v>2846</v>
      </c>
      <c r="E1706" s="115" t="s">
        <v>4173</v>
      </c>
      <c r="F1706" s="2">
        <v>18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631</v>
      </c>
      <c r="M1706" s="2" t="s">
        <v>1232</v>
      </c>
      <c r="N1706" s="2" t="s">
        <v>1232</v>
      </c>
      <c r="O1706" s="113" t="s">
        <v>644</v>
      </c>
      <c r="P1706" s="2" t="s">
        <v>720</v>
      </c>
      <c r="Q1706" s="2" t="s">
        <v>4551</v>
      </c>
      <c r="R1706" s="2" t="s">
        <v>561</v>
      </c>
      <c r="S1706" s="2" t="s">
        <v>560</v>
      </c>
      <c r="T1706" s="2" t="s">
        <v>1233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4043</v>
      </c>
      <c r="AE1706" s="2">
        <v>1019950020</v>
      </c>
      <c r="AF1706" s="2" t="s">
        <v>48</v>
      </c>
      <c r="AG1706" s="2" t="s">
        <v>37</v>
      </c>
      <c r="AH1706" s="2" t="s">
        <v>212</v>
      </c>
      <c r="AI1706" s="2" t="s">
        <v>1393</v>
      </c>
      <c r="AJ1706" s="2" t="s">
        <v>561</v>
      </c>
      <c r="AK1706" s="2" t="s">
        <v>564</v>
      </c>
      <c r="AL1706" s="2">
        <v>0</v>
      </c>
      <c r="AM1706" s="2" t="s">
        <v>201</v>
      </c>
      <c r="AN1706" s="2" t="s">
        <v>463</v>
      </c>
      <c r="AO1706" s="2" t="s">
        <v>40</v>
      </c>
    </row>
    <row r="1707" spans="1:41" ht="15" customHeight="1" x14ac:dyDescent="0.3">
      <c r="A1707" s="2" t="s">
        <v>983</v>
      </c>
      <c r="B1707" s="2" t="s">
        <v>2844</v>
      </c>
      <c r="C1707" s="2" t="s">
        <v>808</v>
      </c>
      <c r="D1707" s="2" t="s">
        <v>2847</v>
      </c>
      <c r="E1707" s="115" t="s">
        <v>4173</v>
      </c>
      <c r="F1707" s="2">
        <v>18</v>
      </c>
      <c r="G1707" s="2" t="s">
        <v>36</v>
      </c>
      <c r="H1707" s="2" t="s">
        <v>198</v>
      </c>
      <c r="I1707" s="2" t="s">
        <v>37</v>
      </c>
      <c r="J1707" s="2" t="s">
        <v>38</v>
      </c>
      <c r="K1707" s="2" t="s">
        <v>48</v>
      </c>
      <c r="L1707" s="2" t="s">
        <v>631</v>
      </c>
      <c r="M1707" s="2" t="s">
        <v>1232</v>
      </c>
      <c r="N1707" s="2" t="s">
        <v>1232</v>
      </c>
      <c r="O1707" s="113" t="s">
        <v>644</v>
      </c>
      <c r="P1707" s="2" t="s">
        <v>720</v>
      </c>
      <c r="Q1707" s="2" t="s">
        <v>4551</v>
      </c>
      <c r="R1707" s="2" t="s">
        <v>561</v>
      </c>
      <c r="S1707" s="2" t="s">
        <v>560</v>
      </c>
      <c r="T1707" s="2" t="s">
        <v>1235</v>
      </c>
      <c r="U1707" s="2" t="s">
        <v>40</v>
      </c>
      <c r="V1707" s="2" t="s">
        <v>40</v>
      </c>
      <c r="W1707" s="2" t="s">
        <v>41</v>
      </c>
      <c r="X1707" s="2" t="s">
        <v>40</v>
      </c>
      <c r="Y1707" s="2">
        <v>0</v>
      </c>
      <c r="Z1707" s="2" t="s">
        <v>41</v>
      </c>
      <c r="AA1707" s="2" t="s">
        <v>20</v>
      </c>
      <c r="AB1707" s="2" t="s">
        <v>563</v>
      </c>
      <c r="AC1707" s="2">
        <v>0</v>
      </c>
      <c r="AD1707" s="2" t="s">
        <v>1415</v>
      </c>
      <c r="AE1707" s="2">
        <v>1019950020</v>
      </c>
      <c r="AF1707" s="2" t="s">
        <v>48</v>
      </c>
      <c r="AG1707" s="2" t="s">
        <v>37</v>
      </c>
      <c r="AH1707" s="2" t="s">
        <v>212</v>
      </c>
      <c r="AI1707" s="2" t="s">
        <v>1393</v>
      </c>
      <c r="AJ1707" s="2" t="s">
        <v>561</v>
      </c>
      <c r="AK1707" s="2" t="s">
        <v>564</v>
      </c>
      <c r="AL1707" s="2">
        <v>0</v>
      </c>
      <c r="AM1707" s="2" t="s">
        <v>201</v>
      </c>
      <c r="AN1707" s="2">
        <v>0</v>
      </c>
      <c r="AO1707" s="2" t="s">
        <v>40</v>
      </c>
    </row>
    <row r="1708" spans="1:41" ht="15" customHeight="1" x14ac:dyDescent="0.3">
      <c r="A1708" s="2" t="s">
        <v>983</v>
      </c>
      <c r="B1708" s="2" t="s">
        <v>2844</v>
      </c>
      <c r="C1708" s="2" t="s">
        <v>808</v>
      </c>
      <c r="D1708" s="2" t="s">
        <v>2845</v>
      </c>
      <c r="E1708" s="115" t="s">
        <v>4173</v>
      </c>
      <c r="F1708" s="2">
        <v>18</v>
      </c>
      <c r="G1708" s="2" t="s">
        <v>36</v>
      </c>
      <c r="H1708" s="2" t="s">
        <v>198</v>
      </c>
      <c r="I1708" s="2" t="s">
        <v>37</v>
      </c>
      <c r="J1708" s="2" t="s">
        <v>38</v>
      </c>
      <c r="K1708" s="2" t="s">
        <v>48</v>
      </c>
      <c r="L1708" s="2" t="s">
        <v>631</v>
      </c>
      <c r="M1708" s="2" t="s">
        <v>1232</v>
      </c>
      <c r="N1708" s="2" t="s">
        <v>1232</v>
      </c>
      <c r="O1708" s="113" t="s">
        <v>644</v>
      </c>
      <c r="P1708" s="2" t="s">
        <v>720</v>
      </c>
      <c r="Q1708" s="2" t="s">
        <v>4551</v>
      </c>
      <c r="R1708" s="2" t="s">
        <v>561</v>
      </c>
      <c r="S1708" s="2" t="s">
        <v>560</v>
      </c>
      <c r="T1708" s="2" t="s">
        <v>1234</v>
      </c>
      <c r="U1708" s="2" t="s">
        <v>40</v>
      </c>
      <c r="V1708" s="2" t="s">
        <v>40</v>
      </c>
      <c r="W1708" s="2" t="s">
        <v>40</v>
      </c>
      <c r="X1708" s="2" t="s">
        <v>41</v>
      </c>
      <c r="Y1708" s="2">
        <v>0</v>
      </c>
      <c r="Z1708" s="2" t="s">
        <v>41</v>
      </c>
      <c r="AA1708" s="2" t="s">
        <v>197</v>
      </c>
      <c r="AB1708" s="2" t="s">
        <v>1402</v>
      </c>
      <c r="AC1708" s="2">
        <v>0</v>
      </c>
      <c r="AD1708" s="2" t="s">
        <v>1414</v>
      </c>
      <c r="AE1708" s="2">
        <v>1019950020</v>
      </c>
      <c r="AF1708" s="2" t="s">
        <v>48</v>
      </c>
      <c r="AG1708" s="2" t="s">
        <v>37</v>
      </c>
      <c r="AH1708" s="2" t="s">
        <v>212</v>
      </c>
      <c r="AI1708" s="2" t="s">
        <v>1393</v>
      </c>
      <c r="AJ1708" s="2" t="s">
        <v>561</v>
      </c>
      <c r="AK1708" s="2" t="s">
        <v>564</v>
      </c>
      <c r="AL1708" s="2">
        <v>0</v>
      </c>
      <c r="AM1708" s="2" t="s">
        <v>201</v>
      </c>
      <c r="AN1708" s="2" t="s">
        <v>1531</v>
      </c>
      <c r="AO1708" s="2" t="s">
        <v>40</v>
      </c>
    </row>
    <row r="1709" spans="1:41" ht="15" customHeight="1" x14ac:dyDescent="0.3">
      <c r="A1709" s="2" t="s">
        <v>983</v>
      </c>
      <c r="B1709" s="2" t="s">
        <v>2844</v>
      </c>
      <c r="C1709" s="2" t="s">
        <v>808</v>
      </c>
      <c r="D1709" s="2" t="s">
        <v>2846</v>
      </c>
      <c r="E1709" s="115" t="s">
        <v>4173</v>
      </c>
      <c r="F1709" s="2">
        <v>18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631</v>
      </c>
      <c r="M1709" s="2" t="s">
        <v>1232</v>
      </c>
      <c r="N1709" s="2" t="s">
        <v>1232</v>
      </c>
      <c r="O1709" s="113" t="s">
        <v>644</v>
      </c>
      <c r="P1709" s="2" t="s">
        <v>720</v>
      </c>
      <c r="Q1709" s="2" t="s">
        <v>4551</v>
      </c>
      <c r="R1709" s="2" t="s">
        <v>561</v>
      </c>
      <c r="S1709" s="2" t="s">
        <v>560</v>
      </c>
      <c r="T1709" s="2" t="s">
        <v>1233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4043</v>
      </c>
      <c r="AE1709" s="2">
        <v>1019950020</v>
      </c>
      <c r="AF1709" s="2" t="s">
        <v>48</v>
      </c>
      <c r="AG1709" s="2" t="s">
        <v>37</v>
      </c>
      <c r="AH1709" s="2" t="s">
        <v>212</v>
      </c>
      <c r="AI1709" s="2" t="s">
        <v>1393</v>
      </c>
      <c r="AJ1709" s="2" t="s">
        <v>561</v>
      </c>
      <c r="AK1709" s="2" t="s">
        <v>564</v>
      </c>
      <c r="AL1709" s="2">
        <v>0</v>
      </c>
      <c r="AM1709" s="2" t="s">
        <v>201</v>
      </c>
      <c r="AN1709" s="2" t="s">
        <v>463</v>
      </c>
      <c r="AO1709" s="2" t="s">
        <v>40</v>
      </c>
    </row>
    <row r="1710" spans="1:41" ht="15" customHeight="1" x14ac:dyDescent="0.3">
      <c r="A1710" s="2" t="s">
        <v>983</v>
      </c>
      <c r="B1710" s="2" t="s">
        <v>2844</v>
      </c>
      <c r="C1710" s="2" t="s">
        <v>808</v>
      </c>
      <c r="D1710" s="2" t="s">
        <v>2847</v>
      </c>
      <c r="E1710" s="115" t="s">
        <v>4173</v>
      </c>
      <c r="F1710" s="2">
        <v>18</v>
      </c>
      <c r="G1710" s="2" t="s">
        <v>36</v>
      </c>
      <c r="H1710" s="2" t="s">
        <v>198</v>
      </c>
      <c r="I1710" s="2" t="s">
        <v>37</v>
      </c>
      <c r="J1710" s="2" t="s">
        <v>38</v>
      </c>
      <c r="K1710" s="2" t="s">
        <v>48</v>
      </c>
      <c r="L1710" s="2" t="s">
        <v>631</v>
      </c>
      <c r="M1710" s="2" t="s">
        <v>1232</v>
      </c>
      <c r="N1710" s="2" t="s">
        <v>1232</v>
      </c>
      <c r="O1710" s="113" t="s">
        <v>644</v>
      </c>
      <c r="P1710" s="2" t="s">
        <v>720</v>
      </c>
      <c r="Q1710" s="2" t="s">
        <v>4551</v>
      </c>
      <c r="R1710" s="2" t="s">
        <v>561</v>
      </c>
      <c r="S1710" s="2" t="s">
        <v>560</v>
      </c>
      <c r="T1710" s="2" t="s">
        <v>1235</v>
      </c>
      <c r="U1710" s="2" t="s">
        <v>40</v>
      </c>
      <c r="V1710" s="2" t="s">
        <v>40</v>
      </c>
      <c r="W1710" s="2" t="s">
        <v>41</v>
      </c>
      <c r="X1710" s="2" t="s">
        <v>40</v>
      </c>
      <c r="Y1710" s="2">
        <v>0</v>
      </c>
      <c r="Z1710" s="2" t="s">
        <v>41</v>
      </c>
      <c r="AA1710" s="2" t="s">
        <v>20</v>
      </c>
      <c r="AB1710" s="2" t="s">
        <v>563</v>
      </c>
      <c r="AC1710" s="2">
        <v>0</v>
      </c>
      <c r="AD1710" s="2" t="s">
        <v>1415</v>
      </c>
      <c r="AE1710" s="2">
        <v>1019950020</v>
      </c>
      <c r="AF1710" s="2" t="s">
        <v>48</v>
      </c>
      <c r="AG1710" s="2" t="s">
        <v>37</v>
      </c>
      <c r="AH1710" s="2" t="s">
        <v>212</v>
      </c>
      <c r="AI1710" s="2" t="s">
        <v>1393</v>
      </c>
      <c r="AJ1710" s="2" t="s">
        <v>561</v>
      </c>
      <c r="AK1710" s="2" t="s">
        <v>564</v>
      </c>
      <c r="AL1710" s="2">
        <v>0</v>
      </c>
      <c r="AM1710" s="2" t="s">
        <v>201</v>
      </c>
      <c r="AN1710" s="2">
        <v>0</v>
      </c>
      <c r="AO1710" s="2" t="s">
        <v>40</v>
      </c>
    </row>
    <row r="1711" spans="1:41" ht="15" customHeight="1" x14ac:dyDescent="0.3">
      <c r="A1711" s="2" t="s">
        <v>983</v>
      </c>
      <c r="B1711" s="2" t="s">
        <v>2844</v>
      </c>
      <c r="C1711" s="2" t="s">
        <v>1045</v>
      </c>
      <c r="D1711" s="2" t="s">
        <v>4496</v>
      </c>
      <c r="E1711" s="115" t="s">
        <v>4173</v>
      </c>
      <c r="F1711" s="2">
        <v>18</v>
      </c>
      <c r="G1711" s="2" t="s">
        <v>36</v>
      </c>
      <c r="H1711" s="2" t="s">
        <v>198</v>
      </c>
      <c r="I1711" s="2" t="s">
        <v>37</v>
      </c>
      <c r="J1711" s="2" t="s">
        <v>712</v>
      </c>
      <c r="K1711" s="2" t="s">
        <v>1292</v>
      </c>
      <c r="L1711" s="2" t="s">
        <v>1212</v>
      </c>
      <c r="M1711" s="2" t="s">
        <v>1351</v>
      </c>
      <c r="N1711" s="2" t="s">
        <v>1351</v>
      </c>
      <c r="O1711" s="113" t="s">
        <v>644</v>
      </c>
      <c r="P1711" s="2" t="s">
        <v>720</v>
      </c>
      <c r="Q1711" s="2" t="s">
        <v>591</v>
      </c>
      <c r="R1711" s="2">
        <v>0</v>
      </c>
      <c r="S1711" s="2">
        <v>0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1292</v>
      </c>
      <c r="AG1711" s="2" t="s">
        <v>37</v>
      </c>
      <c r="AH1711" s="2" t="s">
        <v>212</v>
      </c>
      <c r="AI1711" s="2" t="s">
        <v>1393</v>
      </c>
      <c r="AJ1711" s="2">
        <v>0</v>
      </c>
      <c r="AK1711" s="2">
        <v>0</v>
      </c>
      <c r="AL1711" s="2">
        <v>0</v>
      </c>
      <c r="AM1711" s="2" t="s">
        <v>1532</v>
      </c>
      <c r="AN1711" s="2">
        <v>0</v>
      </c>
      <c r="AO1711" s="2" t="s">
        <v>40</v>
      </c>
    </row>
    <row r="1712" spans="1:41" ht="15" customHeight="1" x14ac:dyDescent="0.3">
      <c r="A1712" s="2" t="s">
        <v>983</v>
      </c>
      <c r="B1712" s="2" t="s">
        <v>2844</v>
      </c>
      <c r="C1712" s="2" t="s">
        <v>808</v>
      </c>
      <c r="D1712" s="2" t="s">
        <v>4497</v>
      </c>
      <c r="E1712" s="115" t="s">
        <v>4173</v>
      </c>
      <c r="F1712" s="2">
        <v>18</v>
      </c>
      <c r="G1712" s="2" t="s">
        <v>36</v>
      </c>
      <c r="H1712" s="2" t="s">
        <v>198</v>
      </c>
      <c r="I1712" s="2" t="s">
        <v>37</v>
      </c>
      <c r="J1712" s="2" t="s">
        <v>38</v>
      </c>
      <c r="K1712" s="2" t="s">
        <v>48</v>
      </c>
      <c r="L1712" s="2" t="s">
        <v>631</v>
      </c>
      <c r="M1712" s="2" t="s">
        <v>1232</v>
      </c>
      <c r="N1712" s="2" t="s">
        <v>1232</v>
      </c>
      <c r="O1712" s="113" t="s">
        <v>644</v>
      </c>
      <c r="P1712" s="2" t="s">
        <v>720</v>
      </c>
      <c r="Q1712" s="2" t="s">
        <v>4551</v>
      </c>
      <c r="R1712" s="2" t="s">
        <v>561</v>
      </c>
      <c r="S1712" s="2" t="s">
        <v>560</v>
      </c>
      <c r="T1712" s="2" t="s">
        <v>1233</v>
      </c>
      <c r="U1712" s="2" t="s">
        <v>40</v>
      </c>
      <c r="V1712" s="2" t="s">
        <v>40</v>
      </c>
      <c r="W1712" s="2" t="s">
        <v>41</v>
      </c>
      <c r="X1712" s="2" t="s">
        <v>40</v>
      </c>
      <c r="Y1712" s="2">
        <v>0</v>
      </c>
      <c r="Z1712" s="2" t="s">
        <v>41</v>
      </c>
      <c r="AA1712" s="2" t="s">
        <v>20</v>
      </c>
      <c r="AB1712" s="2" t="s">
        <v>563</v>
      </c>
      <c r="AC1712" s="2">
        <v>0</v>
      </c>
      <c r="AD1712" s="2" t="s">
        <v>4043</v>
      </c>
      <c r="AE1712" s="2">
        <v>1019950020</v>
      </c>
      <c r="AF1712" s="2" t="s">
        <v>48</v>
      </c>
      <c r="AG1712" s="2" t="s">
        <v>37</v>
      </c>
      <c r="AH1712" s="2" t="s">
        <v>212</v>
      </c>
      <c r="AI1712" s="2" t="s">
        <v>1393</v>
      </c>
      <c r="AJ1712" s="2" t="s">
        <v>561</v>
      </c>
      <c r="AK1712" s="2" t="s">
        <v>564</v>
      </c>
      <c r="AL1712" s="2">
        <v>0</v>
      </c>
      <c r="AM1712" s="2" t="s">
        <v>201</v>
      </c>
      <c r="AN1712" s="2" t="s">
        <v>463</v>
      </c>
      <c r="AO1712" s="2" t="s">
        <v>40</v>
      </c>
    </row>
    <row r="1713" spans="1:41" ht="15" customHeight="1" x14ac:dyDescent="0.3">
      <c r="A1713" s="2" t="s">
        <v>983</v>
      </c>
      <c r="B1713" s="2" t="s">
        <v>2844</v>
      </c>
      <c r="C1713" s="2" t="s">
        <v>808</v>
      </c>
      <c r="D1713" s="2" t="s">
        <v>4498</v>
      </c>
      <c r="E1713" s="115" t="s">
        <v>4173</v>
      </c>
      <c r="F1713" s="2">
        <v>18</v>
      </c>
      <c r="G1713" s="2" t="s">
        <v>36</v>
      </c>
      <c r="H1713" s="2" t="s">
        <v>198</v>
      </c>
      <c r="I1713" s="2" t="s">
        <v>37</v>
      </c>
      <c r="J1713" s="2" t="s">
        <v>38</v>
      </c>
      <c r="K1713" s="2" t="s">
        <v>48</v>
      </c>
      <c r="L1713" s="2" t="s">
        <v>631</v>
      </c>
      <c r="M1713" s="2" t="s">
        <v>1232</v>
      </c>
      <c r="N1713" s="2" t="s">
        <v>1232</v>
      </c>
      <c r="O1713" s="113" t="s">
        <v>644</v>
      </c>
      <c r="P1713" s="2" t="s">
        <v>720</v>
      </c>
      <c r="Q1713" s="2" t="s">
        <v>4551</v>
      </c>
      <c r="R1713" s="2" t="s">
        <v>561</v>
      </c>
      <c r="S1713" s="2" t="s">
        <v>560</v>
      </c>
      <c r="T1713" s="2" t="s">
        <v>1235</v>
      </c>
      <c r="U1713" s="2" t="s">
        <v>40</v>
      </c>
      <c r="V1713" s="2" t="s">
        <v>40</v>
      </c>
      <c r="W1713" s="2" t="s">
        <v>41</v>
      </c>
      <c r="X1713" s="2" t="s">
        <v>40</v>
      </c>
      <c r="Y1713" s="2">
        <v>0</v>
      </c>
      <c r="Z1713" s="2" t="s">
        <v>41</v>
      </c>
      <c r="AA1713" s="2" t="s">
        <v>20</v>
      </c>
      <c r="AB1713" s="2" t="s">
        <v>563</v>
      </c>
      <c r="AC1713" s="2">
        <v>0</v>
      </c>
      <c r="AD1713" s="2" t="s">
        <v>1415</v>
      </c>
      <c r="AE1713" s="2">
        <v>1019950020</v>
      </c>
      <c r="AF1713" s="2" t="s">
        <v>48</v>
      </c>
      <c r="AG1713" s="2" t="s">
        <v>37</v>
      </c>
      <c r="AH1713" s="2" t="s">
        <v>212</v>
      </c>
      <c r="AI1713" s="2" t="s">
        <v>1393</v>
      </c>
      <c r="AJ1713" s="2" t="s">
        <v>561</v>
      </c>
      <c r="AK1713" s="2" t="s">
        <v>564</v>
      </c>
      <c r="AL1713" s="2">
        <v>0</v>
      </c>
      <c r="AM1713" s="2" t="s">
        <v>201</v>
      </c>
      <c r="AN1713" s="2">
        <v>0</v>
      </c>
      <c r="AO1713" s="2" t="s">
        <v>40</v>
      </c>
    </row>
    <row r="1714" spans="1:41" ht="15" customHeight="1" x14ac:dyDescent="0.3">
      <c r="A1714" s="2" t="s">
        <v>983</v>
      </c>
      <c r="B1714" s="2" t="s">
        <v>2844</v>
      </c>
      <c r="C1714" s="2" t="s">
        <v>1045</v>
      </c>
      <c r="D1714" s="2" t="s">
        <v>4496</v>
      </c>
      <c r="E1714" s="115" t="s">
        <v>4173</v>
      </c>
      <c r="F1714" s="2">
        <v>18</v>
      </c>
      <c r="G1714" s="2" t="s">
        <v>36</v>
      </c>
      <c r="H1714" s="2" t="s">
        <v>198</v>
      </c>
      <c r="I1714" s="2" t="s">
        <v>37</v>
      </c>
      <c r="J1714" s="2" t="s">
        <v>712</v>
      </c>
      <c r="K1714" s="2" t="s">
        <v>1292</v>
      </c>
      <c r="L1714" s="2" t="s">
        <v>1212</v>
      </c>
      <c r="M1714" s="2" t="s">
        <v>1351</v>
      </c>
      <c r="N1714" s="2" t="s">
        <v>1351</v>
      </c>
      <c r="O1714" s="113" t="s">
        <v>644</v>
      </c>
      <c r="P1714" s="2" t="s">
        <v>720</v>
      </c>
      <c r="Q1714" s="2" t="s">
        <v>591</v>
      </c>
      <c r="R1714" s="2">
        <v>0</v>
      </c>
      <c r="S1714" s="2">
        <v>0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1292</v>
      </c>
      <c r="AG1714" s="2" t="s">
        <v>37</v>
      </c>
      <c r="AH1714" s="2" t="s">
        <v>212</v>
      </c>
      <c r="AI1714" s="2" t="s">
        <v>1393</v>
      </c>
      <c r="AJ1714" s="2">
        <v>0</v>
      </c>
      <c r="AK1714" s="2">
        <v>0</v>
      </c>
      <c r="AL1714" s="2">
        <v>0</v>
      </c>
      <c r="AM1714" s="2" t="s">
        <v>1532</v>
      </c>
      <c r="AN1714" s="2">
        <v>0</v>
      </c>
      <c r="AO1714" s="2" t="s">
        <v>40</v>
      </c>
    </row>
    <row r="1715" spans="1:41" ht="15" customHeight="1" x14ac:dyDescent="0.3">
      <c r="A1715" s="2" t="s">
        <v>983</v>
      </c>
      <c r="B1715" s="2" t="s">
        <v>2844</v>
      </c>
      <c r="C1715" s="2" t="s">
        <v>808</v>
      </c>
      <c r="D1715" s="2" t="s">
        <v>4451</v>
      </c>
      <c r="E1715" s="115" t="s">
        <v>4173</v>
      </c>
      <c r="F1715" s="2">
        <v>18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1232</v>
      </c>
      <c r="N1715" s="2" t="s">
        <v>1232</v>
      </c>
      <c r="O1715" s="113" t="s">
        <v>644</v>
      </c>
      <c r="P1715" s="2" t="s">
        <v>720</v>
      </c>
      <c r="Q1715" s="2" t="s">
        <v>4551</v>
      </c>
      <c r="R1715" s="2" t="s">
        <v>561</v>
      </c>
      <c r="S1715" s="2" t="s">
        <v>560</v>
      </c>
      <c r="T1715" s="2" t="s">
        <v>3430</v>
      </c>
      <c r="U1715" s="2" t="s">
        <v>40</v>
      </c>
      <c r="V1715" s="2" t="s">
        <v>40</v>
      </c>
      <c r="W1715" s="2" t="s">
        <v>41</v>
      </c>
      <c r="X1715" s="2" t="s">
        <v>40</v>
      </c>
      <c r="Y1715" s="2">
        <v>0</v>
      </c>
      <c r="Z1715" s="2" t="s">
        <v>41</v>
      </c>
      <c r="AA1715" s="2" t="s">
        <v>20</v>
      </c>
      <c r="AB1715" s="2" t="s">
        <v>563</v>
      </c>
      <c r="AC1715" s="2">
        <v>0</v>
      </c>
      <c r="AD1715" s="2" t="s">
        <v>4044</v>
      </c>
      <c r="AE1715" s="2">
        <v>1019960004</v>
      </c>
      <c r="AF1715" s="2" t="s">
        <v>48</v>
      </c>
      <c r="AG1715" s="2" t="s">
        <v>37</v>
      </c>
      <c r="AH1715" s="2" t="s">
        <v>212</v>
      </c>
      <c r="AI1715" s="2" t="s">
        <v>1393</v>
      </c>
      <c r="AJ1715" s="2" t="s">
        <v>561</v>
      </c>
      <c r="AK1715" s="2" t="s">
        <v>564</v>
      </c>
      <c r="AL1715" s="2">
        <v>0</v>
      </c>
      <c r="AM1715" s="2" t="s">
        <v>201</v>
      </c>
      <c r="AN1715" s="2" t="s">
        <v>463</v>
      </c>
      <c r="AO1715" s="2" t="s">
        <v>40</v>
      </c>
    </row>
    <row r="1716" spans="1:41" ht="15" customHeight="1" x14ac:dyDescent="0.3">
      <c r="A1716" s="2" t="s">
        <v>983</v>
      </c>
      <c r="B1716" s="2" t="s">
        <v>2844</v>
      </c>
      <c r="C1716" s="2" t="s">
        <v>808</v>
      </c>
      <c r="D1716" s="2" t="s">
        <v>4498</v>
      </c>
      <c r="E1716" s="115" t="s">
        <v>4173</v>
      </c>
      <c r="F1716" s="2">
        <v>18</v>
      </c>
      <c r="G1716" s="2" t="s">
        <v>36</v>
      </c>
      <c r="H1716" s="2" t="s">
        <v>198</v>
      </c>
      <c r="I1716" s="2" t="s">
        <v>37</v>
      </c>
      <c r="J1716" s="2" t="s">
        <v>38</v>
      </c>
      <c r="K1716" s="2" t="s">
        <v>48</v>
      </c>
      <c r="L1716" s="2" t="s">
        <v>631</v>
      </c>
      <c r="M1716" s="2" t="s">
        <v>1232</v>
      </c>
      <c r="N1716" s="2" t="s">
        <v>1232</v>
      </c>
      <c r="O1716" s="113" t="s">
        <v>644</v>
      </c>
      <c r="P1716" s="2" t="s">
        <v>720</v>
      </c>
      <c r="Q1716" s="2" t="s">
        <v>4551</v>
      </c>
      <c r="R1716" s="2" t="s">
        <v>561</v>
      </c>
      <c r="S1716" s="2" t="s">
        <v>560</v>
      </c>
      <c r="T1716" s="2" t="s">
        <v>1235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1415</v>
      </c>
      <c r="AE1716" s="2">
        <v>1019950020</v>
      </c>
      <c r="AF1716" s="2" t="s">
        <v>48</v>
      </c>
      <c r="AG1716" s="2" t="s">
        <v>37</v>
      </c>
      <c r="AH1716" s="2" t="s">
        <v>212</v>
      </c>
      <c r="AI1716" s="2" t="s">
        <v>1393</v>
      </c>
      <c r="AJ1716" s="2" t="s">
        <v>561</v>
      </c>
      <c r="AK1716" s="2" t="s">
        <v>564</v>
      </c>
      <c r="AL1716" s="2">
        <v>0</v>
      </c>
      <c r="AM1716" s="2" t="s">
        <v>201</v>
      </c>
      <c r="AN1716" s="2">
        <v>0</v>
      </c>
      <c r="AO1716" s="2" t="s">
        <v>40</v>
      </c>
    </row>
    <row r="1717" spans="1:41" ht="15" customHeight="1" x14ac:dyDescent="0.3">
      <c r="A1717" s="2" t="s">
        <v>983</v>
      </c>
      <c r="B1717" s="2" t="s">
        <v>2844</v>
      </c>
      <c r="C1717" s="2" t="s">
        <v>892</v>
      </c>
      <c r="D1717" s="2" t="s">
        <v>3907</v>
      </c>
      <c r="E1717" s="115" t="s">
        <v>4173</v>
      </c>
      <c r="F1717" s="2">
        <v>18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1239</v>
      </c>
      <c r="M1717" s="2" t="s">
        <v>1232</v>
      </c>
      <c r="N1717" s="2" t="s">
        <v>1232</v>
      </c>
      <c r="O1717" s="113" t="s">
        <v>644</v>
      </c>
      <c r="P1717" s="2" t="s">
        <v>720</v>
      </c>
      <c r="Q1717" s="2" t="s">
        <v>1221</v>
      </c>
      <c r="R1717" s="2" t="s">
        <v>561</v>
      </c>
      <c r="S1717" s="2" t="s">
        <v>560</v>
      </c>
      <c r="T1717" s="2" t="e">
        <v>#VALUE!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>
        <v>0</v>
      </c>
      <c r="AC1717" s="2">
        <v>0</v>
      </c>
      <c r="AD1717" s="2">
        <v>0</v>
      </c>
      <c r="AE1717" s="2">
        <v>0</v>
      </c>
      <c r="AF1717" s="2" t="s">
        <v>43</v>
      </c>
      <c r="AG1717" s="2" t="s">
        <v>37</v>
      </c>
      <c r="AH1717" s="2" t="s">
        <v>212</v>
      </c>
      <c r="AI1717" s="2" t="s">
        <v>1393</v>
      </c>
      <c r="AJ1717" s="2">
        <v>0</v>
      </c>
      <c r="AK1717" s="2">
        <v>0</v>
      </c>
      <c r="AL1717" s="2">
        <v>0</v>
      </c>
      <c r="AM1717" s="2" t="s">
        <v>199</v>
      </c>
      <c r="AN1717" s="2">
        <v>0</v>
      </c>
      <c r="AO1717" s="2" t="s">
        <v>40</v>
      </c>
    </row>
    <row r="1718" spans="1:41" ht="15" customHeight="1" x14ac:dyDescent="0.3">
      <c r="A1718" s="2" t="s">
        <v>983</v>
      </c>
      <c r="B1718" s="2" t="s">
        <v>2844</v>
      </c>
      <c r="C1718" s="2" t="s">
        <v>892</v>
      </c>
      <c r="D1718" s="2" t="s">
        <v>4499</v>
      </c>
      <c r="E1718" s="115" t="s">
        <v>4173</v>
      </c>
      <c r="F1718" s="2">
        <v>18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1239</v>
      </c>
      <c r="M1718" s="2" t="s">
        <v>1232</v>
      </c>
      <c r="N1718" s="2" t="s">
        <v>1232</v>
      </c>
      <c r="O1718" s="113" t="s">
        <v>644</v>
      </c>
      <c r="P1718" s="2" t="s">
        <v>720</v>
      </c>
      <c r="Q1718" s="2" t="s">
        <v>1221</v>
      </c>
      <c r="R1718" s="2" t="s">
        <v>561</v>
      </c>
      <c r="S1718" s="2" t="s">
        <v>560</v>
      </c>
      <c r="T1718" s="2" t="e">
        <v>#VALUE!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>
        <v>0</v>
      </c>
      <c r="AC1718" s="2">
        <v>0</v>
      </c>
      <c r="AD1718" s="2">
        <v>0</v>
      </c>
      <c r="AE1718" s="2">
        <v>0</v>
      </c>
      <c r="AF1718" s="2" t="s">
        <v>43</v>
      </c>
      <c r="AG1718" s="2" t="s">
        <v>37</v>
      </c>
      <c r="AH1718" s="2" t="s">
        <v>212</v>
      </c>
      <c r="AI1718" s="2" t="s">
        <v>1393</v>
      </c>
      <c r="AJ1718" s="2">
        <v>0</v>
      </c>
      <c r="AK1718" s="2">
        <v>0</v>
      </c>
      <c r="AL1718" s="2">
        <v>0</v>
      </c>
      <c r="AM1718" s="2" t="s">
        <v>199</v>
      </c>
      <c r="AN1718" s="2">
        <v>0</v>
      </c>
      <c r="AO1718" s="2" t="s">
        <v>40</v>
      </c>
    </row>
    <row r="1719" spans="1:41" ht="15" customHeight="1" x14ac:dyDescent="0.3">
      <c r="A1719" s="2" t="s">
        <v>983</v>
      </c>
      <c r="B1719" s="2" t="s">
        <v>2844</v>
      </c>
      <c r="C1719" s="2" t="s">
        <v>892</v>
      </c>
      <c r="D1719" s="2" t="s">
        <v>4364</v>
      </c>
      <c r="E1719" s="115" t="s">
        <v>4173</v>
      </c>
      <c r="F1719" s="2">
        <v>18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1239</v>
      </c>
      <c r="M1719" s="2" t="s">
        <v>1232</v>
      </c>
      <c r="N1719" s="2" t="s">
        <v>1232</v>
      </c>
      <c r="O1719" s="113" t="s">
        <v>644</v>
      </c>
      <c r="P1719" s="2" t="s">
        <v>720</v>
      </c>
      <c r="Q1719" s="2" t="s">
        <v>1221</v>
      </c>
      <c r="R1719" s="2" t="s">
        <v>561</v>
      </c>
      <c r="S1719" s="2" t="s">
        <v>560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212</v>
      </c>
      <c r="AI1719" s="2" t="s">
        <v>1393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</row>
    <row r="1720" spans="1:41" ht="15" customHeight="1" x14ac:dyDescent="0.3">
      <c r="A1720" s="2" t="s">
        <v>983</v>
      </c>
      <c r="B1720" s="2" t="s">
        <v>2844</v>
      </c>
      <c r="C1720" s="2" t="s">
        <v>892</v>
      </c>
      <c r="D1720" s="2" t="s">
        <v>4500</v>
      </c>
      <c r="E1720" s="115" t="s">
        <v>4173</v>
      </c>
      <c r="F1720" s="2">
        <v>18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1239</v>
      </c>
      <c r="M1720" s="2" t="s">
        <v>1232</v>
      </c>
      <c r="N1720" s="2" t="s">
        <v>1232</v>
      </c>
      <c r="O1720" s="113" t="s">
        <v>644</v>
      </c>
      <c r="P1720" s="2" t="s">
        <v>720</v>
      </c>
      <c r="Q1720" s="2" t="s">
        <v>1221</v>
      </c>
      <c r="R1720" s="2" t="s">
        <v>561</v>
      </c>
      <c r="S1720" s="2" t="s">
        <v>560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212</v>
      </c>
      <c r="AI1720" s="2" t="s">
        <v>1393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</row>
    <row r="1721" spans="1:41" ht="15" customHeight="1" x14ac:dyDescent="0.3">
      <c r="A1721" s="2" t="s">
        <v>983</v>
      </c>
      <c r="B1721" s="2" t="s">
        <v>2844</v>
      </c>
      <c r="C1721" s="2" t="s">
        <v>892</v>
      </c>
      <c r="D1721" s="2" t="s">
        <v>3423</v>
      </c>
      <c r="E1721" s="115" t="s">
        <v>4173</v>
      </c>
      <c r="F1721" s="2">
        <v>18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1239</v>
      </c>
      <c r="M1721" s="2" t="s">
        <v>1232</v>
      </c>
      <c r="N1721" s="2" t="s">
        <v>1232</v>
      </c>
      <c r="O1721" s="113" t="s">
        <v>644</v>
      </c>
      <c r="P1721" s="2" t="s">
        <v>720</v>
      </c>
      <c r="Q1721" s="2" t="s">
        <v>1221</v>
      </c>
      <c r="R1721" s="2" t="s">
        <v>561</v>
      </c>
      <c r="S1721" s="2" t="s">
        <v>560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212</v>
      </c>
      <c r="AI1721" s="2" t="s">
        <v>1393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</row>
    <row r="1722" spans="1:41" ht="15" customHeight="1" x14ac:dyDescent="0.3">
      <c r="A1722" s="2" t="s">
        <v>983</v>
      </c>
      <c r="B1722" s="2" t="s">
        <v>2844</v>
      </c>
      <c r="C1722" s="2" t="s">
        <v>808</v>
      </c>
      <c r="D1722" s="2" t="s">
        <v>4451</v>
      </c>
      <c r="E1722" s="115" t="s">
        <v>4173</v>
      </c>
      <c r="F1722" s="2">
        <v>18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48</v>
      </c>
      <c r="L1722" s="2" t="s">
        <v>631</v>
      </c>
      <c r="M1722" s="2" t="s">
        <v>1232</v>
      </c>
      <c r="N1722" s="2" t="s">
        <v>1232</v>
      </c>
      <c r="O1722" s="113" t="s">
        <v>644</v>
      </c>
      <c r="P1722" s="2" t="s">
        <v>720</v>
      </c>
      <c r="Q1722" s="2" t="s">
        <v>4551</v>
      </c>
      <c r="R1722" s="2" t="s">
        <v>561</v>
      </c>
      <c r="S1722" s="2" t="s">
        <v>560</v>
      </c>
      <c r="T1722" s="2" t="s">
        <v>3430</v>
      </c>
      <c r="U1722" s="2" t="s">
        <v>40</v>
      </c>
      <c r="V1722" s="2" t="s">
        <v>40</v>
      </c>
      <c r="W1722" s="2" t="s">
        <v>41</v>
      </c>
      <c r="X1722" s="2" t="s">
        <v>40</v>
      </c>
      <c r="Y1722" s="2">
        <v>0</v>
      </c>
      <c r="Z1722" s="2" t="s">
        <v>41</v>
      </c>
      <c r="AA1722" s="2" t="s">
        <v>20</v>
      </c>
      <c r="AB1722" s="2" t="s">
        <v>563</v>
      </c>
      <c r="AC1722" s="2">
        <v>0</v>
      </c>
      <c r="AD1722" s="2" t="s">
        <v>4044</v>
      </c>
      <c r="AE1722" s="2">
        <v>1019960004</v>
      </c>
      <c r="AF1722" s="2" t="s">
        <v>48</v>
      </c>
      <c r="AG1722" s="2" t="s">
        <v>37</v>
      </c>
      <c r="AH1722" s="2" t="s">
        <v>212</v>
      </c>
      <c r="AI1722" s="2" t="s">
        <v>1393</v>
      </c>
      <c r="AJ1722" s="2" t="s">
        <v>561</v>
      </c>
      <c r="AK1722" s="2" t="s">
        <v>564</v>
      </c>
      <c r="AL1722" s="2">
        <v>0</v>
      </c>
      <c r="AM1722" s="2" t="s">
        <v>201</v>
      </c>
      <c r="AN1722" s="2" t="s">
        <v>463</v>
      </c>
      <c r="AO1722" s="2" t="s">
        <v>40</v>
      </c>
    </row>
    <row r="1723" spans="1:41" ht="15" customHeight="1" x14ac:dyDescent="0.3">
      <c r="A1723" s="2" t="s">
        <v>983</v>
      </c>
      <c r="B1723" s="2" t="s">
        <v>2844</v>
      </c>
      <c r="C1723" s="2" t="s">
        <v>808</v>
      </c>
      <c r="D1723" s="2" t="s">
        <v>4498</v>
      </c>
      <c r="E1723" s="115" t="s">
        <v>4173</v>
      </c>
      <c r="F1723" s="2">
        <v>18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1232</v>
      </c>
      <c r="N1723" s="2" t="s">
        <v>1232</v>
      </c>
      <c r="O1723" s="113" t="s">
        <v>644</v>
      </c>
      <c r="P1723" s="2" t="s">
        <v>720</v>
      </c>
      <c r="Q1723" s="2" t="s">
        <v>4551</v>
      </c>
      <c r="R1723" s="2" t="s">
        <v>561</v>
      </c>
      <c r="S1723" s="2" t="s">
        <v>560</v>
      </c>
      <c r="T1723" s="2" t="s">
        <v>1235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>
        <v>0</v>
      </c>
      <c r="AD1723" s="2" t="s">
        <v>1415</v>
      </c>
      <c r="AE1723" s="2">
        <v>1019950020</v>
      </c>
      <c r="AF1723" s="2" t="s">
        <v>48</v>
      </c>
      <c r="AG1723" s="2" t="s">
        <v>37</v>
      </c>
      <c r="AH1723" s="2" t="s">
        <v>212</v>
      </c>
      <c r="AI1723" s="2" t="s">
        <v>1393</v>
      </c>
      <c r="AJ1723" s="2" t="s">
        <v>561</v>
      </c>
      <c r="AK1723" s="2" t="s">
        <v>564</v>
      </c>
      <c r="AL1723" s="2">
        <v>0</v>
      </c>
      <c r="AM1723" s="2" t="s">
        <v>201</v>
      </c>
      <c r="AN1723" s="2">
        <v>0</v>
      </c>
      <c r="AO1723" s="2" t="s">
        <v>40</v>
      </c>
    </row>
    <row r="1724" spans="1:41" ht="15" customHeight="1" x14ac:dyDescent="0.3">
      <c r="A1724" s="2" t="s">
        <v>983</v>
      </c>
      <c r="B1724" s="2" t="s">
        <v>2844</v>
      </c>
      <c r="C1724" s="2" t="s">
        <v>892</v>
      </c>
      <c r="D1724" s="2" t="s">
        <v>3907</v>
      </c>
      <c r="E1724" s="115" t="s">
        <v>4173</v>
      </c>
      <c r="F1724" s="2">
        <v>18</v>
      </c>
      <c r="G1724" s="2" t="s">
        <v>36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1239</v>
      </c>
      <c r="M1724" s="2" t="s">
        <v>1232</v>
      </c>
      <c r="N1724" s="2" t="s">
        <v>1232</v>
      </c>
      <c r="O1724" s="113" t="s">
        <v>644</v>
      </c>
      <c r="P1724" s="2" t="s">
        <v>720</v>
      </c>
      <c r="Q1724" s="2" t="s">
        <v>1221</v>
      </c>
      <c r="R1724" s="2" t="s">
        <v>561</v>
      </c>
      <c r="S1724" s="2" t="s">
        <v>560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43</v>
      </c>
      <c r="AG1724" s="2" t="s">
        <v>37</v>
      </c>
      <c r="AH1724" s="2" t="s">
        <v>212</v>
      </c>
      <c r="AI1724" s="2" t="s">
        <v>1393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</row>
    <row r="1725" spans="1:41" ht="15" customHeight="1" x14ac:dyDescent="0.3">
      <c r="A1725" s="2" t="s">
        <v>983</v>
      </c>
      <c r="B1725" s="2" t="s">
        <v>2844</v>
      </c>
      <c r="C1725" s="2" t="s">
        <v>892</v>
      </c>
      <c r="D1725" s="2" t="s">
        <v>4499</v>
      </c>
      <c r="E1725" s="115" t="s">
        <v>4173</v>
      </c>
      <c r="F1725" s="2">
        <v>18</v>
      </c>
      <c r="G1725" s="2" t="s">
        <v>36</v>
      </c>
      <c r="H1725" s="2" t="s">
        <v>198</v>
      </c>
      <c r="I1725" s="2" t="s">
        <v>37</v>
      </c>
      <c r="J1725" s="2" t="s">
        <v>1217</v>
      </c>
      <c r="K1725" s="2" t="s">
        <v>43</v>
      </c>
      <c r="L1725" s="2" t="s">
        <v>1239</v>
      </c>
      <c r="M1725" s="2" t="s">
        <v>1232</v>
      </c>
      <c r="N1725" s="2" t="s">
        <v>1232</v>
      </c>
      <c r="O1725" s="113" t="s">
        <v>644</v>
      </c>
      <c r="P1725" s="2" t="s">
        <v>720</v>
      </c>
      <c r="Q1725" s="2" t="s">
        <v>1221</v>
      </c>
      <c r="R1725" s="2" t="s">
        <v>561</v>
      </c>
      <c r="S1725" s="2" t="s">
        <v>560</v>
      </c>
      <c r="T1725" s="2" t="e">
        <v>#VALUE!</v>
      </c>
      <c r="U1725" s="2" t="s">
        <v>40</v>
      </c>
      <c r="V1725" s="2" t="s">
        <v>40</v>
      </c>
      <c r="W1725" s="2" t="s">
        <v>40</v>
      </c>
      <c r="X1725" s="2" t="s">
        <v>40</v>
      </c>
      <c r="Y1725" s="2">
        <v>0</v>
      </c>
      <c r="Z1725" s="2" t="s">
        <v>40</v>
      </c>
      <c r="AA1725" s="2" t="s">
        <v>662</v>
      </c>
      <c r="AB1725" s="2">
        <v>0</v>
      </c>
      <c r="AC1725" s="2">
        <v>0</v>
      </c>
      <c r="AD1725" s="2">
        <v>0</v>
      </c>
      <c r="AE1725" s="2">
        <v>0</v>
      </c>
      <c r="AF1725" s="2" t="s">
        <v>43</v>
      </c>
      <c r="AG1725" s="2" t="s">
        <v>37</v>
      </c>
      <c r="AH1725" s="2" t="s">
        <v>212</v>
      </c>
      <c r="AI1725" s="2" t="s">
        <v>1393</v>
      </c>
      <c r="AJ1725" s="2">
        <v>0</v>
      </c>
      <c r="AK1725" s="2">
        <v>0</v>
      </c>
      <c r="AL1725" s="2">
        <v>0</v>
      </c>
      <c r="AM1725" s="2" t="s">
        <v>199</v>
      </c>
      <c r="AN1725" s="2">
        <v>0</v>
      </c>
      <c r="AO1725" s="2" t="s">
        <v>40</v>
      </c>
    </row>
    <row r="1726" spans="1:41" ht="15" customHeight="1" x14ac:dyDescent="0.3">
      <c r="A1726" s="2" t="s">
        <v>983</v>
      </c>
      <c r="B1726" s="2" t="s">
        <v>2844</v>
      </c>
      <c r="C1726" s="2" t="s">
        <v>892</v>
      </c>
      <c r="D1726" s="2" t="s">
        <v>4364</v>
      </c>
      <c r="E1726" s="115" t="s">
        <v>4173</v>
      </c>
      <c r="F1726" s="2">
        <v>18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1232</v>
      </c>
      <c r="N1726" s="2" t="s">
        <v>1232</v>
      </c>
      <c r="O1726" s="113" t="s">
        <v>644</v>
      </c>
      <c r="P1726" s="2" t="s">
        <v>720</v>
      </c>
      <c r="Q1726" s="2" t="s">
        <v>1221</v>
      </c>
      <c r="R1726" s="2" t="s">
        <v>561</v>
      </c>
      <c r="S1726" s="2" t="s">
        <v>560</v>
      </c>
      <c r="T1726" s="2" t="e">
        <v>#VALUE!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>
        <v>0</v>
      </c>
      <c r="AC1726" s="2">
        <v>0</v>
      </c>
      <c r="AD1726" s="2">
        <v>0</v>
      </c>
      <c r="AE1726" s="2">
        <v>0</v>
      </c>
      <c r="AF1726" s="2" t="s">
        <v>43</v>
      </c>
      <c r="AG1726" s="2" t="s">
        <v>37</v>
      </c>
      <c r="AH1726" s="2" t="s">
        <v>212</v>
      </c>
      <c r="AI1726" s="2" t="s">
        <v>1393</v>
      </c>
      <c r="AJ1726" s="2">
        <v>0</v>
      </c>
      <c r="AK1726" s="2">
        <v>0</v>
      </c>
      <c r="AL1726" s="2">
        <v>0</v>
      </c>
      <c r="AM1726" s="2" t="s">
        <v>199</v>
      </c>
      <c r="AN1726" s="2">
        <v>0</v>
      </c>
      <c r="AO1726" s="2" t="s">
        <v>40</v>
      </c>
    </row>
    <row r="1727" spans="1:41" ht="15" customHeight="1" x14ac:dyDescent="0.3">
      <c r="A1727" s="2" t="s">
        <v>983</v>
      </c>
      <c r="B1727" s="2" t="s">
        <v>2844</v>
      </c>
      <c r="C1727" s="2" t="s">
        <v>892</v>
      </c>
      <c r="D1727" s="2" t="s">
        <v>4500</v>
      </c>
      <c r="E1727" s="115" t="s">
        <v>4173</v>
      </c>
      <c r="F1727" s="2">
        <v>18</v>
      </c>
      <c r="G1727" s="2" t="s">
        <v>36</v>
      </c>
      <c r="H1727" s="2" t="s">
        <v>198</v>
      </c>
      <c r="I1727" s="2" t="s">
        <v>37</v>
      </c>
      <c r="J1727" s="2" t="s">
        <v>1217</v>
      </c>
      <c r="K1727" s="2" t="s">
        <v>43</v>
      </c>
      <c r="L1727" s="2" t="s">
        <v>1239</v>
      </c>
      <c r="M1727" s="2" t="s">
        <v>1232</v>
      </c>
      <c r="N1727" s="2" t="s">
        <v>1232</v>
      </c>
      <c r="O1727" s="113" t="s">
        <v>644</v>
      </c>
      <c r="P1727" s="2" t="s">
        <v>720</v>
      </c>
      <c r="Q1727" s="2" t="s">
        <v>1221</v>
      </c>
      <c r="R1727" s="2" t="s">
        <v>561</v>
      </c>
      <c r="S1727" s="2" t="s">
        <v>560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43</v>
      </c>
      <c r="AG1727" s="2" t="s">
        <v>37</v>
      </c>
      <c r="AH1727" s="2" t="s">
        <v>212</v>
      </c>
      <c r="AI1727" s="2" t="s">
        <v>1393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</row>
    <row r="1728" spans="1:41" ht="15" customHeight="1" x14ac:dyDescent="0.3">
      <c r="A1728" s="2" t="s">
        <v>983</v>
      </c>
      <c r="B1728" s="2" t="s">
        <v>2844</v>
      </c>
      <c r="C1728" s="2" t="s">
        <v>892</v>
      </c>
      <c r="D1728" s="2" t="s">
        <v>3423</v>
      </c>
      <c r="E1728" s="115" t="s">
        <v>4173</v>
      </c>
      <c r="F1728" s="2">
        <v>18</v>
      </c>
      <c r="G1728" s="2" t="s">
        <v>36</v>
      </c>
      <c r="H1728" s="2" t="s">
        <v>198</v>
      </c>
      <c r="I1728" s="2" t="s">
        <v>37</v>
      </c>
      <c r="J1728" s="2" t="s">
        <v>1217</v>
      </c>
      <c r="K1728" s="2" t="s">
        <v>43</v>
      </c>
      <c r="L1728" s="2" t="s">
        <v>1239</v>
      </c>
      <c r="M1728" s="2" t="s">
        <v>1232</v>
      </c>
      <c r="N1728" s="2" t="s">
        <v>1232</v>
      </c>
      <c r="O1728" s="113" t="s">
        <v>644</v>
      </c>
      <c r="P1728" s="2" t="s">
        <v>720</v>
      </c>
      <c r="Q1728" s="2" t="s">
        <v>1221</v>
      </c>
      <c r="R1728" s="2" t="s">
        <v>561</v>
      </c>
      <c r="S1728" s="2" t="s">
        <v>560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43</v>
      </c>
      <c r="AG1728" s="2" t="s">
        <v>37</v>
      </c>
      <c r="AH1728" s="2" t="s">
        <v>212</v>
      </c>
      <c r="AI1728" s="2" t="s">
        <v>1393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40</v>
      </c>
    </row>
    <row r="1729" spans="1:41" ht="15" customHeight="1" x14ac:dyDescent="0.3">
      <c r="A1729" s="2" t="s">
        <v>983</v>
      </c>
      <c r="B1729" s="2" t="s">
        <v>2844</v>
      </c>
      <c r="C1729" s="2" t="s">
        <v>808</v>
      </c>
      <c r="D1729" s="2" t="s">
        <v>4501</v>
      </c>
      <c r="E1729" s="115" t="s">
        <v>4173</v>
      </c>
      <c r="F1729" s="2">
        <v>18</v>
      </c>
      <c r="G1729" s="2" t="s">
        <v>36</v>
      </c>
      <c r="H1729" s="2" t="s">
        <v>198</v>
      </c>
      <c r="I1729" s="2" t="s">
        <v>37</v>
      </c>
      <c r="J1729" s="2" t="s">
        <v>38</v>
      </c>
      <c r="K1729" s="2" t="s">
        <v>48</v>
      </c>
      <c r="L1729" s="2" t="s">
        <v>631</v>
      </c>
      <c r="M1729" s="2" t="s">
        <v>1232</v>
      </c>
      <c r="N1729" s="2" t="s">
        <v>1232</v>
      </c>
      <c r="O1729" s="113" t="s">
        <v>644</v>
      </c>
      <c r="P1729" s="2" t="s">
        <v>720</v>
      </c>
      <c r="Q1729" s="2" t="s">
        <v>4551</v>
      </c>
      <c r="R1729" s="2" t="s">
        <v>561</v>
      </c>
      <c r="S1729" s="2" t="s">
        <v>560</v>
      </c>
      <c r="T1729" s="2" t="s">
        <v>1233</v>
      </c>
      <c r="U1729" s="2" t="s">
        <v>40</v>
      </c>
      <c r="V1729" s="2" t="s">
        <v>40</v>
      </c>
      <c r="W1729" s="2" t="s">
        <v>41</v>
      </c>
      <c r="X1729" s="2" t="s">
        <v>40</v>
      </c>
      <c r="Y1729" s="2">
        <v>0</v>
      </c>
      <c r="Z1729" s="2" t="s">
        <v>41</v>
      </c>
      <c r="AA1729" s="2" t="s">
        <v>20</v>
      </c>
      <c r="AB1729" s="2" t="s">
        <v>563</v>
      </c>
      <c r="AC1729" s="2">
        <v>0</v>
      </c>
      <c r="AD1729" s="2" t="s">
        <v>4043</v>
      </c>
      <c r="AE1729" s="2">
        <v>1019950020</v>
      </c>
      <c r="AF1729" s="2" t="s">
        <v>48</v>
      </c>
      <c r="AG1729" s="2" t="s">
        <v>37</v>
      </c>
      <c r="AH1729" s="2" t="s">
        <v>212</v>
      </c>
      <c r="AI1729" s="2" t="s">
        <v>1393</v>
      </c>
      <c r="AJ1729" s="2" t="s">
        <v>561</v>
      </c>
      <c r="AK1729" s="2" t="s">
        <v>564</v>
      </c>
      <c r="AL1729" s="2">
        <v>0</v>
      </c>
      <c r="AM1729" s="2" t="s">
        <v>201</v>
      </c>
      <c r="AN1729" s="2" t="s">
        <v>463</v>
      </c>
      <c r="AO1729" s="2" t="s">
        <v>40</v>
      </c>
    </row>
    <row r="1730" spans="1:41" ht="15" customHeight="1" x14ac:dyDescent="0.3">
      <c r="A1730" s="2" t="s">
        <v>984</v>
      </c>
      <c r="B1730" s="2" t="s">
        <v>2848</v>
      </c>
      <c r="C1730" s="2" t="s">
        <v>801</v>
      </c>
      <c r="D1730" s="2" t="s">
        <v>4502</v>
      </c>
      <c r="E1730" s="115" t="s">
        <v>4173</v>
      </c>
      <c r="F1730" s="2">
        <v>18</v>
      </c>
      <c r="G1730" s="2" t="s">
        <v>36</v>
      </c>
      <c r="H1730" s="2" t="s">
        <v>198</v>
      </c>
      <c r="I1730" s="2" t="s">
        <v>37</v>
      </c>
      <c r="J1730" s="2" t="s">
        <v>1217</v>
      </c>
      <c r="K1730" s="2" t="s">
        <v>43</v>
      </c>
      <c r="L1730" s="2" t="s">
        <v>1239</v>
      </c>
      <c r="M1730" s="2" t="s">
        <v>1219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40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43</v>
      </c>
      <c r="AG1730" s="2" t="s">
        <v>37</v>
      </c>
      <c r="AH1730" s="2" t="s">
        <v>213</v>
      </c>
      <c r="AI1730" s="2" t="s">
        <v>1393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40</v>
      </c>
    </row>
    <row r="1731" spans="1:41" ht="15" customHeight="1" x14ac:dyDescent="0.3">
      <c r="A1731" s="2" t="s">
        <v>984</v>
      </c>
      <c r="B1731" s="2" t="s">
        <v>2848</v>
      </c>
      <c r="C1731" s="2" t="s">
        <v>828</v>
      </c>
      <c r="D1731" s="2" t="s">
        <v>985</v>
      </c>
      <c r="E1731" s="115" t="s">
        <v>4173</v>
      </c>
      <c r="F1731" s="2">
        <v>18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48</v>
      </c>
      <c r="L1731" s="2" t="s">
        <v>4554</v>
      </c>
      <c r="M1731" s="2" t="s">
        <v>44</v>
      </c>
      <c r="N1731" s="2" t="s">
        <v>44</v>
      </c>
      <c r="O1731" s="113" t="s">
        <v>644</v>
      </c>
      <c r="P1731" s="2" t="s">
        <v>720</v>
      </c>
      <c r="Q1731" s="2" t="s">
        <v>591</v>
      </c>
      <c r="R1731" s="2" t="s">
        <v>1249</v>
      </c>
      <c r="S1731" s="2" t="s">
        <v>1249</v>
      </c>
      <c r="T1731" s="2" t="s">
        <v>1267</v>
      </c>
      <c r="U1731" s="2" t="s">
        <v>40</v>
      </c>
      <c r="V1731" s="2" t="s">
        <v>40</v>
      </c>
      <c r="W1731" s="2" t="s">
        <v>40</v>
      </c>
      <c r="X1731" s="2" t="s">
        <v>41</v>
      </c>
      <c r="Y1731" s="2">
        <v>0</v>
      </c>
      <c r="Z1731" s="2" t="s">
        <v>41</v>
      </c>
      <c r="AA1731" s="2" t="s">
        <v>197</v>
      </c>
      <c r="AB1731" s="2" t="s">
        <v>1402</v>
      </c>
      <c r="AC1731" s="2">
        <v>0</v>
      </c>
      <c r="AD1731" s="2" t="s">
        <v>1435</v>
      </c>
      <c r="AE1731" s="2">
        <v>1019950020</v>
      </c>
      <c r="AF1731" s="2" t="s">
        <v>48</v>
      </c>
      <c r="AG1731" s="2" t="s">
        <v>37</v>
      </c>
      <c r="AH1731" s="2" t="s">
        <v>213</v>
      </c>
      <c r="AI1731" s="2" t="s">
        <v>1393</v>
      </c>
      <c r="AJ1731" s="2" t="s">
        <v>1422</v>
      </c>
      <c r="AK1731" s="2">
        <v>0</v>
      </c>
      <c r="AL1731" s="2">
        <v>0</v>
      </c>
      <c r="AM1731" s="2" t="s">
        <v>201</v>
      </c>
      <c r="AN1731" s="2" t="s">
        <v>463</v>
      </c>
      <c r="AO1731" s="2" t="s">
        <v>40</v>
      </c>
    </row>
    <row r="1732" spans="1:41" ht="15" customHeight="1" x14ac:dyDescent="0.3">
      <c r="A1732" s="2" t="s">
        <v>984</v>
      </c>
      <c r="B1732" s="2" t="s">
        <v>2848</v>
      </c>
      <c r="C1732" s="2" t="s">
        <v>828</v>
      </c>
      <c r="D1732" s="2" t="s">
        <v>2850</v>
      </c>
      <c r="E1732" s="115" t="s">
        <v>4173</v>
      </c>
      <c r="F1732" s="2">
        <v>18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48</v>
      </c>
      <c r="L1732" s="2" t="s">
        <v>4554</v>
      </c>
      <c r="M1732" s="2" t="s">
        <v>44</v>
      </c>
      <c r="N1732" s="2" t="s">
        <v>44</v>
      </c>
      <c r="O1732" s="113" t="s">
        <v>644</v>
      </c>
      <c r="P1732" s="2" t="s">
        <v>720</v>
      </c>
      <c r="Q1732" s="2" t="s">
        <v>591</v>
      </c>
      <c r="R1732" s="2" t="s">
        <v>1249</v>
      </c>
      <c r="S1732" s="2" t="s">
        <v>1249</v>
      </c>
      <c r="T1732" s="2" t="s">
        <v>1267</v>
      </c>
      <c r="U1732" s="2" t="s">
        <v>40</v>
      </c>
      <c r="V1732" s="2" t="s">
        <v>40</v>
      </c>
      <c r="W1732" s="2" t="s">
        <v>40</v>
      </c>
      <c r="X1732" s="2" t="s">
        <v>41</v>
      </c>
      <c r="Y1732" s="2">
        <v>0</v>
      </c>
      <c r="Z1732" s="2" t="s">
        <v>41</v>
      </c>
      <c r="AA1732" s="2" t="s">
        <v>197</v>
      </c>
      <c r="AB1732" s="2" t="s">
        <v>1402</v>
      </c>
      <c r="AC1732" s="2">
        <v>0</v>
      </c>
      <c r="AD1732" s="2" t="s">
        <v>1435</v>
      </c>
      <c r="AE1732" s="2">
        <v>1019950020</v>
      </c>
      <c r="AF1732" s="2" t="s">
        <v>48</v>
      </c>
      <c r="AG1732" s="2" t="s">
        <v>37</v>
      </c>
      <c r="AH1732" s="2" t="s">
        <v>213</v>
      </c>
      <c r="AI1732" s="2" t="s">
        <v>1393</v>
      </c>
      <c r="AJ1732" s="2" t="s">
        <v>1422</v>
      </c>
      <c r="AK1732" s="2">
        <v>0</v>
      </c>
      <c r="AL1732" s="2">
        <v>0</v>
      </c>
      <c r="AM1732" s="2" t="s">
        <v>201</v>
      </c>
      <c r="AN1732" s="2" t="s">
        <v>463</v>
      </c>
      <c r="AO1732" s="2" t="s">
        <v>40</v>
      </c>
    </row>
    <row r="1733" spans="1:41" ht="15" customHeight="1" x14ac:dyDescent="0.3">
      <c r="A1733" s="2" t="s">
        <v>984</v>
      </c>
      <c r="B1733" s="2" t="s">
        <v>2848</v>
      </c>
      <c r="C1733" s="2" t="s">
        <v>986</v>
      </c>
      <c r="D1733" s="2" t="s">
        <v>2851</v>
      </c>
      <c r="E1733" s="115" t="s">
        <v>4173</v>
      </c>
      <c r="F1733" s="2">
        <v>18</v>
      </c>
      <c r="G1733" s="2" t="s">
        <v>36</v>
      </c>
      <c r="H1733" s="2" t="s">
        <v>198</v>
      </c>
      <c r="I1733" s="2" t="s">
        <v>37</v>
      </c>
      <c r="J1733" s="2" t="s">
        <v>38</v>
      </c>
      <c r="K1733" s="2" t="s">
        <v>48</v>
      </c>
      <c r="L1733" s="2" t="s">
        <v>1212</v>
      </c>
      <c r="M1733" s="2" t="s">
        <v>1219</v>
      </c>
      <c r="N1733" s="2" t="s">
        <v>1220</v>
      </c>
      <c r="O1733" s="113" t="s">
        <v>644</v>
      </c>
      <c r="P1733" s="2" t="s">
        <v>720</v>
      </c>
      <c r="Q1733" s="2" t="s">
        <v>591</v>
      </c>
      <c r="R1733" s="2" t="s">
        <v>1222</v>
      </c>
      <c r="S1733" s="2" t="s">
        <v>1223</v>
      </c>
      <c r="T1733" s="2" t="s">
        <v>1328</v>
      </c>
      <c r="U1733" s="2" t="s">
        <v>40</v>
      </c>
      <c r="V1733" s="2" t="s">
        <v>40</v>
      </c>
      <c r="W1733" s="2" t="s">
        <v>40</v>
      </c>
      <c r="X1733" s="2" t="s">
        <v>41</v>
      </c>
      <c r="Y1733" s="2">
        <v>0</v>
      </c>
      <c r="Z1733" s="2" t="s">
        <v>41</v>
      </c>
      <c r="AA1733" s="2" t="s">
        <v>197</v>
      </c>
      <c r="AB1733" s="2" t="s">
        <v>1402</v>
      </c>
      <c r="AC1733" s="2">
        <v>0</v>
      </c>
      <c r="AD1733" s="2" t="s">
        <v>1478</v>
      </c>
      <c r="AE1733" s="2">
        <v>1069960001</v>
      </c>
      <c r="AF1733" s="2" t="s">
        <v>48</v>
      </c>
      <c r="AG1733" s="2" t="s">
        <v>37</v>
      </c>
      <c r="AH1733" s="2" t="s">
        <v>213</v>
      </c>
      <c r="AI1733" s="2" t="s">
        <v>1393</v>
      </c>
      <c r="AJ1733" s="2" t="s">
        <v>1222</v>
      </c>
      <c r="AK1733" s="2" t="s">
        <v>1410</v>
      </c>
      <c r="AL1733" s="2">
        <v>0</v>
      </c>
      <c r="AM1733" s="2" t="s">
        <v>201</v>
      </c>
      <c r="AN1733" s="2" t="s">
        <v>463</v>
      </c>
      <c r="AO1733" s="2" t="s">
        <v>40</v>
      </c>
    </row>
    <row r="1734" spans="1:41" ht="15" customHeight="1" x14ac:dyDescent="0.3">
      <c r="A1734" s="2" t="s">
        <v>984</v>
      </c>
      <c r="B1734" s="2" t="s">
        <v>2848</v>
      </c>
      <c r="C1734" s="2" t="s">
        <v>986</v>
      </c>
      <c r="D1734" s="2" t="s">
        <v>2852</v>
      </c>
      <c r="E1734" s="115" t="s">
        <v>4173</v>
      </c>
      <c r="F1734" s="2">
        <v>18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48</v>
      </c>
      <c r="L1734" s="2" t="s">
        <v>1212</v>
      </c>
      <c r="M1734" s="2" t="s">
        <v>1219</v>
      </c>
      <c r="N1734" s="2" t="s">
        <v>1220</v>
      </c>
      <c r="O1734" s="113" t="s">
        <v>644</v>
      </c>
      <c r="P1734" s="2" t="s">
        <v>720</v>
      </c>
      <c r="Q1734" s="2" t="s">
        <v>591</v>
      </c>
      <c r="R1734" s="2" t="s">
        <v>1222</v>
      </c>
      <c r="S1734" s="2" t="s">
        <v>1223</v>
      </c>
      <c r="T1734" s="2" t="s">
        <v>1328</v>
      </c>
      <c r="U1734" s="2" t="s">
        <v>40</v>
      </c>
      <c r="V1734" s="2" t="s">
        <v>40</v>
      </c>
      <c r="W1734" s="2" t="s">
        <v>40</v>
      </c>
      <c r="X1734" s="2" t="s">
        <v>41</v>
      </c>
      <c r="Y1734" s="2">
        <v>0</v>
      </c>
      <c r="Z1734" s="2" t="s">
        <v>41</v>
      </c>
      <c r="AA1734" s="2" t="s">
        <v>197</v>
      </c>
      <c r="AB1734" s="2" t="s">
        <v>1402</v>
      </c>
      <c r="AC1734" s="2">
        <v>0</v>
      </c>
      <c r="AD1734" s="2" t="s">
        <v>1478</v>
      </c>
      <c r="AE1734" s="2">
        <v>1069960001</v>
      </c>
      <c r="AF1734" s="2" t="s">
        <v>48</v>
      </c>
      <c r="AG1734" s="2" t="s">
        <v>37</v>
      </c>
      <c r="AH1734" s="2" t="s">
        <v>213</v>
      </c>
      <c r="AI1734" s="2" t="s">
        <v>1393</v>
      </c>
      <c r="AJ1734" s="2" t="s">
        <v>1222</v>
      </c>
      <c r="AK1734" s="2" t="s">
        <v>1410</v>
      </c>
      <c r="AL1734" s="2">
        <v>0</v>
      </c>
      <c r="AM1734" s="2" t="s">
        <v>201</v>
      </c>
      <c r="AN1734" s="2" t="s">
        <v>463</v>
      </c>
      <c r="AO1734" s="2" t="s">
        <v>40</v>
      </c>
    </row>
    <row r="1735" spans="1:41" ht="15" customHeight="1" x14ac:dyDescent="0.3">
      <c r="A1735" s="2" t="s">
        <v>984</v>
      </c>
      <c r="B1735" s="2" t="s">
        <v>2848</v>
      </c>
      <c r="C1735" s="2" t="s">
        <v>986</v>
      </c>
      <c r="D1735" s="2" t="s">
        <v>2853</v>
      </c>
      <c r="E1735" s="115" t="s">
        <v>4173</v>
      </c>
      <c r="F1735" s="2">
        <v>18</v>
      </c>
      <c r="G1735" s="2" t="s">
        <v>36</v>
      </c>
      <c r="H1735" s="2" t="s">
        <v>198</v>
      </c>
      <c r="I1735" s="2" t="s">
        <v>37</v>
      </c>
      <c r="J1735" s="2" t="s">
        <v>38</v>
      </c>
      <c r="K1735" s="2" t="s">
        <v>48</v>
      </c>
      <c r="L1735" s="2" t="s">
        <v>1212</v>
      </c>
      <c r="M1735" s="2" t="s">
        <v>1219</v>
      </c>
      <c r="N1735" s="2" t="s">
        <v>1220</v>
      </c>
      <c r="O1735" s="113" t="s">
        <v>644</v>
      </c>
      <c r="P1735" s="2" t="s">
        <v>720</v>
      </c>
      <c r="Q1735" s="2" t="s">
        <v>591</v>
      </c>
      <c r="R1735" s="2" t="s">
        <v>1222</v>
      </c>
      <c r="S1735" s="2" t="s">
        <v>1223</v>
      </c>
      <c r="T1735" s="2" t="s">
        <v>1328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1478</v>
      </c>
      <c r="AE1735" s="2">
        <v>1069960001</v>
      </c>
      <c r="AF1735" s="2" t="s">
        <v>48</v>
      </c>
      <c r="AG1735" s="2" t="s">
        <v>37</v>
      </c>
      <c r="AH1735" s="2" t="s">
        <v>213</v>
      </c>
      <c r="AI1735" s="2" t="s">
        <v>1393</v>
      </c>
      <c r="AJ1735" s="2" t="s">
        <v>1222</v>
      </c>
      <c r="AK1735" s="2" t="s">
        <v>1410</v>
      </c>
      <c r="AL1735" s="2">
        <v>0</v>
      </c>
      <c r="AM1735" s="2" t="s">
        <v>201</v>
      </c>
      <c r="AN1735" s="2" t="s">
        <v>463</v>
      </c>
      <c r="AO1735" s="2" t="s">
        <v>40</v>
      </c>
    </row>
    <row r="1736" spans="1:41" ht="15" customHeight="1" x14ac:dyDescent="0.3">
      <c r="A1736" s="2" t="s">
        <v>984</v>
      </c>
      <c r="B1736" s="2" t="s">
        <v>2848</v>
      </c>
      <c r="C1736" s="2" t="s">
        <v>801</v>
      </c>
      <c r="D1736" s="2" t="s">
        <v>4502</v>
      </c>
      <c r="E1736" s="115" t="s">
        <v>4173</v>
      </c>
      <c r="F1736" s="2">
        <v>18</v>
      </c>
      <c r="G1736" s="2" t="s">
        <v>36</v>
      </c>
      <c r="H1736" s="2" t="s">
        <v>198</v>
      </c>
      <c r="I1736" s="2" t="s">
        <v>37</v>
      </c>
      <c r="J1736" s="2" t="s">
        <v>1217</v>
      </c>
      <c r="K1736" s="2" t="s">
        <v>43</v>
      </c>
      <c r="L1736" s="2" t="s">
        <v>1239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e">
        <v>#VALUE!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>
        <v>0</v>
      </c>
      <c r="AC1736" s="2">
        <v>0</v>
      </c>
      <c r="AD1736" s="2">
        <v>0</v>
      </c>
      <c r="AE1736" s="2">
        <v>0</v>
      </c>
      <c r="AF1736" s="2" t="s">
        <v>43</v>
      </c>
      <c r="AG1736" s="2" t="s">
        <v>37</v>
      </c>
      <c r="AH1736" s="2" t="s">
        <v>213</v>
      </c>
      <c r="AI1736" s="2" t="s">
        <v>1393</v>
      </c>
      <c r="AJ1736" s="2">
        <v>0</v>
      </c>
      <c r="AK1736" s="2">
        <v>0</v>
      </c>
      <c r="AL1736" s="2">
        <v>0</v>
      </c>
      <c r="AM1736" s="2" t="s">
        <v>199</v>
      </c>
      <c r="AN1736" s="2">
        <v>0</v>
      </c>
      <c r="AO1736" s="2" t="s">
        <v>40</v>
      </c>
    </row>
    <row r="1737" spans="1:41" ht="15" customHeight="1" x14ac:dyDescent="0.3">
      <c r="A1737" s="2" t="s">
        <v>984</v>
      </c>
      <c r="B1737" s="2" t="s">
        <v>2848</v>
      </c>
      <c r="C1737" s="2" t="s">
        <v>801</v>
      </c>
      <c r="D1737" s="2" t="s">
        <v>4503</v>
      </c>
      <c r="E1737" s="115" t="s">
        <v>4173</v>
      </c>
      <c r="F1737" s="2">
        <v>18</v>
      </c>
      <c r="G1737" s="2" t="s">
        <v>36</v>
      </c>
      <c r="H1737" s="2" t="s">
        <v>198</v>
      </c>
      <c r="I1737" s="2" t="s">
        <v>37</v>
      </c>
      <c r="J1737" s="2" t="s">
        <v>1217</v>
      </c>
      <c r="K1737" s="2" t="s">
        <v>43</v>
      </c>
      <c r="L1737" s="2" t="s">
        <v>1239</v>
      </c>
      <c r="M1737" s="2" t="s">
        <v>1219</v>
      </c>
      <c r="N1737" s="2" t="s">
        <v>1220</v>
      </c>
      <c r="O1737" s="113" t="s">
        <v>644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43</v>
      </c>
      <c r="AG1737" s="2" t="s">
        <v>37</v>
      </c>
      <c r="AH1737" s="2" t="s">
        <v>213</v>
      </c>
      <c r="AI1737" s="2" t="s">
        <v>1393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</row>
    <row r="1738" spans="1:41" ht="15" customHeight="1" x14ac:dyDescent="0.3">
      <c r="A1738" s="2" t="s">
        <v>984</v>
      </c>
      <c r="B1738" s="2" t="s">
        <v>2848</v>
      </c>
      <c r="C1738" s="2" t="s">
        <v>801</v>
      </c>
      <c r="D1738" s="2" t="s">
        <v>4504</v>
      </c>
      <c r="E1738" s="115" t="s">
        <v>4173</v>
      </c>
      <c r="F1738" s="2">
        <v>18</v>
      </c>
      <c r="G1738" s="2" t="s">
        <v>36</v>
      </c>
      <c r="H1738" s="2" t="s">
        <v>198</v>
      </c>
      <c r="I1738" s="2" t="s">
        <v>37</v>
      </c>
      <c r="J1738" s="2" t="s">
        <v>1217</v>
      </c>
      <c r="K1738" s="2" t="s">
        <v>43</v>
      </c>
      <c r="L1738" s="2" t="s">
        <v>1239</v>
      </c>
      <c r="M1738" s="2" t="s">
        <v>1219</v>
      </c>
      <c r="N1738" s="2" t="s">
        <v>1220</v>
      </c>
      <c r="O1738" s="113" t="s">
        <v>644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43</v>
      </c>
      <c r="AG1738" s="2" t="s">
        <v>37</v>
      </c>
      <c r="AH1738" s="2" t="s">
        <v>213</v>
      </c>
      <c r="AI1738" s="2" t="s">
        <v>1393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40</v>
      </c>
    </row>
    <row r="1739" spans="1:41" ht="15" customHeight="1" x14ac:dyDescent="0.3">
      <c r="A1739" s="2" t="s">
        <v>984</v>
      </c>
      <c r="B1739" s="2" t="s">
        <v>2848</v>
      </c>
      <c r="C1739" s="2" t="s">
        <v>801</v>
      </c>
      <c r="D1739" s="2" t="s">
        <v>4505</v>
      </c>
      <c r="E1739" s="115" t="s">
        <v>4173</v>
      </c>
      <c r="F1739" s="2">
        <v>18</v>
      </c>
      <c r="G1739" s="2" t="s">
        <v>36</v>
      </c>
      <c r="H1739" s="2" t="s">
        <v>198</v>
      </c>
      <c r="I1739" s="2" t="s">
        <v>37</v>
      </c>
      <c r="J1739" s="2" t="s">
        <v>1217</v>
      </c>
      <c r="K1739" s="2" t="s">
        <v>43</v>
      </c>
      <c r="L1739" s="2" t="s">
        <v>1239</v>
      </c>
      <c r="M1739" s="2" t="s">
        <v>1219</v>
      </c>
      <c r="N1739" s="2" t="s">
        <v>1220</v>
      </c>
      <c r="O1739" s="113" t="s">
        <v>644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40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43</v>
      </c>
      <c r="AG1739" s="2" t="s">
        <v>37</v>
      </c>
      <c r="AH1739" s="2" t="s">
        <v>213</v>
      </c>
      <c r="AI1739" s="2" t="s">
        <v>1393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40</v>
      </c>
    </row>
    <row r="1740" spans="1:41" ht="15" customHeight="1" x14ac:dyDescent="0.3">
      <c r="A1740" s="2" t="s">
        <v>984</v>
      </c>
      <c r="B1740" s="2" t="s">
        <v>2848</v>
      </c>
      <c r="C1740" s="2" t="s">
        <v>801</v>
      </c>
      <c r="D1740" s="2" t="s">
        <v>4506</v>
      </c>
      <c r="E1740" s="115" t="s">
        <v>4173</v>
      </c>
      <c r="F1740" s="2">
        <v>18</v>
      </c>
      <c r="G1740" s="2" t="s">
        <v>36</v>
      </c>
      <c r="H1740" s="2" t="s">
        <v>198</v>
      </c>
      <c r="I1740" s="2" t="s">
        <v>37</v>
      </c>
      <c r="J1740" s="2" t="s">
        <v>1217</v>
      </c>
      <c r="K1740" s="2" t="s">
        <v>43</v>
      </c>
      <c r="L1740" s="2" t="s">
        <v>1239</v>
      </c>
      <c r="M1740" s="2" t="s">
        <v>1219</v>
      </c>
      <c r="N1740" s="2" t="s">
        <v>1220</v>
      </c>
      <c r="O1740" s="113" t="s">
        <v>644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43</v>
      </c>
      <c r="AG1740" s="2" t="s">
        <v>37</v>
      </c>
      <c r="AH1740" s="2" t="s">
        <v>213</v>
      </c>
      <c r="AI1740" s="2" t="s">
        <v>1393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40</v>
      </c>
    </row>
    <row r="1741" spans="1:41" ht="15" customHeight="1" x14ac:dyDescent="0.3">
      <c r="A1741" s="2" t="s">
        <v>984</v>
      </c>
      <c r="B1741" s="2" t="s">
        <v>2848</v>
      </c>
      <c r="C1741" s="2" t="s">
        <v>986</v>
      </c>
      <c r="D1741" s="2" t="s">
        <v>2852</v>
      </c>
      <c r="E1741" s="115" t="s">
        <v>4173</v>
      </c>
      <c r="F1741" s="2">
        <v>18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48</v>
      </c>
      <c r="L1741" s="2" t="s">
        <v>1212</v>
      </c>
      <c r="M1741" s="2" t="s">
        <v>1219</v>
      </c>
      <c r="N1741" s="2" t="s">
        <v>1220</v>
      </c>
      <c r="O1741" s="113" t="s">
        <v>644</v>
      </c>
      <c r="P1741" s="2" t="s">
        <v>720</v>
      </c>
      <c r="Q1741" s="2" t="s">
        <v>591</v>
      </c>
      <c r="R1741" s="2" t="s">
        <v>1222</v>
      </c>
      <c r="S1741" s="2" t="s">
        <v>1223</v>
      </c>
      <c r="T1741" s="2" t="s">
        <v>1328</v>
      </c>
      <c r="U1741" s="2" t="s">
        <v>40</v>
      </c>
      <c r="V1741" s="2" t="s">
        <v>40</v>
      </c>
      <c r="W1741" s="2" t="s">
        <v>40</v>
      </c>
      <c r="X1741" s="2" t="s">
        <v>41</v>
      </c>
      <c r="Y1741" s="2">
        <v>0</v>
      </c>
      <c r="Z1741" s="2" t="s">
        <v>41</v>
      </c>
      <c r="AA1741" s="2" t="s">
        <v>197</v>
      </c>
      <c r="AB1741" s="2" t="s">
        <v>1402</v>
      </c>
      <c r="AC1741" s="2">
        <v>0</v>
      </c>
      <c r="AD1741" s="2" t="s">
        <v>1478</v>
      </c>
      <c r="AE1741" s="2">
        <v>1069960001</v>
      </c>
      <c r="AF1741" s="2" t="s">
        <v>48</v>
      </c>
      <c r="AG1741" s="2" t="s">
        <v>37</v>
      </c>
      <c r="AH1741" s="2" t="s">
        <v>213</v>
      </c>
      <c r="AI1741" s="2" t="s">
        <v>1393</v>
      </c>
      <c r="AJ1741" s="2" t="s">
        <v>1222</v>
      </c>
      <c r="AK1741" s="2" t="s">
        <v>1410</v>
      </c>
      <c r="AL1741" s="2">
        <v>0</v>
      </c>
      <c r="AM1741" s="2" t="s">
        <v>201</v>
      </c>
      <c r="AN1741" s="2" t="s">
        <v>463</v>
      </c>
      <c r="AO1741" s="2" t="s">
        <v>40</v>
      </c>
    </row>
    <row r="1742" spans="1:41" ht="15" customHeight="1" x14ac:dyDescent="0.3">
      <c r="A1742" s="2" t="s">
        <v>984</v>
      </c>
      <c r="B1742" s="2" t="s">
        <v>2848</v>
      </c>
      <c r="C1742" s="2" t="s">
        <v>801</v>
      </c>
      <c r="D1742" s="2" t="s">
        <v>4503</v>
      </c>
      <c r="E1742" s="115" t="s">
        <v>4173</v>
      </c>
      <c r="F1742" s="2">
        <v>18</v>
      </c>
      <c r="G1742" s="2" t="s">
        <v>36</v>
      </c>
      <c r="H1742" s="2" t="s">
        <v>198</v>
      </c>
      <c r="I1742" s="2" t="s">
        <v>37</v>
      </c>
      <c r="J1742" s="2" t="s">
        <v>1217</v>
      </c>
      <c r="K1742" s="2" t="s">
        <v>43</v>
      </c>
      <c r="L1742" s="2" t="s">
        <v>1239</v>
      </c>
      <c r="M1742" s="2" t="s">
        <v>1219</v>
      </c>
      <c r="N1742" s="2" t="s">
        <v>1220</v>
      </c>
      <c r="O1742" s="113" t="s">
        <v>644</v>
      </c>
      <c r="P1742" s="2" t="s">
        <v>720</v>
      </c>
      <c r="Q1742" s="2" t="s">
        <v>1221</v>
      </c>
      <c r="R1742" s="2" t="s">
        <v>1222</v>
      </c>
      <c r="S1742" s="2" t="s">
        <v>1223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43</v>
      </c>
      <c r="AG1742" s="2" t="s">
        <v>37</v>
      </c>
      <c r="AH1742" s="2" t="s">
        <v>213</v>
      </c>
      <c r="AI1742" s="2" t="s">
        <v>1393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</row>
    <row r="1743" spans="1:41" ht="15" customHeight="1" x14ac:dyDescent="0.3">
      <c r="A1743" s="2" t="s">
        <v>984</v>
      </c>
      <c r="B1743" s="2" t="s">
        <v>2848</v>
      </c>
      <c r="C1743" s="2" t="s">
        <v>877</v>
      </c>
      <c r="D1743" s="2" t="s">
        <v>4507</v>
      </c>
      <c r="E1743" s="115" t="s">
        <v>4173</v>
      </c>
      <c r="F1743" s="2">
        <v>18</v>
      </c>
      <c r="G1743" s="2" t="s">
        <v>36</v>
      </c>
      <c r="H1743" s="2" t="s">
        <v>198</v>
      </c>
      <c r="I1743" s="2" t="s">
        <v>37</v>
      </c>
      <c r="J1743" s="2" t="s">
        <v>712</v>
      </c>
      <c r="K1743" s="2" t="s">
        <v>46</v>
      </c>
      <c r="L1743" s="2" t="s">
        <v>1212</v>
      </c>
      <c r="M1743" s="2" t="s">
        <v>1219</v>
      </c>
      <c r="N1743" s="2" t="s">
        <v>1220</v>
      </c>
      <c r="O1743" s="113" t="s">
        <v>644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46</v>
      </c>
      <c r="AG1743" s="2" t="s">
        <v>37</v>
      </c>
      <c r="AH1743" s="2" t="s">
        <v>213</v>
      </c>
      <c r="AI1743" s="2" t="s">
        <v>1393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</row>
    <row r="1744" spans="1:41" ht="15" customHeight="1" x14ac:dyDescent="0.3">
      <c r="A1744" s="2" t="s">
        <v>984</v>
      </c>
      <c r="B1744" s="2" t="s">
        <v>2848</v>
      </c>
      <c r="C1744" s="2" t="s">
        <v>801</v>
      </c>
      <c r="D1744" s="2" t="s">
        <v>4505</v>
      </c>
      <c r="E1744" s="115" t="s">
        <v>4173</v>
      </c>
      <c r="F1744" s="2">
        <v>18</v>
      </c>
      <c r="G1744" s="2" t="s">
        <v>36</v>
      </c>
      <c r="H1744" s="2" t="s">
        <v>198</v>
      </c>
      <c r="I1744" s="2" t="s">
        <v>37</v>
      </c>
      <c r="J1744" s="2" t="s">
        <v>1217</v>
      </c>
      <c r="K1744" s="2" t="s">
        <v>43</v>
      </c>
      <c r="L1744" s="2" t="s">
        <v>1239</v>
      </c>
      <c r="M1744" s="2" t="s">
        <v>1219</v>
      </c>
      <c r="N1744" s="2" t="s">
        <v>1220</v>
      </c>
      <c r="O1744" s="113" t="s">
        <v>644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e">
        <v>#VALUE!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43</v>
      </c>
      <c r="AG1744" s="2" t="s">
        <v>37</v>
      </c>
      <c r="AH1744" s="2" t="s">
        <v>213</v>
      </c>
      <c r="AI1744" s="2" t="s">
        <v>1393</v>
      </c>
      <c r="AJ1744" s="2">
        <v>0</v>
      </c>
      <c r="AK1744" s="2">
        <v>0</v>
      </c>
      <c r="AL1744" s="2">
        <v>0</v>
      </c>
      <c r="AM1744" s="2" t="s">
        <v>199</v>
      </c>
      <c r="AN1744" s="2">
        <v>0</v>
      </c>
      <c r="AO1744" s="2" t="s">
        <v>40</v>
      </c>
    </row>
    <row r="1745" spans="1:41" ht="15" customHeight="1" x14ac:dyDescent="0.3">
      <c r="A1745" s="2" t="s">
        <v>984</v>
      </c>
      <c r="B1745" s="2" t="s">
        <v>2848</v>
      </c>
      <c r="C1745" s="2" t="s">
        <v>801</v>
      </c>
      <c r="D1745" s="2" t="s">
        <v>4506</v>
      </c>
      <c r="E1745" s="115" t="s">
        <v>4173</v>
      </c>
      <c r="F1745" s="2">
        <v>18</v>
      </c>
      <c r="G1745" s="2" t="s">
        <v>36</v>
      </c>
      <c r="H1745" s="2" t="s">
        <v>198</v>
      </c>
      <c r="I1745" s="2" t="s">
        <v>37</v>
      </c>
      <c r="J1745" s="2" t="s">
        <v>1217</v>
      </c>
      <c r="K1745" s="2" t="s">
        <v>43</v>
      </c>
      <c r="L1745" s="2" t="s">
        <v>1239</v>
      </c>
      <c r="M1745" s="2" t="s">
        <v>1219</v>
      </c>
      <c r="N1745" s="2" t="s">
        <v>1220</v>
      </c>
      <c r="O1745" s="113" t="s">
        <v>644</v>
      </c>
      <c r="P1745" s="2" t="s">
        <v>720</v>
      </c>
      <c r="Q1745" s="2" t="s">
        <v>1221</v>
      </c>
      <c r="R1745" s="2" t="s">
        <v>1222</v>
      </c>
      <c r="S1745" s="2" t="s">
        <v>1223</v>
      </c>
      <c r="T1745" s="2" t="e">
        <v>#VALUE!</v>
      </c>
      <c r="U1745" s="2" t="s">
        <v>40</v>
      </c>
      <c r="V1745" s="2" t="s">
        <v>40</v>
      </c>
      <c r="W1745" s="2" t="s">
        <v>40</v>
      </c>
      <c r="X1745" s="2" t="s">
        <v>40</v>
      </c>
      <c r="Y1745" s="2">
        <v>0</v>
      </c>
      <c r="Z1745" s="2" t="s">
        <v>40</v>
      </c>
      <c r="AA1745" s="2" t="s">
        <v>662</v>
      </c>
      <c r="AB1745" s="2">
        <v>0</v>
      </c>
      <c r="AC1745" s="2">
        <v>0</v>
      </c>
      <c r="AD1745" s="2">
        <v>0</v>
      </c>
      <c r="AE1745" s="2">
        <v>0</v>
      </c>
      <c r="AF1745" s="2" t="s">
        <v>43</v>
      </c>
      <c r="AG1745" s="2" t="s">
        <v>37</v>
      </c>
      <c r="AH1745" s="2" t="s">
        <v>213</v>
      </c>
      <c r="AI1745" s="2" t="s">
        <v>1393</v>
      </c>
      <c r="AJ1745" s="2">
        <v>0</v>
      </c>
      <c r="AK1745" s="2">
        <v>0</v>
      </c>
      <c r="AL1745" s="2">
        <v>0</v>
      </c>
      <c r="AM1745" s="2" t="s">
        <v>199</v>
      </c>
      <c r="AN1745" s="2">
        <v>0</v>
      </c>
      <c r="AO1745" s="2" t="s">
        <v>40</v>
      </c>
    </row>
    <row r="1746" spans="1:41" ht="15" customHeight="1" x14ac:dyDescent="0.3">
      <c r="A1746" s="2" t="s">
        <v>984</v>
      </c>
      <c r="B1746" s="2" t="s">
        <v>2848</v>
      </c>
      <c r="C1746" s="2" t="s">
        <v>986</v>
      </c>
      <c r="D1746" s="2" t="s">
        <v>2852</v>
      </c>
      <c r="E1746" s="115" t="s">
        <v>4173</v>
      </c>
      <c r="F1746" s="2">
        <v>18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1219</v>
      </c>
      <c r="N1746" s="2" t="s">
        <v>1220</v>
      </c>
      <c r="O1746" s="113" t="s">
        <v>644</v>
      </c>
      <c r="P1746" s="2" t="s">
        <v>720</v>
      </c>
      <c r="Q1746" s="2" t="s">
        <v>591</v>
      </c>
      <c r="R1746" s="2" t="s">
        <v>1222</v>
      </c>
      <c r="S1746" s="2" t="s">
        <v>1223</v>
      </c>
      <c r="T1746" s="2" t="s">
        <v>1328</v>
      </c>
      <c r="U1746" s="2" t="s">
        <v>40</v>
      </c>
      <c r="V1746" s="2" t="s">
        <v>40</v>
      </c>
      <c r="W1746" s="2" t="s">
        <v>40</v>
      </c>
      <c r="X1746" s="2" t="s">
        <v>41</v>
      </c>
      <c r="Y1746" s="2">
        <v>0</v>
      </c>
      <c r="Z1746" s="2" t="s">
        <v>41</v>
      </c>
      <c r="AA1746" s="2" t="s">
        <v>197</v>
      </c>
      <c r="AB1746" s="2" t="s">
        <v>1402</v>
      </c>
      <c r="AC1746" s="2">
        <v>0</v>
      </c>
      <c r="AD1746" s="2" t="s">
        <v>1478</v>
      </c>
      <c r="AE1746" s="2">
        <v>1069960001</v>
      </c>
      <c r="AF1746" s="2" t="s">
        <v>48</v>
      </c>
      <c r="AG1746" s="2" t="s">
        <v>37</v>
      </c>
      <c r="AH1746" s="2" t="s">
        <v>213</v>
      </c>
      <c r="AI1746" s="2" t="s">
        <v>1393</v>
      </c>
      <c r="AJ1746" s="2" t="s">
        <v>1222</v>
      </c>
      <c r="AK1746" s="2" t="s">
        <v>1410</v>
      </c>
      <c r="AL1746" s="2">
        <v>0</v>
      </c>
      <c r="AM1746" s="2" t="s">
        <v>201</v>
      </c>
      <c r="AN1746" s="2" t="s">
        <v>463</v>
      </c>
      <c r="AO1746" s="2" t="s">
        <v>40</v>
      </c>
    </row>
    <row r="1747" spans="1:41" ht="15" customHeight="1" x14ac:dyDescent="0.3">
      <c r="A1747" s="2" t="s">
        <v>984</v>
      </c>
      <c r="B1747" s="2" t="s">
        <v>2848</v>
      </c>
      <c r="C1747" s="2" t="s">
        <v>801</v>
      </c>
      <c r="D1747" s="2" t="s">
        <v>4503</v>
      </c>
      <c r="E1747" s="115" t="s">
        <v>4173</v>
      </c>
      <c r="F1747" s="2">
        <v>18</v>
      </c>
      <c r="G1747" s="2" t="s">
        <v>36</v>
      </c>
      <c r="H1747" s="2" t="s">
        <v>198</v>
      </c>
      <c r="I1747" s="2" t="s">
        <v>37</v>
      </c>
      <c r="J1747" s="2" t="s">
        <v>1217</v>
      </c>
      <c r="K1747" s="2" t="s">
        <v>43</v>
      </c>
      <c r="L1747" s="2" t="s">
        <v>1239</v>
      </c>
      <c r="M1747" s="2" t="s">
        <v>1219</v>
      </c>
      <c r="N1747" s="2" t="s">
        <v>1220</v>
      </c>
      <c r="O1747" s="113" t="s">
        <v>644</v>
      </c>
      <c r="P1747" s="2" t="s">
        <v>720</v>
      </c>
      <c r="Q1747" s="2" t="s">
        <v>1221</v>
      </c>
      <c r="R1747" s="2" t="s">
        <v>1222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43</v>
      </c>
      <c r="AG1747" s="2" t="s">
        <v>37</v>
      </c>
      <c r="AH1747" s="2" t="s">
        <v>213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199</v>
      </c>
      <c r="AN1747" s="2">
        <v>0</v>
      </c>
      <c r="AO1747" s="2" t="s">
        <v>40</v>
      </c>
    </row>
    <row r="1748" spans="1:41" ht="15" customHeight="1" x14ac:dyDescent="0.3">
      <c r="A1748" s="2" t="s">
        <v>984</v>
      </c>
      <c r="B1748" s="2" t="s">
        <v>2848</v>
      </c>
      <c r="C1748" s="2" t="s">
        <v>877</v>
      </c>
      <c r="D1748" s="2" t="s">
        <v>4507</v>
      </c>
      <c r="E1748" s="115" t="s">
        <v>4173</v>
      </c>
      <c r="F1748" s="2">
        <v>18</v>
      </c>
      <c r="G1748" s="2" t="s">
        <v>36</v>
      </c>
      <c r="H1748" s="2" t="s">
        <v>198</v>
      </c>
      <c r="I1748" s="2" t="s">
        <v>37</v>
      </c>
      <c r="J1748" s="2" t="s">
        <v>712</v>
      </c>
      <c r="K1748" s="2" t="s">
        <v>46</v>
      </c>
      <c r="L1748" s="2" t="s">
        <v>1212</v>
      </c>
      <c r="M1748" s="2" t="s">
        <v>1219</v>
      </c>
      <c r="N1748" s="2" t="s">
        <v>1220</v>
      </c>
      <c r="O1748" s="113" t="s">
        <v>644</v>
      </c>
      <c r="P1748" s="2" t="s">
        <v>720</v>
      </c>
      <c r="Q1748" s="2" t="s">
        <v>1221</v>
      </c>
      <c r="R1748" s="2" t="s">
        <v>1222</v>
      </c>
      <c r="S1748" s="2" t="s">
        <v>1223</v>
      </c>
      <c r="T1748" s="2" t="e">
        <v>#VALUE!</v>
      </c>
      <c r="U1748" s="2" t="s">
        <v>40</v>
      </c>
      <c r="V1748" s="2" t="s">
        <v>40</v>
      </c>
      <c r="W1748" s="2" t="s">
        <v>40</v>
      </c>
      <c r="X1748" s="2" t="s">
        <v>40</v>
      </c>
      <c r="Y1748" s="2">
        <v>0</v>
      </c>
      <c r="Z1748" s="2" t="s">
        <v>40</v>
      </c>
      <c r="AA1748" s="2" t="s">
        <v>662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46</v>
      </c>
      <c r="AG1748" s="2" t="s">
        <v>37</v>
      </c>
      <c r="AH1748" s="2" t="s">
        <v>213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199</v>
      </c>
      <c r="AN1748" s="2">
        <v>0</v>
      </c>
      <c r="AO1748" s="2" t="s">
        <v>40</v>
      </c>
    </row>
    <row r="1749" spans="1:41" ht="15" customHeight="1" x14ac:dyDescent="0.3">
      <c r="A1749" s="2" t="s">
        <v>984</v>
      </c>
      <c r="B1749" s="2" t="s">
        <v>2848</v>
      </c>
      <c r="C1749" s="2" t="s">
        <v>801</v>
      </c>
      <c r="D1749" s="2" t="s">
        <v>4505</v>
      </c>
      <c r="E1749" s="115" t="s">
        <v>4173</v>
      </c>
      <c r="F1749" s="2">
        <v>18</v>
      </c>
      <c r="G1749" s="2" t="s">
        <v>36</v>
      </c>
      <c r="H1749" s="2" t="s">
        <v>198</v>
      </c>
      <c r="I1749" s="2" t="s">
        <v>37</v>
      </c>
      <c r="J1749" s="2" t="s">
        <v>1217</v>
      </c>
      <c r="K1749" s="2" t="s">
        <v>43</v>
      </c>
      <c r="L1749" s="2" t="s">
        <v>1239</v>
      </c>
      <c r="M1749" s="2" t="s">
        <v>1219</v>
      </c>
      <c r="N1749" s="2" t="s">
        <v>1220</v>
      </c>
      <c r="O1749" s="113" t="s">
        <v>644</v>
      </c>
      <c r="P1749" s="2" t="s">
        <v>720</v>
      </c>
      <c r="Q1749" s="2" t="s">
        <v>1221</v>
      </c>
      <c r="R1749" s="2" t="s">
        <v>1222</v>
      </c>
      <c r="S1749" s="2" t="s">
        <v>1223</v>
      </c>
      <c r="T1749" s="2" t="e">
        <v>#VALUE!</v>
      </c>
      <c r="U1749" s="2" t="s">
        <v>40</v>
      </c>
      <c r="V1749" s="2" t="s">
        <v>40</v>
      </c>
      <c r="W1749" s="2" t="s">
        <v>40</v>
      </c>
      <c r="X1749" s="2" t="s">
        <v>40</v>
      </c>
      <c r="Y1749" s="2">
        <v>0</v>
      </c>
      <c r="Z1749" s="2" t="s">
        <v>40</v>
      </c>
      <c r="AA1749" s="2" t="s">
        <v>662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43</v>
      </c>
      <c r="AG1749" s="2" t="s">
        <v>37</v>
      </c>
      <c r="AH1749" s="2" t="s">
        <v>213</v>
      </c>
      <c r="AI1749" s="2" t="s">
        <v>1393</v>
      </c>
      <c r="AJ1749" s="2">
        <v>0</v>
      </c>
      <c r="AK1749" s="2">
        <v>0</v>
      </c>
      <c r="AL1749" s="2">
        <v>0</v>
      </c>
      <c r="AM1749" s="2" t="s">
        <v>199</v>
      </c>
      <c r="AN1749" s="2">
        <v>0</v>
      </c>
      <c r="AO1749" s="2" t="s">
        <v>40</v>
      </c>
    </row>
    <row r="1750" spans="1:41" ht="15" customHeight="1" x14ac:dyDescent="0.3">
      <c r="A1750" s="2" t="s">
        <v>984</v>
      </c>
      <c r="B1750" s="2" t="s">
        <v>2848</v>
      </c>
      <c r="C1750" s="2" t="s">
        <v>801</v>
      </c>
      <c r="D1750" s="2" t="s">
        <v>4506</v>
      </c>
      <c r="E1750" s="115" t="s">
        <v>4173</v>
      </c>
      <c r="F1750" s="2">
        <v>18</v>
      </c>
      <c r="G1750" s="2" t="s">
        <v>36</v>
      </c>
      <c r="H1750" s="2" t="s">
        <v>198</v>
      </c>
      <c r="I1750" s="2" t="s">
        <v>37</v>
      </c>
      <c r="J1750" s="2" t="s">
        <v>1217</v>
      </c>
      <c r="K1750" s="2" t="s">
        <v>43</v>
      </c>
      <c r="L1750" s="2" t="s">
        <v>1239</v>
      </c>
      <c r="M1750" s="2" t="s">
        <v>1219</v>
      </c>
      <c r="N1750" s="2" t="s">
        <v>1220</v>
      </c>
      <c r="O1750" s="113" t="s">
        <v>644</v>
      </c>
      <c r="P1750" s="2" t="s">
        <v>720</v>
      </c>
      <c r="Q1750" s="2" t="s">
        <v>1221</v>
      </c>
      <c r="R1750" s="2" t="s">
        <v>1222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43</v>
      </c>
      <c r="AG1750" s="2" t="s">
        <v>37</v>
      </c>
      <c r="AH1750" s="2" t="s">
        <v>213</v>
      </c>
      <c r="AI1750" s="2" t="s">
        <v>1393</v>
      </c>
      <c r="AJ1750" s="2">
        <v>0</v>
      </c>
      <c r="AK1750" s="2">
        <v>0</v>
      </c>
      <c r="AL1750" s="2">
        <v>0</v>
      </c>
      <c r="AM1750" s="2" t="s">
        <v>199</v>
      </c>
      <c r="AN1750" s="2">
        <v>0</v>
      </c>
      <c r="AO1750" s="2" t="s">
        <v>40</v>
      </c>
    </row>
    <row r="1751" spans="1:41" ht="15" customHeight="1" x14ac:dyDescent="0.3">
      <c r="A1751" s="2" t="s">
        <v>984</v>
      </c>
      <c r="B1751" s="2" t="s">
        <v>2848</v>
      </c>
      <c r="C1751" s="2" t="s">
        <v>986</v>
      </c>
      <c r="D1751" s="2" t="s">
        <v>2852</v>
      </c>
      <c r="E1751" s="115" t="s">
        <v>4173</v>
      </c>
      <c r="F1751" s="2">
        <v>18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1219</v>
      </c>
      <c r="N1751" s="2" t="s">
        <v>1220</v>
      </c>
      <c r="O1751" s="113" t="s">
        <v>644</v>
      </c>
      <c r="P1751" s="2" t="s">
        <v>720</v>
      </c>
      <c r="Q1751" s="2" t="s">
        <v>591</v>
      </c>
      <c r="R1751" s="2" t="s">
        <v>1222</v>
      </c>
      <c r="S1751" s="2" t="s">
        <v>1223</v>
      </c>
      <c r="T1751" s="2" t="s">
        <v>1328</v>
      </c>
      <c r="U1751" s="2" t="s">
        <v>40</v>
      </c>
      <c r="V1751" s="2" t="s">
        <v>40</v>
      </c>
      <c r="W1751" s="2" t="s">
        <v>40</v>
      </c>
      <c r="X1751" s="2" t="s">
        <v>41</v>
      </c>
      <c r="Y1751" s="2">
        <v>0</v>
      </c>
      <c r="Z1751" s="2" t="s">
        <v>41</v>
      </c>
      <c r="AA1751" s="2" t="s">
        <v>197</v>
      </c>
      <c r="AB1751" s="2" t="s">
        <v>1402</v>
      </c>
      <c r="AC1751" s="2">
        <v>0</v>
      </c>
      <c r="AD1751" s="2" t="s">
        <v>1478</v>
      </c>
      <c r="AE1751" s="2">
        <v>1069960001</v>
      </c>
      <c r="AF1751" s="2" t="s">
        <v>48</v>
      </c>
      <c r="AG1751" s="2" t="s">
        <v>37</v>
      </c>
      <c r="AH1751" s="2" t="s">
        <v>213</v>
      </c>
      <c r="AI1751" s="2" t="s">
        <v>1393</v>
      </c>
      <c r="AJ1751" s="2" t="s">
        <v>1222</v>
      </c>
      <c r="AK1751" s="2" t="s">
        <v>1410</v>
      </c>
      <c r="AL1751" s="2">
        <v>0</v>
      </c>
      <c r="AM1751" s="2" t="s">
        <v>201</v>
      </c>
      <c r="AN1751" s="2" t="s">
        <v>463</v>
      </c>
      <c r="AO1751" s="2" t="s">
        <v>40</v>
      </c>
    </row>
    <row r="1752" spans="1:41" ht="15" customHeight="1" x14ac:dyDescent="0.3">
      <c r="A1752" s="2" t="s">
        <v>984</v>
      </c>
      <c r="B1752" s="2" t="s">
        <v>2848</v>
      </c>
      <c r="C1752" s="2" t="s">
        <v>801</v>
      </c>
      <c r="D1752" s="2" t="s">
        <v>4503</v>
      </c>
      <c r="E1752" s="115" t="s">
        <v>4173</v>
      </c>
      <c r="F1752" s="2">
        <v>18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1239</v>
      </c>
      <c r="M1752" s="2" t="s">
        <v>1219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1222</v>
      </c>
      <c r="S1752" s="2" t="s">
        <v>1223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1393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</row>
    <row r="1753" spans="1:41" ht="15" customHeight="1" x14ac:dyDescent="0.3">
      <c r="A1753" s="2" t="s">
        <v>984</v>
      </c>
      <c r="B1753" s="2" t="s">
        <v>2848</v>
      </c>
      <c r="C1753" s="2" t="s">
        <v>877</v>
      </c>
      <c r="D1753" s="2" t="s">
        <v>4507</v>
      </c>
      <c r="E1753" s="115" t="s">
        <v>4173</v>
      </c>
      <c r="F1753" s="2">
        <v>18</v>
      </c>
      <c r="G1753" s="2" t="s">
        <v>36</v>
      </c>
      <c r="H1753" s="2" t="s">
        <v>198</v>
      </c>
      <c r="I1753" s="2" t="s">
        <v>37</v>
      </c>
      <c r="J1753" s="2" t="s">
        <v>712</v>
      </c>
      <c r="K1753" s="2" t="s">
        <v>46</v>
      </c>
      <c r="L1753" s="2" t="s">
        <v>1212</v>
      </c>
      <c r="M1753" s="2" t="s">
        <v>1219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1222</v>
      </c>
      <c r="S1753" s="2" t="s">
        <v>1223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46</v>
      </c>
      <c r="AG1753" s="2" t="s">
        <v>37</v>
      </c>
      <c r="AH1753" s="2" t="s">
        <v>213</v>
      </c>
      <c r="AI1753" s="2" t="s">
        <v>1393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</row>
    <row r="1754" spans="1:41" ht="15" customHeight="1" x14ac:dyDescent="0.3">
      <c r="A1754" s="2" t="s">
        <v>984</v>
      </c>
      <c r="B1754" s="2" t="s">
        <v>2848</v>
      </c>
      <c r="C1754" s="2" t="s">
        <v>801</v>
      </c>
      <c r="D1754" s="2" t="s">
        <v>4505</v>
      </c>
      <c r="E1754" s="115" t="s">
        <v>4173</v>
      </c>
      <c r="F1754" s="2">
        <v>18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1239</v>
      </c>
      <c r="M1754" s="2" t="s">
        <v>1219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1222</v>
      </c>
      <c r="S1754" s="2" t="s">
        <v>1223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1393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</row>
    <row r="1755" spans="1:41" ht="15" customHeight="1" x14ac:dyDescent="0.3">
      <c r="A1755" s="2" t="s">
        <v>984</v>
      </c>
      <c r="B1755" s="2" t="s">
        <v>2848</v>
      </c>
      <c r="C1755" s="2" t="s">
        <v>801</v>
      </c>
      <c r="D1755" s="2" t="s">
        <v>4506</v>
      </c>
      <c r="E1755" s="115" t="s">
        <v>4173</v>
      </c>
      <c r="F1755" s="2">
        <v>18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1239</v>
      </c>
      <c r="M1755" s="2" t="s">
        <v>1219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1222</v>
      </c>
      <c r="S1755" s="2" t="s">
        <v>1223</v>
      </c>
      <c r="T1755" s="2" t="e">
        <v>#VALUE!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1393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</row>
    <row r="1756" spans="1:41" ht="15" customHeight="1" x14ac:dyDescent="0.3">
      <c r="A1756" s="2" t="s">
        <v>984</v>
      </c>
      <c r="B1756" s="2" t="s">
        <v>2848</v>
      </c>
      <c r="C1756" s="2" t="s">
        <v>986</v>
      </c>
      <c r="D1756" s="2" t="s">
        <v>2852</v>
      </c>
      <c r="E1756" s="115" t="s">
        <v>4173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1219</v>
      </c>
      <c r="N1756" s="2" t="s">
        <v>1220</v>
      </c>
      <c r="O1756" s="113" t="s">
        <v>644</v>
      </c>
      <c r="P1756" s="2" t="s">
        <v>720</v>
      </c>
      <c r="Q1756" s="2" t="s">
        <v>591</v>
      </c>
      <c r="R1756" s="2" t="s">
        <v>1222</v>
      </c>
      <c r="S1756" s="2" t="s">
        <v>1223</v>
      </c>
      <c r="T1756" s="2" t="s">
        <v>1328</v>
      </c>
      <c r="U1756" s="2" t="s">
        <v>40</v>
      </c>
      <c r="V1756" s="2" t="s">
        <v>40</v>
      </c>
      <c r="W1756" s="2" t="s">
        <v>40</v>
      </c>
      <c r="X1756" s="2" t="s">
        <v>41</v>
      </c>
      <c r="Y1756" s="2">
        <v>0</v>
      </c>
      <c r="Z1756" s="2" t="s">
        <v>41</v>
      </c>
      <c r="AA1756" s="2" t="s">
        <v>197</v>
      </c>
      <c r="AB1756" s="2" t="s">
        <v>1402</v>
      </c>
      <c r="AC1756" s="2">
        <v>0</v>
      </c>
      <c r="AD1756" s="2" t="s">
        <v>1478</v>
      </c>
      <c r="AE1756" s="2">
        <v>1069960001</v>
      </c>
      <c r="AF1756" s="2" t="s">
        <v>48</v>
      </c>
      <c r="AG1756" s="2" t="s">
        <v>37</v>
      </c>
      <c r="AH1756" s="2" t="s">
        <v>213</v>
      </c>
      <c r="AI1756" s="2" t="s">
        <v>1393</v>
      </c>
      <c r="AJ1756" s="2" t="s">
        <v>1222</v>
      </c>
      <c r="AK1756" s="2" t="s">
        <v>1410</v>
      </c>
      <c r="AL1756" s="2">
        <v>0</v>
      </c>
      <c r="AM1756" s="2" t="s">
        <v>201</v>
      </c>
      <c r="AN1756" s="2" t="s">
        <v>463</v>
      </c>
      <c r="AO1756" s="2" t="s">
        <v>40</v>
      </c>
    </row>
    <row r="1757" spans="1:41" ht="15" customHeight="1" x14ac:dyDescent="0.3">
      <c r="A1757" s="2" t="s">
        <v>987</v>
      </c>
      <c r="B1757" s="2" t="s">
        <v>988</v>
      </c>
      <c r="C1757" s="2" t="s">
        <v>989</v>
      </c>
      <c r="D1757" s="2" t="s">
        <v>2858</v>
      </c>
      <c r="E1757" s="115" t="s">
        <v>4173</v>
      </c>
      <c r="F1757" s="2">
        <v>18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591</v>
      </c>
      <c r="R1757" s="2" t="s">
        <v>1215</v>
      </c>
      <c r="S1757" s="2" t="s">
        <v>1215</v>
      </c>
      <c r="T1757" s="2" t="s">
        <v>1329</v>
      </c>
      <c r="U1757" s="2" t="s">
        <v>40</v>
      </c>
      <c r="V1757" s="2" t="s">
        <v>40</v>
      </c>
      <c r="W1757" s="2" t="s">
        <v>40</v>
      </c>
      <c r="X1757" s="2" t="s">
        <v>41</v>
      </c>
      <c r="Y1757" s="2">
        <v>0</v>
      </c>
      <c r="Z1757" s="2" t="s">
        <v>41</v>
      </c>
      <c r="AA1757" s="2" t="s">
        <v>197</v>
      </c>
      <c r="AB1757" s="2" t="s">
        <v>1402</v>
      </c>
      <c r="AC1757" s="2">
        <v>0</v>
      </c>
      <c r="AD1757" s="2" t="s">
        <v>1479</v>
      </c>
      <c r="AE1757" s="2">
        <v>1019950020</v>
      </c>
      <c r="AF1757" s="2" t="s">
        <v>48</v>
      </c>
      <c r="AG1757" s="2" t="s">
        <v>37</v>
      </c>
      <c r="AH1757" s="2" t="s">
        <v>211</v>
      </c>
      <c r="AI1757" s="2" t="s">
        <v>1393</v>
      </c>
      <c r="AJ1757" s="2" t="s">
        <v>1480</v>
      </c>
      <c r="AK1757" s="2">
        <v>0</v>
      </c>
      <c r="AL1757" s="2">
        <v>0</v>
      </c>
      <c r="AM1757" s="2" t="s">
        <v>201</v>
      </c>
      <c r="AN1757" s="2" t="s">
        <v>463</v>
      </c>
      <c r="AO1757" s="2" t="s">
        <v>40</v>
      </c>
    </row>
    <row r="1758" spans="1:41" ht="15" customHeight="1" x14ac:dyDescent="0.3">
      <c r="A1758" s="2" t="s">
        <v>987</v>
      </c>
      <c r="B1758" s="2" t="s">
        <v>988</v>
      </c>
      <c r="C1758" s="2" t="s">
        <v>990</v>
      </c>
      <c r="D1758" s="2" t="s">
        <v>3734</v>
      </c>
      <c r="E1758" s="115" t="s">
        <v>4173</v>
      </c>
      <c r="F1758" s="2">
        <v>18</v>
      </c>
      <c r="G1758" s="2" t="s">
        <v>36</v>
      </c>
      <c r="H1758" s="2" t="s">
        <v>198</v>
      </c>
      <c r="I1758" s="2" t="s">
        <v>37</v>
      </c>
      <c r="J1758" s="2" t="s">
        <v>1217</v>
      </c>
      <c r="K1758" s="2" t="s">
        <v>43</v>
      </c>
      <c r="L1758" s="2" t="s">
        <v>1239</v>
      </c>
      <c r="M1758" s="2" t="s">
        <v>1280</v>
      </c>
      <c r="N1758" s="2" t="s">
        <v>1280</v>
      </c>
      <c r="O1758" s="113" t="s">
        <v>644</v>
      </c>
      <c r="P1758" s="2" t="s">
        <v>720</v>
      </c>
      <c r="Q1758" s="2" t="s">
        <v>1221</v>
      </c>
      <c r="R1758" s="2" t="s">
        <v>1215</v>
      </c>
      <c r="S1758" s="2" t="s">
        <v>1215</v>
      </c>
      <c r="T1758" s="2" t="s">
        <v>1330</v>
      </c>
      <c r="U1758" s="2" t="s">
        <v>40</v>
      </c>
      <c r="V1758" s="2" t="s">
        <v>40</v>
      </c>
      <c r="W1758" s="2" t="s">
        <v>40</v>
      </c>
      <c r="X1758" s="2" t="s">
        <v>40</v>
      </c>
      <c r="Y1758" s="2">
        <v>0</v>
      </c>
      <c r="Z1758" s="2" t="s">
        <v>40</v>
      </c>
      <c r="AA1758" s="2" t="s">
        <v>662</v>
      </c>
      <c r="AB1758" s="2" t="s">
        <v>1402</v>
      </c>
      <c r="AC1758" s="2">
        <v>0</v>
      </c>
      <c r="AD1758" s="2" t="s">
        <v>1481</v>
      </c>
      <c r="AE1758" s="2">
        <v>1069960001</v>
      </c>
      <c r="AF1758" s="2" t="s">
        <v>43</v>
      </c>
      <c r="AG1758" s="2" t="s">
        <v>37</v>
      </c>
      <c r="AH1758" s="2" t="s">
        <v>211</v>
      </c>
      <c r="AI1758" s="2" t="s">
        <v>1393</v>
      </c>
      <c r="AJ1758" s="2" t="s">
        <v>1480</v>
      </c>
      <c r="AK1758" s="2" t="s">
        <v>1406</v>
      </c>
      <c r="AL1758" s="2">
        <v>0</v>
      </c>
      <c r="AM1758" s="2" t="s">
        <v>199</v>
      </c>
      <c r="AN1758" s="2" t="s">
        <v>565</v>
      </c>
      <c r="AO1758" s="2" t="s">
        <v>41</v>
      </c>
    </row>
    <row r="1759" spans="1:41" ht="15" customHeight="1" x14ac:dyDescent="0.3">
      <c r="A1759" s="2" t="s">
        <v>987</v>
      </c>
      <c r="B1759" s="2" t="s">
        <v>988</v>
      </c>
      <c r="C1759" s="2" t="s">
        <v>990</v>
      </c>
      <c r="D1759" s="2" t="s">
        <v>1063</v>
      </c>
      <c r="E1759" s="115" t="s">
        <v>4173</v>
      </c>
      <c r="F1759" s="2">
        <v>18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1239</v>
      </c>
      <c r="M1759" s="2" t="s">
        <v>1280</v>
      </c>
      <c r="N1759" s="2" t="s">
        <v>1280</v>
      </c>
      <c r="O1759" s="113" t="s">
        <v>644</v>
      </c>
      <c r="P1759" s="2" t="s">
        <v>720</v>
      </c>
      <c r="Q1759" s="2" t="s">
        <v>1221</v>
      </c>
      <c r="R1759" s="2" t="s">
        <v>1215</v>
      </c>
      <c r="S1759" s="2" t="s">
        <v>1215</v>
      </c>
      <c r="T1759" s="2" t="s">
        <v>1330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 t="s">
        <v>1402</v>
      </c>
      <c r="AC1759" s="2">
        <v>0</v>
      </c>
      <c r="AD1759" s="2" t="s">
        <v>1481</v>
      </c>
      <c r="AE1759" s="2">
        <v>1069960001</v>
      </c>
      <c r="AF1759" s="2" t="s">
        <v>43</v>
      </c>
      <c r="AG1759" s="2" t="s">
        <v>37</v>
      </c>
      <c r="AH1759" s="2" t="s">
        <v>211</v>
      </c>
      <c r="AI1759" s="2" t="s">
        <v>1393</v>
      </c>
      <c r="AJ1759" s="2" t="s">
        <v>1480</v>
      </c>
      <c r="AK1759" s="2" t="s">
        <v>1406</v>
      </c>
      <c r="AL1759" s="2">
        <v>0</v>
      </c>
      <c r="AM1759" s="2" t="s">
        <v>199</v>
      </c>
      <c r="AN1759" s="2" t="s">
        <v>565</v>
      </c>
      <c r="AO1759" s="2" t="s">
        <v>41</v>
      </c>
    </row>
    <row r="1760" spans="1:41" ht="15" customHeight="1" x14ac:dyDescent="0.3">
      <c r="A1760" s="2" t="s">
        <v>987</v>
      </c>
      <c r="B1760" s="2" t="s">
        <v>988</v>
      </c>
      <c r="C1760" s="2" t="s">
        <v>990</v>
      </c>
      <c r="D1760" s="2" t="s">
        <v>3735</v>
      </c>
      <c r="E1760" s="115" t="s">
        <v>4173</v>
      </c>
      <c r="F1760" s="2">
        <v>18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1239</v>
      </c>
      <c r="M1760" s="2" t="s">
        <v>1280</v>
      </c>
      <c r="N1760" s="2" t="s">
        <v>1280</v>
      </c>
      <c r="O1760" s="113" t="s">
        <v>644</v>
      </c>
      <c r="P1760" s="2" t="s">
        <v>720</v>
      </c>
      <c r="Q1760" s="2" t="s">
        <v>1221</v>
      </c>
      <c r="R1760" s="2" t="s">
        <v>1215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211</v>
      </c>
      <c r="AI1760" s="2" t="s">
        <v>1393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41</v>
      </c>
    </row>
    <row r="1761" spans="1:41" ht="15" customHeight="1" x14ac:dyDescent="0.3">
      <c r="A1761" s="2" t="s">
        <v>987</v>
      </c>
      <c r="B1761" s="2" t="s">
        <v>988</v>
      </c>
      <c r="C1761" s="2" t="s">
        <v>989</v>
      </c>
      <c r="D1761" s="2" t="s">
        <v>2858</v>
      </c>
      <c r="E1761" s="115" t="s">
        <v>4173</v>
      </c>
      <c r="F1761" s="2">
        <v>18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1280</v>
      </c>
      <c r="N1761" s="2" t="s">
        <v>1280</v>
      </c>
      <c r="O1761" s="113" t="s">
        <v>644</v>
      </c>
      <c r="P1761" s="2" t="s">
        <v>720</v>
      </c>
      <c r="Q1761" s="2" t="s">
        <v>591</v>
      </c>
      <c r="R1761" s="2" t="s">
        <v>1215</v>
      </c>
      <c r="S1761" s="2" t="s">
        <v>1215</v>
      </c>
      <c r="T1761" s="2" t="s">
        <v>1329</v>
      </c>
      <c r="U1761" s="2" t="s">
        <v>40</v>
      </c>
      <c r="V1761" s="2" t="s">
        <v>40</v>
      </c>
      <c r="W1761" s="2" t="s">
        <v>40</v>
      </c>
      <c r="X1761" s="2" t="s">
        <v>41</v>
      </c>
      <c r="Y1761" s="2">
        <v>0</v>
      </c>
      <c r="Z1761" s="2" t="s">
        <v>41</v>
      </c>
      <c r="AA1761" s="2" t="s">
        <v>197</v>
      </c>
      <c r="AB1761" s="2" t="s">
        <v>1402</v>
      </c>
      <c r="AC1761" s="2">
        <v>0</v>
      </c>
      <c r="AD1761" s="2" t="s">
        <v>1479</v>
      </c>
      <c r="AE1761" s="2">
        <v>1019950020</v>
      </c>
      <c r="AF1761" s="2" t="s">
        <v>48</v>
      </c>
      <c r="AG1761" s="2" t="s">
        <v>37</v>
      </c>
      <c r="AH1761" s="2" t="s">
        <v>211</v>
      </c>
      <c r="AI1761" s="2" t="s">
        <v>1393</v>
      </c>
      <c r="AJ1761" s="2" t="s">
        <v>1480</v>
      </c>
      <c r="AK1761" s="2">
        <v>0</v>
      </c>
      <c r="AL1761" s="2">
        <v>0</v>
      </c>
      <c r="AM1761" s="2" t="s">
        <v>201</v>
      </c>
      <c r="AN1761" s="2" t="s">
        <v>463</v>
      </c>
      <c r="AO1761" s="2" t="s">
        <v>40</v>
      </c>
    </row>
    <row r="1762" spans="1:41" ht="15" customHeight="1" x14ac:dyDescent="0.3">
      <c r="A1762" s="2" t="s">
        <v>987</v>
      </c>
      <c r="B1762" s="2" t="s">
        <v>988</v>
      </c>
      <c r="C1762" s="2" t="s">
        <v>990</v>
      </c>
      <c r="D1762" s="2" t="s">
        <v>3734</v>
      </c>
      <c r="E1762" s="115" t="s">
        <v>4173</v>
      </c>
      <c r="F1762" s="2">
        <v>18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1239</v>
      </c>
      <c r="M1762" s="2" t="s">
        <v>1280</v>
      </c>
      <c r="N1762" s="2" t="s">
        <v>1280</v>
      </c>
      <c r="O1762" s="113" t="s">
        <v>644</v>
      </c>
      <c r="P1762" s="2" t="s">
        <v>720</v>
      </c>
      <c r="Q1762" s="2" t="s">
        <v>1221</v>
      </c>
      <c r="R1762" s="2" t="s">
        <v>1215</v>
      </c>
      <c r="S1762" s="2" t="s">
        <v>1215</v>
      </c>
      <c r="T1762" s="2" t="s">
        <v>1330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 t="s">
        <v>1402</v>
      </c>
      <c r="AC1762" s="2">
        <v>0</v>
      </c>
      <c r="AD1762" s="2" t="s">
        <v>1481</v>
      </c>
      <c r="AE1762" s="2">
        <v>1069960001</v>
      </c>
      <c r="AF1762" s="2" t="s">
        <v>43</v>
      </c>
      <c r="AG1762" s="2" t="s">
        <v>37</v>
      </c>
      <c r="AH1762" s="2" t="s">
        <v>211</v>
      </c>
      <c r="AI1762" s="2" t="s">
        <v>1393</v>
      </c>
      <c r="AJ1762" s="2" t="s">
        <v>1480</v>
      </c>
      <c r="AK1762" s="2" t="s">
        <v>1406</v>
      </c>
      <c r="AL1762" s="2">
        <v>0</v>
      </c>
      <c r="AM1762" s="2" t="s">
        <v>199</v>
      </c>
      <c r="AN1762" s="2" t="s">
        <v>565</v>
      </c>
      <c r="AO1762" s="2" t="s">
        <v>41</v>
      </c>
    </row>
    <row r="1763" spans="1:41" ht="15" customHeight="1" x14ac:dyDescent="0.3">
      <c r="A1763" s="2" t="s">
        <v>987</v>
      </c>
      <c r="B1763" s="2" t="s">
        <v>988</v>
      </c>
      <c r="C1763" s="2" t="s">
        <v>990</v>
      </c>
      <c r="D1763" s="2" t="s">
        <v>1063</v>
      </c>
      <c r="E1763" s="115" t="s">
        <v>4173</v>
      </c>
      <c r="F1763" s="2">
        <v>18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1239</v>
      </c>
      <c r="M1763" s="2" t="s">
        <v>1280</v>
      </c>
      <c r="N1763" s="2" t="s">
        <v>1280</v>
      </c>
      <c r="O1763" s="113" t="s">
        <v>644</v>
      </c>
      <c r="P1763" s="2" t="s">
        <v>720</v>
      </c>
      <c r="Q1763" s="2" t="s">
        <v>1221</v>
      </c>
      <c r="R1763" s="2" t="s">
        <v>1215</v>
      </c>
      <c r="S1763" s="2" t="s">
        <v>1215</v>
      </c>
      <c r="T1763" s="2" t="s">
        <v>1330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 t="s">
        <v>1402</v>
      </c>
      <c r="AC1763" s="2">
        <v>0</v>
      </c>
      <c r="AD1763" s="2" t="s">
        <v>1481</v>
      </c>
      <c r="AE1763" s="2">
        <v>1069960001</v>
      </c>
      <c r="AF1763" s="2" t="s">
        <v>43</v>
      </c>
      <c r="AG1763" s="2" t="s">
        <v>37</v>
      </c>
      <c r="AH1763" s="2" t="s">
        <v>211</v>
      </c>
      <c r="AI1763" s="2" t="s">
        <v>1393</v>
      </c>
      <c r="AJ1763" s="2" t="s">
        <v>1480</v>
      </c>
      <c r="AK1763" s="2" t="s">
        <v>1406</v>
      </c>
      <c r="AL1763" s="2">
        <v>0</v>
      </c>
      <c r="AM1763" s="2" t="s">
        <v>199</v>
      </c>
      <c r="AN1763" s="2" t="s">
        <v>565</v>
      </c>
      <c r="AO1763" s="2" t="s">
        <v>41</v>
      </c>
    </row>
    <row r="1764" spans="1:41" ht="15" customHeight="1" x14ac:dyDescent="0.3">
      <c r="A1764" s="2" t="s">
        <v>987</v>
      </c>
      <c r="B1764" s="2" t="s">
        <v>988</v>
      </c>
      <c r="C1764" s="2" t="s">
        <v>990</v>
      </c>
      <c r="D1764" s="2" t="s">
        <v>3735</v>
      </c>
      <c r="E1764" s="115" t="s">
        <v>4173</v>
      </c>
      <c r="F1764" s="2">
        <v>18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1239</v>
      </c>
      <c r="M1764" s="2" t="s">
        <v>1280</v>
      </c>
      <c r="N1764" s="2" t="s">
        <v>1280</v>
      </c>
      <c r="O1764" s="113" t="s">
        <v>644</v>
      </c>
      <c r="P1764" s="2" t="s">
        <v>720</v>
      </c>
      <c r="Q1764" s="2" t="s">
        <v>1221</v>
      </c>
      <c r="R1764" s="2" t="s">
        <v>1215</v>
      </c>
      <c r="S1764" s="2" t="s">
        <v>1215</v>
      </c>
      <c r="T1764" s="2" t="e">
        <v>#VALUE!</v>
      </c>
      <c r="U1764" s="2" t="s">
        <v>40</v>
      </c>
      <c r="V1764" s="2" t="s">
        <v>40</v>
      </c>
      <c r="W1764" s="2" t="s">
        <v>40</v>
      </c>
      <c r="X1764" s="2" t="s">
        <v>40</v>
      </c>
      <c r="Y1764" s="2">
        <v>0</v>
      </c>
      <c r="Z1764" s="2" t="s">
        <v>40</v>
      </c>
      <c r="AA1764" s="2" t="s">
        <v>662</v>
      </c>
      <c r="AB1764" s="2">
        <v>0</v>
      </c>
      <c r="AC1764" s="2">
        <v>0</v>
      </c>
      <c r="AD1764" s="2">
        <v>0</v>
      </c>
      <c r="AE1764" s="2">
        <v>0</v>
      </c>
      <c r="AF1764" s="2" t="s">
        <v>43</v>
      </c>
      <c r="AG1764" s="2" t="s">
        <v>37</v>
      </c>
      <c r="AH1764" s="2" t="s">
        <v>211</v>
      </c>
      <c r="AI1764" s="2" t="s">
        <v>1393</v>
      </c>
      <c r="AJ1764" s="2">
        <v>0</v>
      </c>
      <c r="AK1764" s="2">
        <v>0</v>
      </c>
      <c r="AL1764" s="2">
        <v>0</v>
      </c>
      <c r="AM1764" s="2" t="s">
        <v>199</v>
      </c>
      <c r="AN1764" s="2">
        <v>0</v>
      </c>
      <c r="AO1764" s="2" t="s">
        <v>41</v>
      </c>
    </row>
    <row r="1765" spans="1:41" ht="15" customHeight="1" x14ac:dyDescent="0.3">
      <c r="A1765" s="2" t="s">
        <v>987</v>
      </c>
      <c r="B1765" s="2" t="s">
        <v>988</v>
      </c>
      <c r="C1765" s="2" t="s">
        <v>990</v>
      </c>
      <c r="D1765" s="2" t="s">
        <v>2767</v>
      </c>
      <c r="E1765" s="115" t="s">
        <v>4173</v>
      </c>
      <c r="F1765" s="2">
        <v>18</v>
      </c>
      <c r="G1765" s="2" t="s">
        <v>36</v>
      </c>
      <c r="H1765" s="2" t="s">
        <v>198</v>
      </c>
      <c r="I1765" s="2" t="s">
        <v>37</v>
      </c>
      <c r="J1765" s="2" t="s">
        <v>1217</v>
      </c>
      <c r="K1765" s="2" t="s">
        <v>43</v>
      </c>
      <c r="L1765" s="2" t="s">
        <v>1239</v>
      </c>
      <c r="M1765" s="2" t="s">
        <v>1280</v>
      </c>
      <c r="N1765" s="2" t="s">
        <v>1280</v>
      </c>
      <c r="O1765" s="113" t="s">
        <v>644</v>
      </c>
      <c r="P1765" s="2" t="s">
        <v>720</v>
      </c>
      <c r="Q1765" s="2" t="s">
        <v>1221</v>
      </c>
      <c r="R1765" s="2" t="s">
        <v>1215</v>
      </c>
      <c r="S1765" s="2" t="s">
        <v>1215</v>
      </c>
      <c r="T1765" s="2" t="e">
        <v>#VALUE!</v>
      </c>
      <c r="U1765" s="2" t="s">
        <v>40</v>
      </c>
      <c r="V1765" s="2" t="s">
        <v>40</v>
      </c>
      <c r="W1765" s="2" t="s">
        <v>40</v>
      </c>
      <c r="X1765" s="2" t="s">
        <v>40</v>
      </c>
      <c r="Y1765" s="2">
        <v>0</v>
      </c>
      <c r="Z1765" s="2" t="s">
        <v>40</v>
      </c>
      <c r="AA1765" s="2" t="s">
        <v>662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43</v>
      </c>
      <c r="AG1765" s="2" t="s">
        <v>37</v>
      </c>
      <c r="AH1765" s="2" t="s">
        <v>211</v>
      </c>
      <c r="AI1765" s="2" t="s">
        <v>1393</v>
      </c>
      <c r="AJ1765" s="2">
        <v>0</v>
      </c>
      <c r="AK1765" s="2">
        <v>0</v>
      </c>
      <c r="AL1765" s="2">
        <v>0</v>
      </c>
      <c r="AM1765" s="2" t="s">
        <v>199</v>
      </c>
      <c r="AN1765" s="2">
        <v>0</v>
      </c>
      <c r="AO1765" s="2" t="s">
        <v>40</v>
      </c>
    </row>
    <row r="1766" spans="1:41" ht="15" customHeight="1" x14ac:dyDescent="0.3">
      <c r="A1766" s="2" t="s">
        <v>987</v>
      </c>
      <c r="B1766" s="2" t="s">
        <v>988</v>
      </c>
      <c r="C1766" s="2" t="s">
        <v>990</v>
      </c>
      <c r="D1766" s="2" t="s">
        <v>3734</v>
      </c>
      <c r="E1766" s="115" t="s">
        <v>4173</v>
      </c>
      <c r="F1766" s="2">
        <v>18</v>
      </c>
      <c r="G1766" s="2" t="s">
        <v>36</v>
      </c>
      <c r="H1766" s="2" t="s">
        <v>198</v>
      </c>
      <c r="I1766" s="2" t="s">
        <v>37</v>
      </c>
      <c r="J1766" s="2" t="s">
        <v>1217</v>
      </c>
      <c r="K1766" s="2" t="s">
        <v>43</v>
      </c>
      <c r="L1766" s="2" t="s">
        <v>1239</v>
      </c>
      <c r="M1766" s="2" t="s">
        <v>1280</v>
      </c>
      <c r="N1766" s="2" t="s">
        <v>1280</v>
      </c>
      <c r="O1766" s="113" t="s">
        <v>644</v>
      </c>
      <c r="P1766" s="2" t="s">
        <v>720</v>
      </c>
      <c r="Q1766" s="2" t="s">
        <v>1221</v>
      </c>
      <c r="R1766" s="2" t="s">
        <v>1215</v>
      </c>
      <c r="S1766" s="2" t="s">
        <v>1215</v>
      </c>
      <c r="T1766" s="2" t="s">
        <v>1330</v>
      </c>
      <c r="U1766" s="2" t="s">
        <v>40</v>
      </c>
      <c r="V1766" s="2" t="s">
        <v>40</v>
      </c>
      <c r="W1766" s="2" t="s">
        <v>40</v>
      </c>
      <c r="X1766" s="2" t="s">
        <v>40</v>
      </c>
      <c r="Y1766" s="2">
        <v>0</v>
      </c>
      <c r="Z1766" s="2" t="s">
        <v>40</v>
      </c>
      <c r="AA1766" s="2" t="s">
        <v>662</v>
      </c>
      <c r="AB1766" s="2" t="s">
        <v>1402</v>
      </c>
      <c r="AC1766" s="2">
        <v>0</v>
      </c>
      <c r="AD1766" s="2" t="s">
        <v>1481</v>
      </c>
      <c r="AE1766" s="2">
        <v>1069960001</v>
      </c>
      <c r="AF1766" s="2" t="s">
        <v>43</v>
      </c>
      <c r="AG1766" s="2" t="s">
        <v>37</v>
      </c>
      <c r="AH1766" s="2" t="s">
        <v>211</v>
      </c>
      <c r="AI1766" s="2" t="s">
        <v>1393</v>
      </c>
      <c r="AJ1766" s="2" t="s">
        <v>1480</v>
      </c>
      <c r="AK1766" s="2" t="s">
        <v>1406</v>
      </c>
      <c r="AL1766" s="2">
        <v>0</v>
      </c>
      <c r="AM1766" s="2" t="s">
        <v>199</v>
      </c>
      <c r="AN1766" s="2" t="s">
        <v>565</v>
      </c>
      <c r="AO1766" s="2" t="s">
        <v>41</v>
      </c>
    </row>
    <row r="1767" spans="1:41" ht="15" customHeight="1" x14ac:dyDescent="0.3">
      <c r="A1767" s="2" t="s">
        <v>987</v>
      </c>
      <c r="B1767" s="2" t="s">
        <v>988</v>
      </c>
      <c r="C1767" s="2" t="s">
        <v>990</v>
      </c>
      <c r="D1767" s="2" t="s">
        <v>1063</v>
      </c>
      <c r="E1767" s="115" t="s">
        <v>4173</v>
      </c>
      <c r="F1767" s="2">
        <v>18</v>
      </c>
      <c r="G1767" s="2" t="s">
        <v>36</v>
      </c>
      <c r="H1767" s="2" t="s">
        <v>198</v>
      </c>
      <c r="I1767" s="2" t="s">
        <v>37</v>
      </c>
      <c r="J1767" s="2" t="s">
        <v>1217</v>
      </c>
      <c r="K1767" s="2" t="s">
        <v>43</v>
      </c>
      <c r="L1767" s="2" t="s">
        <v>1239</v>
      </c>
      <c r="M1767" s="2" t="s">
        <v>1280</v>
      </c>
      <c r="N1767" s="2" t="s">
        <v>1280</v>
      </c>
      <c r="O1767" s="113" t="s">
        <v>644</v>
      </c>
      <c r="P1767" s="2" t="s">
        <v>720</v>
      </c>
      <c r="Q1767" s="2" t="s">
        <v>1221</v>
      </c>
      <c r="R1767" s="2" t="s">
        <v>1215</v>
      </c>
      <c r="S1767" s="2" t="s">
        <v>1215</v>
      </c>
      <c r="T1767" s="2" t="s">
        <v>1330</v>
      </c>
      <c r="U1767" s="2" t="s">
        <v>40</v>
      </c>
      <c r="V1767" s="2" t="s">
        <v>40</v>
      </c>
      <c r="W1767" s="2" t="s">
        <v>40</v>
      </c>
      <c r="X1767" s="2" t="s">
        <v>40</v>
      </c>
      <c r="Y1767" s="2">
        <v>0</v>
      </c>
      <c r="Z1767" s="2" t="s">
        <v>40</v>
      </c>
      <c r="AA1767" s="2" t="s">
        <v>662</v>
      </c>
      <c r="AB1767" s="2" t="s">
        <v>1402</v>
      </c>
      <c r="AC1767" s="2">
        <v>0</v>
      </c>
      <c r="AD1767" s="2" t="s">
        <v>1481</v>
      </c>
      <c r="AE1767" s="2">
        <v>1069960001</v>
      </c>
      <c r="AF1767" s="2" t="s">
        <v>43</v>
      </c>
      <c r="AG1767" s="2" t="s">
        <v>37</v>
      </c>
      <c r="AH1767" s="2" t="s">
        <v>211</v>
      </c>
      <c r="AI1767" s="2" t="s">
        <v>1393</v>
      </c>
      <c r="AJ1767" s="2" t="s">
        <v>1480</v>
      </c>
      <c r="AK1767" s="2" t="s">
        <v>1406</v>
      </c>
      <c r="AL1767" s="2">
        <v>0</v>
      </c>
      <c r="AM1767" s="2" t="s">
        <v>199</v>
      </c>
      <c r="AN1767" s="2" t="s">
        <v>565</v>
      </c>
      <c r="AO1767" s="2" t="s">
        <v>41</v>
      </c>
    </row>
    <row r="1768" spans="1:41" ht="15" customHeight="1" x14ac:dyDescent="0.3">
      <c r="A1768" s="2" t="s">
        <v>987</v>
      </c>
      <c r="B1768" s="2" t="s">
        <v>988</v>
      </c>
      <c r="C1768" s="2" t="s">
        <v>990</v>
      </c>
      <c r="D1768" s="2" t="s">
        <v>2767</v>
      </c>
      <c r="E1768" s="115" t="s">
        <v>4173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1217</v>
      </c>
      <c r="K1768" s="2" t="s">
        <v>43</v>
      </c>
      <c r="L1768" s="2" t="s">
        <v>1239</v>
      </c>
      <c r="M1768" s="2" t="s">
        <v>1280</v>
      </c>
      <c r="N1768" s="2" t="s">
        <v>1280</v>
      </c>
      <c r="O1768" s="113" t="s">
        <v>644</v>
      </c>
      <c r="P1768" s="2" t="s">
        <v>720</v>
      </c>
      <c r="Q1768" s="2" t="s">
        <v>1221</v>
      </c>
      <c r="R1768" s="2" t="s">
        <v>1215</v>
      </c>
      <c r="S1768" s="2" t="s">
        <v>1215</v>
      </c>
      <c r="T1768" s="2" t="e">
        <v>#VALUE!</v>
      </c>
      <c r="U1768" s="2" t="s">
        <v>40</v>
      </c>
      <c r="V1768" s="2" t="s">
        <v>40</v>
      </c>
      <c r="W1768" s="2" t="s">
        <v>40</v>
      </c>
      <c r="X1768" s="2" t="s">
        <v>40</v>
      </c>
      <c r="Y1768" s="2">
        <v>0</v>
      </c>
      <c r="Z1768" s="2" t="s">
        <v>40</v>
      </c>
      <c r="AA1768" s="2" t="s">
        <v>662</v>
      </c>
      <c r="AB1768" s="2">
        <v>0</v>
      </c>
      <c r="AC1768" s="2">
        <v>0</v>
      </c>
      <c r="AD1768" s="2">
        <v>0</v>
      </c>
      <c r="AE1768" s="2">
        <v>0</v>
      </c>
      <c r="AF1768" s="2" t="s">
        <v>43</v>
      </c>
      <c r="AG1768" s="2" t="s">
        <v>37</v>
      </c>
      <c r="AH1768" s="2" t="s">
        <v>211</v>
      </c>
      <c r="AI1768" s="2" t="s">
        <v>1393</v>
      </c>
      <c r="AJ1768" s="2">
        <v>0</v>
      </c>
      <c r="AK1768" s="2">
        <v>0</v>
      </c>
      <c r="AL1768" s="2">
        <v>0</v>
      </c>
      <c r="AM1768" s="2" t="s">
        <v>199</v>
      </c>
      <c r="AN1768" s="2">
        <v>0</v>
      </c>
      <c r="AO1768" s="2" t="s">
        <v>40</v>
      </c>
    </row>
    <row r="1769" spans="1:41" ht="15" customHeight="1" x14ac:dyDescent="0.3">
      <c r="A1769" s="2" t="s">
        <v>987</v>
      </c>
      <c r="B1769" s="2" t="s">
        <v>988</v>
      </c>
      <c r="C1769" s="2" t="s">
        <v>990</v>
      </c>
      <c r="D1769" s="2" t="s">
        <v>4508</v>
      </c>
      <c r="E1769" s="115" t="s">
        <v>4173</v>
      </c>
      <c r="F1769" s="2">
        <v>18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1239</v>
      </c>
      <c r="M1769" s="2" t="s">
        <v>1280</v>
      </c>
      <c r="N1769" s="2" t="s">
        <v>1280</v>
      </c>
      <c r="O1769" s="113" t="s">
        <v>644</v>
      </c>
      <c r="P1769" s="2" t="s">
        <v>720</v>
      </c>
      <c r="Q1769" s="2" t="s">
        <v>1221</v>
      </c>
      <c r="R1769" s="2" t="s">
        <v>1215</v>
      </c>
      <c r="S1769" s="2" t="s">
        <v>1215</v>
      </c>
      <c r="T1769" s="2" t="s">
        <v>1330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1481</v>
      </c>
      <c r="AE1769" s="2">
        <v>1069960001</v>
      </c>
      <c r="AF1769" s="2" t="s">
        <v>43</v>
      </c>
      <c r="AG1769" s="2" t="s">
        <v>37</v>
      </c>
      <c r="AH1769" s="2" t="s">
        <v>211</v>
      </c>
      <c r="AI1769" s="2" t="s">
        <v>1393</v>
      </c>
      <c r="AJ1769" s="2" t="s">
        <v>1480</v>
      </c>
      <c r="AK1769" s="2" t="s">
        <v>1406</v>
      </c>
      <c r="AL1769" s="2">
        <v>0</v>
      </c>
      <c r="AM1769" s="2" t="s">
        <v>199</v>
      </c>
      <c r="AN1769" s="2" t="s">
        <v>565</v>
      </c>
      <c r="AO1769" s="2" t="s">
        <v>41</v>
      </c>
    </row>
    <row r="1770" spans="1:41" ht="15" customHeight="1" x14ac:dyDescent="0.3">
      <c r="A1770" s="2" t="s">
        <v>987</v>
      </c>
      <c r="B1770" s="2" t="s">
        <v>988</v>
      </c>
      <c r="C1770" s="2" t="s">
        <v>990</v>
      </c>
      <c r="D1770" s="2" t="s">
        <v>3734</v>
      </c>
      <c r="E1770" s="115" t="s">
        <v>4173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1217</v>
      </c>
      <c r="K1770" s="2" t="s">
        <v>43</v>
      </c>
      <c r="L1770" s="2" t="s">
        <v>1239</v>
      </c>
      <c r="M1770" s="2" t="s">
        <v>1280</v>
      </c>
      <c r="N1770" s="2" t="s">
        <v>1280</v>
      </c>
      <c r="O1770" s="113" t="s">
        <v>644</v>
      </c>
      <c r="P1770" s="2" t="s">
        <v>720</v>
      </c>
      <c r="Q1770" s="2" t="s">
        <v>1221</v>
      </c>
      <c r="R1770" s="2" t="s">
        <v>1215</v>
      </c>
      <c r="S1770" s="2" t="s">
        <v>1215</v>
      </c>
      <c r="T1770" s="2" t="s">
        <v>1330</v>
      </c>
      <c r="U1770" s="2" t="s">
        <v>40</v>
      </c>
      <c r="V1770" s="2" t="s">
        <v>40</v>
      </c>
      <c r="W1770" s="2" t="s">
        <v>40</v>
      </c>
      <c r="X1770" s="2" t="s">
        <v>40</v>
      </c>
      <c r="Y1770" s="2">
        <v>0</v>
      </c>
      <c r="Z1770" s="2" t="s">
        <v>40</v>
      </c>
      <c r="AA1770" s="2" t="s">
        <v>662</v>
      </c>
      <c r="AB1770" s="2" t="s">
        <v>1402</v>
      </c>
      <c r="AC1770" s="2">
        <v>0</v>
      </c>
      <c r="AD1770" s="2" t="s">
        <v>1481</v>
      </c>
      <c r="AE1770" s="2">
        <v>1069960001</v>
      </c>
      <c r="AF1770" s="2" t="s">
        <v>43</v>
      </c>
      <c r="AG1770" s="2" t="s">
        <v>37</v>
      </c>
      <c r="AH1770" s="2" t="s">
        <v>211</v>
      </c>
      <c r="AI1770" s="2" t="s">
        <v>1393</v>
      </c>
      <c r="AJ1770" s="2" t="s">
        <v>1480</v>
      </c>
      <c r="AK1770" s="2" t="s">
        <v>1406</v>
      </c>
      <c r="AL1770" s="2">
        <v>0</v>
      </c>
      <c r="AM1770" s="2" t="s">
        <v>199</v>
      </c>
      <c r="AN1770" s="2" t="s">
        <v>565</v>
      </c>
      <c r="AO1770" s="2" t="s">
        <v>41</v>
      </c>
    </row>
    <row r="1771" spans="1:41" ht="15" customHeight="1" x14ac:dyDescent="0.3">
      <c r="A1771" s="2" t="s">
        <v>987</v>
      </c>
      <c r="B1771" s="2" t="s">
        <v>988</v>
      </c>
      <c r="C1771" s="2" t="s">
        <v>990</v>
      </c>
      <c r="D1771" s="2" t="s">
        <v>1063</v>
      </c>
      <c r="E1771" s="115" t="s">
        <v>4173</v>
      </c>
      <c r="F1771" s="2">
        <v>18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1239</v>
      </c>
      <c r="M1771" s="2" t="s">
        <v>1280</v>
      </c>
      <c r="N1771" s="2" t="s">
        <v>1280</v>
      </c>
      <c r="O1771" s="113" t="s">
        <v>644</v>
      </c>
      <c r="P1771" s="2" t="s">
        <v>720</v>
      </c>
      <c r="Q1771" s="2" t="s">
        <v>1221</v>
      </c>
      <c r="R1771" s="2" t="s">
        <v>1215</v>
      </c>
      <c r="S1771" s="2" t="s">
        <v>1215</v>
      </c>
      <c r="T1771" s="2" t="s">
        <v>1330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0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1481</v>
      </c>
      <c r="AE1771" s="2">
        <v>1069960001</v>
      </c>
      <c r="AF1771" s="2" t="s">
        <v>43</v>
      </c>
      <c r="AG1771" s="2" t="s">
        <v>37</v>
      </c>
      <c r="AH1771" s="2" t="s">
        <v>211</v>
      </c>
      <c r="AI1771" s="2" t="s">
        <v>1393</v>
      </c>
      <c r="AJ1771" s="2" t="s">
        <v>1480</v>
      </c>
      <c r="AK1771" s="2" t="s">
        <v>1406</v>
      </c>
      <c r="AL1771" s="2">
        <v>0</v>
      </c>
      <c r="AM1771" s="2" t="s">
        <v>199</v>
      </c>
      <c r="AN1771" s="2" t="s">
        <v>565</v>
      </c>
      <c r="AO1771" s="2" t="s">
        <v>41</v>
      </c>
    </row>
    <row r="1772" spans="1:41" ht="15" customHeight="1" x14ac:dyDescent="0.3">
      <c r="A1772" s="2" t="s">
        <v>987</v>
      </c>
      <c r="B1772" s="2" t="s">
        <v>988</v>
      </c>
      <c r="C1772" s="2" t="s">
        <v>990</v>
      </c>
      <c r="D1772" s="2" t="s">
        <v>2767</v>
      </c>
      <c r="E1772" s="115" t="s">
        <v>4173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1239</v>
      </c>
      <c r="M1772" s="2" t="s">
        <v>1280</v>
      </c>
      <c r="N1772" s="2" t="s">
        <v>1280</v>
      </c>
      <c r="O1772" s="113" t="s">
        <v>644</v>
      </c>
      <c r="P1772" s="2" t="s">
        <v>720</v>
      </c>
      <c r="Q1772" s="2" t="s">
        <v>1221</v>
      </c>
      <c r="R1772" s="2" t="s">
        <v>1215</v>
      </c>
      <c r="S1772" s="2" t="s">
        <v>1215</v>
      </c>
      <c r="T1772" s="2" t="e">
        <v>#VALUE!</v>
      </c>
      <c r="U1772" s="2" t="s">
        <v>40</v>
      </c>
      <c r="V1772" s="2" t="s">
        <v>40</v>
      </c>
      <c r="W1772" s="2" t="s">
        <v>40</v>
      </c>
      <c r="X1772" s="2" t="s">
        <v>40</v>
      </c>
      <c r="Y1772" s="2">
        <v>0</v>
      </c>
      <c r="Z1772" s="2" t="s">
        <v>40</v>
      </c>
      <c r="AA1772" s="2" t="s">
        <v>662</v>
      </c>
      <c r="AB1772" s="2">
        <v>0</v>
      </c>
      <c r="AC1772" s="2">
        <v>0</v>
      </c>
      <c r="AD1772" s="2">
        <v>0</v>
      </c>
      <c r="AE1772" s="2">
        <v>0</v>
      </c>
      <c r="AF1772" s="2" t="s">
        <v>43</v>
      </c>
      <c r="AG1772" s="2" t="s">
        <v>37</v>
      </c>
      <c r="AH1772" s="2" t="s">
        <v>211</v>
      </c>
      <c r="AI1772" s="2" t="s">
        <v>1393</v>
      </c>
      <c r="AJ1772" s="2">
        <v>0</v>
      </c>
      <c r="AK1772" s="2">
        <v>0</v>
      </c>
      <c r="AL1772" s="2">
        <v>0</v>
      </c>
      <c r="AM1772" s="2" t="s">
        <v>199</v>
      </c>
      <c r="AN1772" s="2">
        <v>0</v>
      </c>
      <c r="AO1772" s="2" t="s">
        <v>40</v>
      </c>
    </row>
    <row r="1773" spans="1:41" ht="15" customHeight="1" x14ac:dyDescent="0.3">
      <c r="A1773" s="2" t="s">
        <v>987</v>
      </c>
      <c r="B1773" s="2" t="s">
        <v>988</v>
      </c>
      <c r="C1773" s="2" t="s">
        <v>990</v>
      </c>
      <c r="D1773" s="2" t="s">
        <v>3734</v>
      </c>
      <c r="E1773" s="115" t="s">
        <v>4173</v>
      </c>
      <c r="F1773" s="2">
        <v>18</v>
      </c>
      <c r="G1773" s="2" t="s">
        <v>36</v>
      </c>
      <c r="H1773" s="2" t="s">
        <v>198</v>
      </c>
      <c r="I1773" s="2" t="s">
        <v>37</v>
      </c>
      <c r="J1773" s="2" t="s">
        <v>1217</v>
      </c>
      <c r="K1773" s="2" t="s">
        <v>43</v>
      </c>
      <c r="L1773" s="2" t="s">
        <v>1239</v>
      </c>
      <c r="M1773" s="2" t="s">
        <v>1280</v>
      </c>
      <c r="N1773" s="2" t="s">
        <v>1280</v>
      </c>
      <c r="O1773" s="113" t="s">
        <v>644</v>
      </c>
      <c r="P1773" s="2" t="s">
        <v>720</v>
      </c>
      <c r="Q1773" s="2" t="s">
        <v>1221</v>
      </c>
      <c r="R1773" s="2" t="s">
        <v>1215</v>
      </c>
      <c r="S1773" s="2" t="s">
        <v>1215</v>
      </c>
      <c r="T1773" s="2" t="s">
        <v>1330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 t="s">
        <v>1402</v>
      </c>
      <c r="AC1773" s="2">
        <v>0</v>
      </c>
      <c r="AD1773" s="2" t="s">
        <v>1481</v>
      </c>
      <c r="AE1773" s="2">
        <v>1069960001</v>
      </c>
      <c r="AF1773" s="2" t="s">
        <v>43</v>
      </c>
      <c r="AG1773" s="2" t="s">
        <v>37</v>
      </c>
      <c r="AH1773" s="2" t="s">
        <v>211</v>
      </c>
      <c r="AI1773" s="2" t="s">
        <v>1393</v>
      </c>
      <c r="AJ1773" s="2" t="s">
        <v>1480</v>
      </c>
      <c r="AK1773" s="2" t="s">
        <v>1406</v>
      </c>
      <c r="AL1773" s="2">
        <v>0</v>
      </c>
      <c r="AM1773" s="2" t="s">
        <v>199</v>
      </c>
      <c r="AN1773" s="2" t="s">
        <v>565</v>
      </c>
      <c r="AO1773" s="2" t="s">
        <v>41</v>
      </c>
    </row>
    <row r="1774" spans="1:41" ht="15" customHeight="1" x14ac:dyDescent="0.3">
      <c r="A1774" s="2" t="s">
        <v>987</v>
      </c>
      <c r="B1774" s="2" t="s">
        <v>988</v>
      </c>
      <c r="C1774" s="2" t="s">
        <v>990</v>
      </c>
      <c r="D1774" s="2" t="s">
        <v>4509</v>
      </c>
      <c r="E1774" s="115" t="s">
        <v>4173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1217</v>
      </c>
      <c r="K1774" s="2" t="s">
        <v>43</v>
      </c>
      <c r="L1774" s="2" t="s">
        <v>1239</v>
      </c>
      <c r="M1774" s="2" t="s">
        <v>1280</v>
      </c>
      <c r="N1774" s="2" t="s">
        <v>1280</v>
      </c>
      <c r="O1774" s="113" t="s">
        <v>644</v>
      </c>
      <c r="P1774" s="2" t="s">
        <v>720</v>
      </c>
      <c r="Q1774" s="2" t="s">
        <v>1221</v>
      </c>
      <c r="R1774" s="2" t="s">
        <v>1215</v>
      </c>
      <c r="S1774" s="2" t="s">
        <v>1215</v>
      </c>
      <c r="T1774" s="2" t="s">
        <v>1330</v>
      </c>
      <c r="U1774" s="2" t="s">
        <v>40</v>
      </c>
      <c r="V1774" s="2" t="s">
        <v>40</v>
      </c>
      <c r="W1774" s="2" t="s">
        <v>40</v>
      </c>
      <c r="X1774" s="2" t="s">
        <v>40</v>
      </c>
      <c r="Y1774" s="2">
        <v>0</v>
      </c>
      <c r="Z1774" s="2" t="s">
        <v>40</v>
      </c>
      <c r="AA1774" s="2" t="s">
        <v>662</v>
      </c>
      <c r="AB1774" s="2" t="s">
        <v>1402</v>
      </c>
      <c r="AC1774" s="2">
        <v>0</v>
      </c>
      <c r="AD1774" s="2" t="s">
        <v>1481</v>
      </c>
      <c r="AE1774" s="2">
        <v>1069960001</v>
      </c>
      <c r="AF1774" s="2" t="s">
        <v>43</v>
      </c>
      <c r="AG1774" s="2" t="s">
        <v>37</v>
      </c>
      <c r="AH1774" s="2" t="s">
        <v>211</v>
      </c>
      <c r="AI1774" s="2" t="s">
        <v>1393</v>
      </c>
      <c r="AJ1774" s="2" t="s">
        <v>1480</v>
      </c>
      <c r="AK1774" s="2" t="s">
        <v>1406</v>
      </c>
      <c r="AL1774" s="2">
        <v>0</v>
      </c>
      <c r="AM1774" s="2" t="s">
        <v>199</v>
      </c>
      <c r="AN1774" s="2" t="s">
        <v>565</v>
      </c>
      <c r="AO1774" s="2" t="s">
        <v>41</v>
      </c>
    </row>
    <row r="1775" spans="1:41" ht="15" customHeight="1" x14ac:dyDescent="0.3">
      <c r="A1775" s="2" t="s">
        <v>987</v>
      </c>
      <c r="B1775" s="2" t="s">
        <v>988</v>
      </c>
      <c r="C1775" s="2" t="s">
        <v>990</v>
      </c>
      <c r="D1775" s="2" t="s">
        <v>1063</v>
      </c>
      <c r="E1775" s="115" t="s">
        <v>4173</v>
      </c>
      <c r="F1775" s="2">
        <v>18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1239</v>
      </c>
      <c r="M1775" s="2" t="s">
        <v>1280</v>
      </c>
      <c r="N1775" s="2" t="s">
        <v>1280</v>
      </c>
      <c r="O1775" s="113" t="s">
        <v>644</v>
      </c>
      <c r="P1775" s="2" t="s">
        <v>720</v>
      </c>
      <c r="Q1775" s="2" t="s">
        <v>1221</v>
      </c>
      <c r="R1775" s="2" t="s">
        <v>1215</v>
      </c>
      <c r="S1775" s="2" t="s">
        <v>1215</v>
      </c>
      <c r="T1775" s="2" t="s">
        <v>1330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 t="s">
        <v>1402</v>
      </c>
      <c r="AC1775" s="2">
        <v>0</v>
      </c>
      <c r="AD1775" s="2" t="s">
        <v>1481</v>
      </c>
      <c r="AE1775" s="2">
        <v>1069960001</v>
      </c>
      <c r="AF1775" s="2" t="s">
        <v>43</v>
      </c>
      <c r="AG1775" s="2" t="s">
        <v>37</v>
      </c>
      <c r="AH1775" s="2" t="s">
        <v>211</v>
      </c>
      <c r="AI1775" s="2" t="s">
        <v>1393</v>
      </c>
      <c r="AJ1775" s="2" t="s">
        <v>1480</v>
      </c>
      <c r="AK1775" s="2" t="s">
        <v>1406</v>
      </c>
      <c r="AL1775" s="2">
        <v>0</v>
      </c>
      <c r="AM1775" s="2" t="s">
        <v>199</v>
      </c>
      <c r="AN1775" s="2" t="s">
        <v>565</v>
      </c>
      <c r="AO1775" s="2" t="s">
        <v>41</v>
      </c>
    </row>
    <row r="1776" spans="1:41" ht="15" customHeight="1" x14ac:dyDescent="0.3">
      <c r="A1776" s="2" t="s">
        <v>614</v>
      </c>
      <c r="B1776" s="2" t="s">
        <v>2859</v>
      </c>
      <c r="C1776" s="2" t="s">
        <v>796</v>
      </c>
      <c r="D1776" s="2" t="s">
        <v>2860</v>
      </c>
      <c r="E1776" s="115" t="s">
        <v>4173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1239</v>
      </c>
      <c r="M1776" s="2" t="s">
        <v>1213</v>
      </c>
      <c r="N1776" s="2" t="s">
        <v>1213</v>
      </c>
      <c r="O1776" s="113" t="s">
        <v>644</v>
      </c>
      <c r="P1776" s="2" t="s">
        <v>720</v>
      </c>
      <c r="Q1776" s="2" t="s">
        <v>1221</v>
      </c>
      <c r="R1776" s="2" t="s">
        <v>1214</v>
      </c>
      <c r="S1776" s="2" t="s">
        <v>1215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635</v>
      </c>
      <c r="AI1776" s="2" t="s">
        <v>1393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</row>
    <row r="1777" spans="1:41" ht="15" customHeight="1" x14ac:dyDescent="0.3">
      <c r="A1777" s="2" t="s">
        <v>614</v>
      </c>
      <c r="B1777" s="2" t="s">
        <v>2859</v>
      </c>
      <c r="C1777" s="2" t="s">
        <v>794</v>
      </c>
      <c r="D1777" s="2" t="s">
        <v>992</v>
      </c>
      <c r="E1777" s="115" t="s">
        <v>4173</v>
      </c>
      <c r="F1777" s="2">
        <v>18</v>
      </c>
      <c r="G1777" s="2" t="s">
        <v>36</v>
      </c>
      <c r="H1777" s="2" t="s">
        <v>198</v>
      </c>
      <c r="I1777" s="2" t="s">
        <v>37</v>
      </c>
      <c r="J1777" s="2" t="s">
        <v>38</v>
      </c>
      <c r="K1777" s="2" t="s">
        <v>48</v>
      </c>
      <c r="L1777" s="2" t="s">
        <v>1212</v>
      </c>
      <c r="M1777" s="2" t="s">
        <v>1213</v>
      </c>
      <c r="N1777" s="2" t="s">
        <v>1213</v>
      </c>
      <c r="O1777" s="113" t="s">
        <v>644</v>
      </c>
      <c r="P1777" s="2" t="s">
        <v>720</v>
      </c>
      <c r="Q1777" s="2" t="s">
        <v>591</v>
      </c>
      <c r="R1777" s="2" t="s">
        <v>1214</v>
      </c>
      <c r="S1777" s="2" t="s">
        <v>1215</v>
      </c>
      <c r="T1777" s="2" t="s">
        <v>1311</v>
      </c>
      <c r="U1777" s="2" t="s">
        <v>40</v>
      </c>
      <c r="V1777" s="2" t="s">
        <v>40</v>
      </c>
      <c r="W1777" s="2" t="s">
        <v>40</v>
      </c>
      <c r="X1777" s="2" t="s">
        <v>41</v>
      </c>
      <c r="Y1777" s="2">
        <v>0</v>
      </c>
      <c r="Z1777" s="2" t="s">
        <v>41</v>
      </c>
      <c r="AA1777" s="2" t="s">
        <v>197</v>
      </c>
      <c r="AB1777" s="2" t="s">
        <v>1402</v>
      </c>
      <c r="AC1777" s="2">
        <v>0</v>
      </c>
      <c r="AD1777" s="2" t="s">
        <v>1464</v>
      </c>
      <c r="AE1777" s="2">
        <v>1019960004</v>
      </c>
      <c r="AF1777" s="2" t="s">
        <v>48</v>
      </c>
      <c r="AG1777" s="2" t="s">
        <v>37</v>
      </c>
      <c r="AH1777" s="2" t="s">
        <v>635</v>
      </c>
      <c r="AI1777" s="2" t="s">
        <v>1393</v>
      </c>
      <c r="AJ1777" s="2" t="s">
        <v>1367</v>
      </c>
      <c r="AK1777" s="2" t="s">
        <v>1410</v>
      </c>
      <c r="AL1777" s="2">
        <v>0</v>
      </c>
      <c r="AM1777" s="2" t="s">
        <v>201</v>
      </c>
      <c r="AN1777" s="2" t="s">
        <v>463</v>
      </c>
      <c r="AO1777" s="2" t="s">
        <v>40</v>
      </c>
    </row>
    <row r="1778" spans="1:41" ht="15" customHeight="1" x14ac:dyDescent="0.3">
      <c r="A1778" s="2" t="s">
        <v>614</v>
      </c>
      <c r="B1778" s="2" t="s">
        <v>2859</v>
      </c>
      <c r="C1778" s="2" t="s">
        <v>796</v>
      </c>
      <c r="D1778" s="2" t="s">
        <v>2860</v>
      </c>
      <c r="E1778" s="115" t="s">
        <v>4173</v>
      </c>
      <c r="F1778" s="2">
        <v>18</v>
      </c>
      <c r="G1778" s="2" t="s">
        <v>36</v>
      </c>
      <c r="H1778" s="2" t="s">
        <v>198</v>
      </c>
      <c r="I1778" s="2" t="s">
        <v>37</v>
      </c>
      <c r="J1778" s="2" t="s">
        <v>1217</v>
      </c>
      <c r="K1778" s="2" t="s">
        <v>43</v>
      </c>
      <c r="L1778" s="2" t="s">
        <v>1239</v>
      </c>
      <c r="M1778" s="2" t="s">
        <v>1213</v>
      </c>
      <c r="N1778" s="2" t="s">
        <v>1213</v>
      </c>
      <c r="O1778" s="113" t="s">
        <v>644</v>
      </c>
      <c r="P1778" s="2" t="s">
        <v>720</v>
      </c>
      <c r="Q1778" s="2" t="s">
        <v>1221</v>
      </c>
      <c r="R1778" s="2" t="s">
        <v>1214</v>
      </c>
      <c r="S1778" s="2" t="s">
        <v>1215</v>
      </c>
      <c r="T1778" s="2" t="e">
        <v>#VALUE!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>
        <v>0</v>
      </c>
      <c r="AC1778" s="2">
        <v>0</v>
      </c>
      <c r="AD1778" s="2">
        <v>0</v>
      </c>
      <c r="AE1778" s="2">
        <v>0</v>
      </c>
      <c r="AF1778" s="2" t="s">
        <v>43</v>
      </c>
      <c r="AG1778" s="2" t="s">
        <v>37</v>
      </c>
      <c r="AH1778" s="2" t="s">
        <v>635</v>
      </c>
      <c r="AI1778" s="2" t="s">
        <v>1393</v>
      </c>
      <c r="AJ1778" s="2">
        <v>0</v>
      </c>
      <c r="AK1778" s="2">
        <v>0</v>
      </c>
      <c r="AL1778" s="2">
        <v>0</v>
      </c>
      <c r="AM1778" s="2" t="s">
        <v>199</v>
      </c>
      <c r="AN1778" s="2">
        <v>0</v>
      </c>
      <c r="AO1778" s="2" t="s">
        <v>40</v>
      </c>
    </row>
    <row r="1779" spans="1:41" ht="15" customHeight="1" x14ac:dyDescent="0.3">
      <c r="A1779" s="2" t="s">
        <v>614</v>
      </c>
      <c r="B1779" s="2" t="s">
        <v>2859</v>
      </c>
      <c r="C1779" s="2" t="s">
        <v>794</v>
      </c>
      <c r="D1779" s="2" t="s">
        <v>992</v>
      </c>
      <c r="E1779" s="115" t="s">
        <v>4173</v>
      </c>
      <c r="F1779" s="2">
        <v>18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1213</v>
      </c>
      <c r="N1779" s="2" t="s">
        <v>1213</v>
      </c>
      <c r="O1779" s="113" t="s">
        <v>644</v>
      </c>
      <c r="P1779" s="2" t="s">
        <v>720</v>
      </c>
      <c r="Q1779" s="2" t="s">
        <v>591</v>
      </c>
      <c r="R1779" s="2" t="s">
        <v>1214</v>
      </c>
      <c r="S1779" s="2" t="s">
        <v>1215</v>
      </c>
      <c r="T1779" s="2" t="s">
        <v>1311</v>
      </c>
      <c r="U1779" s="2" t="s">
        <v>40</v>
      </c>
      <c r="V1779" s="2" t="s">
        <v>40</v>
      </c>
      <c r="W1779" s="2" t="s">
        <v>40</v>
      </c>
      <c r="X1779" s="2" t="s">
        <v>41</v>
      </c>
      <c r="Y1779" s="2">
        <v>0</v>
      </c>
      <c r="Z1779" s="2" t="s">
        <v>41</v>
      </c>
      <c r="AA1779" s="2" t="s">
        <v>197</v>
      </c>
      <c r="AB1779" s="2" t="s">
        <v>1402</v>
      </c>
      <c r="AC1779" s="2">
        <v>0</v>
      </c>
      <c r="AD1779" s="2" t="s">
        <v>1464</v>
      </c>
      <c r="AE1779" s="2">
        <v>1019960004</v>
      </c>
      <c r="AF1779" s="2" t="s">
        <v>48</v>
      </c>
      <c r="AG1779" s="2" t="s">
        <v>37</v>
      </c>
      <c r="AH1779" s="2" t="s">
        <v>635</v>
      </c>
      <c r="AI1779" s="2" t="s">
        <v>1393</v>
      </c>
      <c r="AJ1779" s="2" t="s">
        <v>1367</v>
      </c>
      <c r="AK1779" s="2" t="s">
        <v>1410</v>
      </c>
      <c r="AL1779" s="2">
        <v>0</v>
      </c>
      <c r="AM1779" s="2" t="s">
        <v>201</v>
      </c>
      <c r="AN1779" s="2" t="s">
        <v>463</v>
      </c>
      <c r="AO1779" s="2" t="s">
        <v>40</v>
      </c>
    </row>
    <row r="1780" spans="1:41" ht="15" customHeight="1" x14ac:dyDescent="0.3">
      <c r="A1780" s="2" t="s">
        <v>614</v>
      </c>
      <c r="B1780" s="2" t="s">
        <v>2859</v>
      </c>
      <c r="C1780" s="2" t="s">
        <v>1152</v>
      </c>
      <c r="D1780" s="2" t="s">
        <v>4204</v>
      </c>
      <c r="E1780" s="115" t="s">
        <v>4173</v>
      </c>
      <c r="F1780" s="2">
        <v>18</v>
      </c>
      <c r="G1780" s="2" t="s">
        <v>36</v>
      </c>
      <c r="H1780" s="2" t="s">
        <v>198</v>
      </c>
      <c r="I1780" s="2" t="s">
        <v>37</v>
      </c>
      <c r="J1780" s="2" t="s">
        <v>38</v>
      </c>
      <c r="K1780" s="2" t="s">
        <v>48</v>
      </c>
      <c r="L1780" s="2" t="s">
        <v>1212</v>
      </c>
      <c r="M1780" s="2" t="s">
        <v>1308</v>
      </c>
      <c r="N1780" s="2" t="s">
        <v>1308</v>
      </c>
      <c r="O1780" s="113" t="s">
        <v>644</v>
      </c>
      <c r="P1780" s="2" t="s">
        <v>720</v>
      </c>
      <c r="Q1780" s="2" t="s">
        <v>591</v>
      </c>
      <c r="R1780" s="2" t="s">
        <v>561</v>
      </c>
      <c r="S1780" s="2" t="s">
        <v>560</v>
      </c>
      <c r="T1780" s="2" t="s">
        <v>4555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4581</v>
      </c>
      <c r="AE1780" s="2">
        <v>1019960004</v>
      </c>
      <c r="AF1780" s="2" t="s">
        <v>48</v>
      </c>
      <c r="AG1780" s="2" t="s">
        <v>37</v>
      </c>
      <c r="AH1780" s="2" t="s">
        <v>635</v>
      </c>
      <c r="AI1780" s="2" t="s">
        <v>1393</v>
      </c>
      <c r="AJ1780" s="2" t="s">
        <v>1480</v>
      </c>
      <c r="AK1780" s="2">
        <v>0</v>
      </c>
      <c r="AL1780" s="2">
        <v>0</v>
      </c>
      <c r="AM1780" s="2" t="s">
        <v>201</v>
      </c>
      <c r="AN1780" s="2" t="s">
        <v>565</v>
      </c>
      <c r="AO1780" s="2" t="s">
        <v>40</v>
      </c>
    </row>
    <row r="1781" spans="1:41" ht="15" customHeight="1" x14ac:dyDescent="0.3">
      <c r="A1781" s="2" t="s">
        <v>614</v>
      </c>
      <c r="B1781" s="2" t="s">
        <v>2859</v>
      </c>
      <c r="C1781" s="2" t="s">
        <v>796</v>
      </c>
      <c r="D1781" s="2" t="s">
        <v>3736</v>
      </c>
      <c r="E1781" s="115" t="s">
        <v>4173</v>
      </c>
      <c r="F1781" s="2">
        <v>18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1213</v>
      </c>
      <c r="N1781" s="2" t="s">
        <v>1213</v>
      </c>
      <c r="O1781" s="113" t="s">
        <v>644</v>
      </c>
      <c r="P1781" s="2" t="s">
        <v>720</v>
      </c>
      <c r="Q1781" s="2" t="s">
        <v>1221</v>
      </c>
      <c r="R1781" s="2" t="s">
        <v>1214</v>
      </c>
      <c r="S1781" s="2" t="s">
        <v>1215</v>
      </c>
      <c r="T1781" s="2" t="e">
        <v>#VALUE!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>
        <v>0</v>
      </c>
      <c r="AC1781" s="2">
        <v>0</v>
      </c>
      <c r="AD1781" s="2">
        <v>0</v>
      </c>
      <c r="AE1781" s="2">
        <v>0</v>
      </c>
      <c r="AF1781" s="2" t="s">
        <v>43</v>
      </c>
      <c r="AG1781" s="2" t="s">
        <v>37</v>
      </c>
      <c r="AH1781" s="2" t="s">
        <v>635</v>
      </c>
      <c r="AI1781" s="2" t="s">
        <v>1393</v>
      </c>
      <c r="AJ1781" s="2">
        <v>0</v>
      </c>
      <c r="AK1781" s="2">
        <v>0</v>
      </c>
      <c r="AL1781" s="2">
        <v>0</v>
      </c>
      <c r="AM1781" s="2" t="s">
        <v>199</v>
      </c>
      <c r="AN1781" s="2">
        <v>0</v>
      </c>
      <c r="AO1781" s="2" t="s">
        <v>40</v>
      </c>
    </row>
    <row r="1782" spans="1:41" ht="15" customHeight="1" x14ac:dyDescent="0.3">
      <c r="A1782" s="2" t="s">
        <v>614</v>
      </c>
      <c r="B1782" s="2" t="s">
        <v>2859</v>
      </c>
      <c r="C1782" s="2" t="s">
        <v>796</v>
      </c>
      <c r="D1782" s="2" t="s">
        <v>3737</v>
      </c>
      <c r="E1782" s="115" t="s">
        <v>4173</v>
      </c>
      <c r="F1782" s="2">
        <v>18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1213</v>
      </c>
      <c r="N1782" s="2" t="s">
        <v>1213</v>
      </c>
      <c r="O1782" s="113" t="s">
        <v>644</v>
      </c>
      <c r="P1782" s="2" t="s">
        <v>720</v>
      </c>
      <c r="Q1782" s="2" t="s">
        <v>1221</v>
      </c>
      <c r="R1782" s="2" t="s">
        <v>1214</v>
      </c>
      <c r="S1782" s="2" t="s">
        <v>1215</v>
      </c>
      <c r="T1782" s="2" t="e">
        <v>#VALUE!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>
        <v>0</v>
      </c>
      <c r="AC1782" s="2">
        <v>0</v>
      </c>
      <c r="AD1782" s="2">
        <v>0</v>
      </c>
      <c r="AE1782" s="2">
        <v>0</v>
      </c>
      <c r="AF1782" s="2" t="s">
        <v>43</v>
      </c>
      <c r="AG1782" s="2" t="s">
        <v>37</v>
      </c>
      <c r="AH1782" s="2" t="s">
        <v>635</v>
      </c>
      <c r="AI1782" s="2" t="s">
        <v>1393</v>
      </c>
      <c r="AJ1782" s="2">
        <v>0</v>
      </c>
      <c r="AK1782" s="2">
        <v>0</v>
      </c>
      <c r="AL1782" s="2">
        <v>0</v>
      </c>
      <c r="AM1782" s="2" t="s">
        <v>199</v>
      </c>
      <c r="AN1782" s="2">
        <v>0</v>
      </c>
      <c r="AO1782" s="2" t="s">
        <v>40</v>
      </c>
    </row>
    <row r="1783" spans="1:41" ht="15" customHeight="1" x14ac:dyDescent="0.3">
      <c r="A1783" s="2" t="s">
        <v>614</v>
      </c>
      <c r="B1783" s="2" t="s">
        <v>2859</v>
      </c>
      <c r="C1783" s="2" t="s">
        <v>796</v>
      </c>
      <c r="D1783" s="2" t="s">
        <v>3738</v>
      </c>
      <c r="E1783" s="115" t="s">
        <v>4173</v>
      </c>
      <c r="F1783" s="2">
        <v>18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1213</v>
      </c>
      <c r="N1783" s="2" t="s">
        <v>1213</v>
      </c>
      <c r="O1783" s="113" t="s">
        <v>644</v>
      </c>
      <c r="P1783" s="2" t="s">
        <v>720</v>
      </c>
      <c r="Q1783" s="2" t="s">
        <v>1221</v>
      </c>
      <c r="R1783" s="2" t="s">
        <v>1214</v>
      </c>
      <c r="S1783" s="2" t="s">
        <v>1215</v>
      </c>
      <c r="T1783" s="2" t="e">
        <v>#VALUE!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>
        <v>0</v>
      </c>
      <c r="AC1783" s="2">
        <v>0</v>
      </c>
      <c r="AD1783" s="2">
        <v>0</v>
      </c>
      <c r="AE1783" s="2">
        <v>0</v>
      </c>
      <c r="AF1783" s="2" t="s">
        <v>43</v>
      </c>
      <c r="AG1783" s="2" t="s">
        <v>37</v>
      </c>
      <c r="AH1783" s="2" t="s">
        <v>635</v>
      </c>
      <c r="AI1783" s="2" t="s">
        <v>1393</v>
      </c>
      <c r="AJ1783" s="2">
        <v>0</v>
      </c>
      <c r="AK1783" s="2">
        <v>0</v>
      </c>
      <c r="AL1783" s="2">
        <v>0</v>
      </c>
      <c r="AM1783" s="2" t="s">
        <v>199</v>
      </c>
      <c r="AN1783" s="2">
        <v>0</v>
      </c>
      <c r="AO1783" s="2" t="s">
        <v>40</v>
      </c>
    </row>
    <row r="1784" spans="1:41" ht="15" customHeight="1" x14ac:dyDescent="0.3">
      <c r="A1784" s="2" t="s">
        <v>614</v>
      </c>
      <c r="B1784" s="2" t="s">
        <v>2859</v>
      </c>
      <c r="C1784" s="2" t="s">
        <v>796</v>
      </c>
      <c r="D1784" s="2" t="s">
        <v>3739</v>
      </c>
      <c r="E1784" s="115" t="s">
        <v>4173</v>
      </c>
      <c r="F1784" s="2">
        <v>18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1213</v>
      </c>
      <c r="N1784" s="2" t="s">
        <v>1213</v>
      </c>
      <c r="O1784" s="113" t="s">
        <v>644</v>
      </c>
      <c r="P1784" s="2" t="s">
        <v>720</v>
      </c>
      <c r="Q1784" s="2" t="s">
        <v>1221</v>
      </c>
      <c r="R1784" s="2" t="s">
        <v>1214</v>
      </c>
      <c r="S1784" s="2" t="s">
        <v>1215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635</v>
      </c>
      <c r="AI1784" s="2" t="s">
        <v>1393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</row>
    <row r="1785" spans="1:41" ht="15" customHeight="1" x14ac:dyDescent="0.3">
      <c r="A1785" s="2" t="s">
        <v>614</v>
      </c>
      <c r="B1785" s="2" t="s">
        <v>2859</v>
      </c>
      <c r="C1785" s="2" t="s">
        <v>794</v>
      </c>
      <c r="D1785" s="2" t="s">
        <v>992</v>
      </c>
      <c r="E1785" s="115" t="s">
        <v>4173</v>
      </c>
      <c r="F1785" s="2">
        <v>18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1213</v>
      </c>
      <c r="N1785" s="2" t="s">
        <v>1213</v>
      </c>
      <c r="O1785" s="113" t="s">
        <v>644</v>
      </c>
      <c r="P1785" s="2" t="s">
        <v>720</v>
      </c>
      <c r="Q1785" s="2" t="s">
        <v>591</v>
      </c>
      <c r="R1785" s="2" t="s">
        <v>1214</v>
      </c>
      <c r="S1785" s="2" t="s">
        <v>1215</v>
      </c>
      <c r="T1785" s="2" t="s">
        <v>1311</v>
      </c>
      <c r="U1785" s="2" t="s">
        <v>40</v>
      </c>
      <c r="V1785" s="2" t="s">
        <v>40</v>
      </c>
      <c r="W1785" s="2" t="s">
        <v>40</v>
      </c>
      <c r="X1785" s="2" t="s">
        <v>41</v>
      </c>
      <c r="Y1785" s="2">
        <v>0</v>
      </c>
      <c r="Z1785" s="2" t="s">
        <v>41</v>
      </c>
      <c r="AA1785" s="2" t="s">
        <v>197</v>
      </c>
      <c r="AB1785" s="2" t="s">
        <v>1402</v>
      </c>
      <c r="AC1785" s="2">
        <v>0</v>
      </c>
      <c r="AD1785" s="2" t="s">
        <v>1464</v>
      </c>
      <c r="AE1785" s="2">
        <v>1019960004</v>
      </c>
      <c r="AF1785" s="2" t="s">
        <v>48</v>
      </c>
      <c r="AG1785" s="2" t="s">
        <v>37</v>
      </c>
      <c r="AH1785" s="2" t="s">
        <v>635</v>
      </c>
      <c r="AI1785" s="2" t="s">
        <v>1393</v>
      </c>
      <c r="AJ1785" s="2" t="s">
        <v>1367</v>
      </c>
      <c r="AK1785" s="2" t="s">
        <v>1410</v>
      </c>
      <c r="AL1785" s="2">
        <v>0</v>
      </c>
      <c r="AM1785" s="2" t="s">
        <v>201</v>
      </c>
      <c r="AN1785" s="2" t="s">
        <v>463</v>
      </c>
      <c r="AO1785" s="2" t="s">
        <v>40</v>
      </c>
    </row>
    <row r="1786" spans="1:41" ht="15" customHeight="1" x14ac:dyDescent="0.3">
      <c r="A1786" s="2" t="s">
        <v>614</v>
      </c>
      <c r="B1786" s="2" t="s">
        <v>2859</v>
      </c>
      <c r="C1786" s="2" t="s">
        <v>1152</v>
      </c>
      <c r="D1786" s="2" t="s">
        <v>4204</v>
      </c>
      <c r="E1786" s="115" t="s">
        <v>4173</v>
      </c>
      <c r="F1786" s="2">
        <v>18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1308</v>
      </c>
      <c r="N1786" s="2" t="s">
        <v>1308</v>
      </c>
      <c r="O1786" s="113" t="s">
        <v>644</v>
      </c>
      <c r="P1786" s="2" t="s">
        <v>720</v>
      </c>
      <c r="Q1786" s="2" t="s">
        <v>591</v>
      </c>
      <c r="R1786" s="2" t="s">
        <v>561</v>
      </c>
      <c r="S1786" s="2" t="s">
        <v>560</v>
      </c>
      <c r="T1786" s="2" t="s">
        <v>4555</v>
      </c>
      <c r="U1786" s="2" t="s">
        <v>40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1402</v>
      </c>
      <c r="AC1786" s="2">
        <v>0</v>
      </c>
      <c r="AD1786" s="2" t="s">
        <v>4581</v>
      </c>
      <c r="AE1786" s="2">
        <v>1019960004</v>
      </c>
      <c r="AF1786" s="2" t="s">
        <v>48</v>
      </c>
      <c r="AG1786" s="2" t="s">
        <v>37</v>
      </c>
      <c r="AH1786" s="2" t="s">
        <v>635</v>
      </c>
      <c r="AI1786" s="2" t="s">
        <v>1393</v>
      </c>
      <c r="AJ1786" s="2" t="s">
        <v>1480</v>
      </c>
      <c r="AK1786" s="2">
        <v>0</v>
      </c>
      <c r="AL1786" s="2">
        <v>0</v>
      </c>
      <c r="AM1786" s="2" t="s">
        <v>201</v>
      </c>
      <c r="AN1786" s="2" t="s">
        <v>565</v>
      </c>
      <c r="AO1786" s="2" t="s">
        <v>40</v>
      </c>
    </row>
    <row r="1787" spans="1:41" ht="15" customHeight="1" x14ac:dyDescent="0.3">
      <c r="A1787" s="2" t="s">
        <v>614</v>
      </c>
      <c r="B1787" s="2" t="s">
        <v>2859</v>
      </c>
      <c r="C1787" s="2" t="s">
        <v>796</v>
      </c>
      <c r="D1787" s="2" t="s">
        <v>3736</v>
      </c>
      <c r="E1787" s="115" t="s">
        <v>4173</v>
      </c>
      <c r="F1787" s="2">
        <v>18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1213</v>
      </c>
      <c r="N1787" s="2" t="s">
        <v>1213</v>
      </c>
      <c r="O1787" s="113" t="s">
        <v>644</v>
      </c>
      <c r="P1787" s="2" t="s">
        <v>720</v>
      </c>
      <c r="Q1787" s="2" t="s">
        <v>1221</v>
      </c>
      <c r="R1787" s="2" t="s">
        <v>1214</v>
      </c>
      <c r="S1787" s="2" t="s">
        <v>1215</v>
      </c>
      <c r="T1787" s="2" t="e">
        <v>#VALUE!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>
        <v>0</v>
      </c>
      <c r="AC1787" s="2">
        <v>0</v>
      </c>
      <c r="AD1787" s="2">
        <v>0</v>
      </c>
      <c r="AE1787" s="2">
        <v>0</v>
      </c>
      <c r="AF1787" s="2" t="s">
        <v>43</v>
      </c>
      <c r="AG1787" s="2" t="s">
        <v>37</v>
      </c>
      <c r="AH1787" s="2" t="s">
        <v>635</v>
      </c>
      <c r="AI1787" s="2" t="s">
        <v>1393</v>
      </c>
      <c r="AJ1787" s="2">
        <v>0</v>
      </c>
      <c r="AK1787" s="2">
        <v>0</v>
      </c>
      <c r="AL1787" s="2">
        <v>0</v>
      </c>
      <c r="AM1787" s="2" t="s">
        <v>199</v>
      </c>
      <c r="AN1787" s="2">
        <v>0</v>
      </c>
      <c r="AO1787" s="2" t="s">
        <v>40</v>
      </c>
    </row>
    <row r="1788" spans="1:41" ht="15" customHeight="1" x14ac:dyDescent="0.3">
      <c r="A1788" s="2" t="s">
        <v>614</v>
      </c>
      <c r="B1788" s="2" t="s">
        <v>2859</v>
      </c>
      <c r="C1788" s="2" t="s">
        <v>796</v>
      </c>
      <c r="D1788" s="2" t="s">
        <v>3737</v>
      </c>
      <c r="E1788" s="115" t="s">
        <v>4173</v>
      </c>
      <c r="F1788" s="2">
        <v>18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1213</v>
      </c>
      <c r="N1788" s="2" t="s">
        <v>1213</v>
      </c>
      <c r="O1788" s="113" t="s">
        <v>644</v>
      </c>
      <c r="P1788" s="2" t="s">
        <v>720</v>
      </c>
      <c r="Q1788" s="2" t="s">
        <v>1221</v>
      </c>
      <c r="R1788" s="2" t="s">
        <v>1214</v>
      </c>
      <c r="S1788" s="2" t="s">
        <v>1215</v>
      </c>
      <c r="T1788" s="2" t="e">
        <v>#VALUE!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>
        <v>0</v>
      </c>
      <c r="AC1788" s="2">
        <v>0</v>
      </c>
      <c r="AD1788" s="2">
        <v>0</v>
      </c>
      <c r="AE1788" s="2">
        <v>0</v>
      </c>
      <c r="AF1788" s="2" t="s">
        <v>43</v>
      </c>
      <c r="AG1788" s="2" t="s">
        <v>37</v>
      </c>
      <c r="AH1788" s="2" t="s">
        <v>635</v>
      </c>
      <c r="AI1788" s="2" t="s">
        <v>1393</v>
      </c>
      <c r="AJ1788" s="2">
        <v>0</v>
      </c>
      <c r="AK1788" s="2">
        <v>0</v>
      </c>
      <c r="AL1788" s="2">
        <v>0</v>
      </c>
      <c r="AM1788" s="2" t="s">
        <v>199</v>
      </c>
      <c r="AN1788" s="2">
        <v>0</v>
      </c>
      <c r="AO1788" s="2" t="s">
        <v>40</v>
      </c>
    </row>
    <row r="1789" spans="1:41" ht="15" customHeight="1" x14ac:dyDescent="0.3">
      <c r="A1789" s="2" t="s">
        <v>614</v>
      </c>
      <c r="B1789" s="2" t="s">
        <v>2859</v>
      </c>
      <c r="C1789" s="2" t="s">
        <v>796</v>
      </c>
      <c r="D1789" s="2" t="s">
        <v>3738</v>
      </c>
      <c r="E1789" s="115" t="s">
        <v>4173</v>
      </c>
      <c r="F1789" s="2">
        <v>18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1213</v>
      </c>
      <c r="N1789" s="2" t="s">
        <v>1213</v>
      </c>
      <c r="O1789" s="113" t="s">
        <v>644</v>
      </c>
      <c r="P1789" s="2" t="s">
        <v>720</v>
      </c>
      <c r="Q1789" s="2" t="s">
        <v>1221</v>
      </c>
      <c r="R1789" s="2" t="s">
        <v>1214</v>
      </c>
      <c r="S1789" s="2" t="s">
        <v>1215</v>
      </c>
      <c r="T1789" s="2" t="e">
        <v>#VALUE!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>
        <v>0</v>
      </c>
      <c r="AC1789" s="2">
        <v>0</v>
      </c>
      <c r="AD1789" s="2">
        <v>0</v>
      </c>
      <c r="AE1789" s="2">
        <v>0</v>
      </c>
      <c r="AF1789" s="2" t="s">
        <v>43</v>
      </c>
      <c r="AG1789" s="2" t="s">
        <v>37</v>
      </c>
      <c r="AH1789" s="2" t="s">
        <v>635</v>
      </c>
      <c r="AI1789" s="2" t="s">
        <v>1393</v>
      </c>
      <c r="AJ1789" s="2">
        <v>0</v>
      </c>
      <c r="AK1789" s="2">
        <v>0</v>
      </c>
      <c r="AL1789" s="2">
        <v>0</v>
      </c>
      <c r="AM1789" s="2" t="s">
        <v>199</v>
      </c>
      <c r="AN1789" s="2">
        <v>0</v>
      </c>
      <c r="AO1789" s="2" t="s">
        <v>40</v>
      </c>
    </row>
    <row r="1790" spans="1:41" ht="15" customHeight="1" x14ac:dyDescent="0.3">
      <c r="A1790" s="2" t="s">
        <v>614</v>
      </c>
      <c r="B1790" s="2" t="s">
        <v>2859</v>
      </c>
      <c r="C1790" s="2" t="s">
        <v>796</v>
      </c>
      <c r="D1790" s="2" t="s">
        <v>3739</v>
      </c>
      <c r="E1790" s="115" t="s">
        <v>4173</v>
      </c>
      <c r="F1790" s="2">
        <v>18</v>
      </c>
      <c r="G1790" s="2" t="s">
        <v>36</v>
      </c>
      <c r="H1790" s="2" t="s">
        <v>198</v>
      </c>
      <c r="I1790" s="2" t="s">
        <v>37</v>
      </c>
      <c r="J1790" s="2" t="s">
        <v>1217</v>
      </c>
      <c r="K1790" s="2" t="s">
        <v>43</v>
      </c>
      <c r="L1790" s="2" t="s">
        <v>1239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1221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43</v>
      </c>
      <c r="AG1790" s="2" t="s">
        <v>37</v>
      </c>
      <c r="AH1790" s="2" t="s">
        <v>635</v>
      </c>
      <c r="AI1790" s="2" t="s">
        <v>1393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</row>
    <row r="1791" spans="1:41" ht="15" customHeight="1" x14ac:dyDescent="0.3">
      <c r="A1791" s="2" t="s">
        <v>614</v>
      </c>
      <c r="B1791" s="2" t="s">
        <v>2859</v>
      </c>
      <c r="C1791" s="2" t="s">
        <v>794</v>
      </c>
      <c r="D1791" s="2" t="s">
        <v>992</v>
      </c>
      <c r="E1791" s="115" t="s">
        <v>4173</v>
      </c>
      <c r="F1791" s="2">
        <v>18</v>
      </c>
      <c r="G1791" s="2" t="s">
        <v>36</v>
      </c>
      <c r="H1791" s="2" t="s">
        <v>198</v>
      </c>
      <c r="I1791" s="2" t="s">
        <v>37</v>
      </c>
      <c r="J1791" s="2" t="s">
        <v>38</v>
      </c>
      <c r="K1791" s="2" t="s">
        <v>48</v>
      </c>
      <c r="L1791" s="2" t="s">
        <v>1212</v>
      </c>
      <c r="M1791" s="2" t="s">
        <v>1213</v>
      </c>
      <c r="N1791" s="2" t="s">
        <v>1213</v>
      </c>
      <c r="O1791" s="113" t="s">
        <v>644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s">
        <v>1311</v>
      </c>
      <c r="U1791" s="2" t="s">
        <v>40</v>
      </c>
      <c r="V1791" s="2" t="s">
        <v>40</v>
      </c>
      <c r="W1791" s="2" t="s">
        <v>40</v>
      </c>
      <c r="X1791" s="2" t="s">
        <v>41</v>
      </c>
      <c r="Y1791" s="2">
        <v>0</v>
      </c>
      <c r="Z1791" s="2" t="s">
        <v>41</v>
      </c>
      <c r="AA1791" s="2" t="s">
        <v>197</v>
      </c>
      <c r="AB1791" s="2" t="s">
        <v>1402</v>
      </c>
      <c r="AC1791" s="2">
        <v>0</v>
      </c>
      <c r="AD1791" s="2" t="s">
        <v>1464</v>
      </c>
      <c r="AE1791" s="2">
        <v>1019960004</v>
      </c>
      <c r="AF1791" s="2" t="s">
        <v>48</v>
      </c>
      <c r="AG1791" s="2" t="s">
        <v>37</v>
      </c>
      <c r="AH1791" s="2" t="s">
        <v>635</v>
      </c>
      <c r="AI1791" s="2" t="s">
        <v>1393</v>
      </c>
      <c r="AJ1791" s="2" t="s">
        <v>1367</v>
      </c>
      <c r="AK1791" s="2" t="s">
        <v>1410</v>
      </c>
      <c r="AL1791" s="2">
        <v>0</v>
      </c>
      <c r="AM1791" s="2" t="s">
        <v>201</v>
      </c>
      <c r="AN1791" s="2" t="s">
        <v>463</v>
      </c>
      <c r="AO1791" s="2" t="s">
        <v>40</v>
      </c>
    </row>
    <row r="1792" spans="1:41" ht="15" customHeight="1" x14ac:dyDescent="0.3">
      <c r="A1792" s="2" t="s">
        <v>614</v>
      </c>
      <c r="B1792" s="2" t="s">
        <v>2859</v>
      </c>
      <c r="C1792" s="2" t="s">
        <v>1152</v>
      </c>
      <c r="D1792" s="2" t="s">
        <v>4204</v>
      </c>
      <c r="E1792" s="115" t="s">
        <v>4173</v>
      </c>
      <c r="F1792" s="2">
        <v>18</v>
      </c>
      <c r="G1792" s="2" t="s">
        <v>36</v>
      </c>
      <c r="H1792" s="2" t="s">
        <v>198</v>
      </c>
      <c r="I1792" s="2" t="s">
        <v>37</v>
      </c>
      <c r="J1792" s="2" t="s">
        <v>38</v>
      </c>
      <c r="K1792" s="2" t="s">
        <v>48</v>
      </c>
      <c r="L1792" s="2" t="s">
        <v>1212</v>
      </c>
      <c r="M1792" s="2" t="s">
        <v>1308</v>
      </c>
      <c r="N1792" s="2" t="s">
        <v>1308</v>
      </c>
      <c r="O1792" s="113" t="s">
        <v>644</v>
      </c>
      <c r="P1792" s="2" t="s">
        <v>720</v>
      </c>
      <c r="Q1792" s="2" t="s">
        <v>591</v>
      </c>
      <c r="R1792" s="2" t="s">
        <v>561</v>
      </c>
      <c r="S1792" s="2" t="s">
        <v>560</v>
      </c>
      <c r="T1792" s="2" t="s">
        <v>4555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4581</v>
      </c>
      <c r="AE1792" s="2">
        <v>1019960004</v>
      </c>
      <c r="AF1792" s="2" t="s">
        <v>48</v>
      </c>
      <c r="AG1792" s="2" t="s">
        <v>37</v>
      </c>
      <c r="AH1792" s="2" t="s">
        <v>635</v>
      </c>
      <c r="AI1792" s="2" t="s">
        <v>1393</v>
      </c>
      <c r="AJ1792" s="2" t="s">
        <v>1480</v>
      </c>
      <c r="AK1792" s="2">
        <v>0</v>
      </c>
      <c r="AL1792" s="2">
        <v>0</v>
      </c>
      <c r="AM1792" s="2" t="s">
        <v>201</v>
      </c>
      <c r="AN1792" s="2" t="s">
        <v>565</v>
      </c>
      <c r="AO1792" s="2" t="s">
        <v>40</v>
      </c>
    </row>
    <row r="1793" spans="1:41" ht="15" customHeight="1" x14ac:dyDescent="0.3">
      <c r="A1793" s="2" t="s">
        <v>614</v>
      </c>
      <c r="B1793" s="2" t="s">
        <v>2859</v>
      </c>
      <c r="C1793" s="2" t="s">
        <v>796</v>
      </c>
      <c r="D1793" s="2" t="s">
        <v>3736</v>
      </c>
      <c r="E1793" s="115" t="s">
        <v>4173</v>
      </c>
      <c r="F1793" s="2">
        <v>18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1213</v>
      </c>
      <c r="N1793" s="2" t="s">
        <v>1213</v>
      </c>
      <c r="O1793" s="113" t="s">
        <v>644</v>
      </c>
      <c r="P1793" s="2" t="s">
        <v>720</v>
      </c>
      <c r="Q1793" s="2" t="s">
        <v>1221</v>
      </c>
      <c r="R1793" s="2" t="s">
        <v>1214</v>
      </c>
      <c r="S1793" s="2" t="s">
        <v>1215</v>
      </c>
      <c r="T1793" s="2" t="e">
        <v>#VALUE!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>
        <v>0</v>
      </c>
      <c r="AC1793" s="2">
        <v>0</v>
      </c>
      <c r="AD1793" s="2">
        <v>0</v>
      </c>
      <c r="AE1793" s="2">
        <v>0</v>
      </c>
      <c r="AF1793" s="2" t="s">
        <v>43</v>
      </c>
      <c r="AG1793" s="2" t="s">
        <v>37</v>
      </c>
      <c r="AH1793" s="2" t="s">
        <v>635</v>
      </c>
      <c r="AI1793" s="2" t="s">
        <v>1393</v>
      </c>
      <c r="AJ1793" s="2">
        <v>0</v>
      </c>
      <c r="AK1793" s="2">
        <v>0</v>
      </c>
      <c r="AL1793" s="2">
        <v>0</v>
      </c>
      <c r="AM1793" s="2" t="s">
        <v>199</v>
      </c>
      <c r="AN1793" s="2">
        <v>0</v>
      </c>
      <c r="AO1793" s="2" t="s">
        <v>40</v>
      </c>
    </row>
    <row r="1794" spans="1:41" ht="15" customHeight="1" x14ac:dyDescent="0.3">
      <c r="A1794" s="2" t="s">
        <v>614</v>
      </c>
      <c r="B1794" s="2" t="s">
        <v>2859</v>
      </c>
      <c r="C1794" s="2" t="s">
        <v>796</v>
      </c>
      <c r="D1794" s="2" t="s">
        <v>3738</v>
      </c>
      <c r="E1794" s="115" t="s">
        <v>4173</v>
      </c>
      <c r="F1794" s="2">
        <v>18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1213</v>
      </c>
      <c r="N1794" s="2" t="s">
        <v>1213</v>
      </c>
      <c r="O1794" s="113" t="s">
        <v>644</v>
      </c>
      <c r="P1794" s="2" t="s">
        <v>720</v>
      </c>
      <c r="Q1794" s="2" t="s">
        <v>1221</v>
      </c>
      <c r="R1794" s="2" t="s">
        <v>1214</v>
      </c>
      <c r="S1794" s="2" t="s">
        <v>1215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43</v>
      </c>
      <c r="AG1794" s="2" t="s">
        <v>37</v>
      </c>
      <c r="AH1794" s="2" t="s">
        <v>635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</row>
    <row r="1795" spans="1:41" ht="15" customHeight="1" x14ac:dyDescent="0.3">
      <c r="A1795" s="2" t="s">
        <v>614</v>
      </c>
      <c r="B1795" s="2" t="s">
        <v>2859</v>
      </c>
      <c r="C1795" s="2" t="s">
        <v>796</v>
      </c>
      <c r="D1795" s="2" t="s">
        <v>4510</v>
      </c>
      <c r="E1795" s="115" t="s">
        <v>4173</v>
      </c>
      <c r="F1795" s="2">
        <v>18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1213</v>
      </c>
      <c r="N1795" s="2" t="s">
        <v>1213</v>
      </c>
      <c r="O1795" s="113" t="s">
        <v>644</v>
      </c>
      <c r="P1795" s="2" t="s">
        <v>720</v>
      </c>
      <c r="Q1795" s="2" t="s">
        <v>1221</v>
      </c>
      <c r="R1795" s="2" t="s">
        <v>1214</v>
      </c>
      <c r="S1795" s="2" t="s">
        <v>1215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43</v>
      </c>
      <c r="AG1795" s="2" t="s">
        <v>37</v>
      </c>
      <c r="AH1795" s="2" t="s">
        <v>635</v>
      </c>
      <c r="AI1795" s="2" t="s">
        <v>1393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41</v>
      </c>
    </row>
    <row r="1796" spans="1:41" ht="15" customHeight="1" x14ac:dyDescent="0.3">
      <c r="A1796" s="2" t="s">
        <v>614</v>
      </c>
      <c r="B1796" s="2" t="s">
        <v>2859</v>
      </c>
      <c r="C1796" s="2" t="s">
        <v>1152</v>
      </c>
      <c r="D1796" s="2" t="s">
        <v>4511</v>
      </c>
      <c r="E1796" s="115" t="s">
        <v>4173</v>
      </c>
      <c r="F1796" s="2">
        <v>18</v>
      </c>
      <c r="G1796" s="2" t="s">
        <v>36</v>
      </c>
      <c r="H1796" s="2" t="s">
        <v>198</v>
      </c>
      <c r="I1796" s="2" t="s">
        <v>37</v>
      </c>
      <c r="J1796" s="2" t="s">
        <v>38</v>
      </c>
      <c r="K1796" s="2" t="s">
        <v>48</v>
      </c>
      <c r="L1796" s="2" t="s">
        <v>1212</v>
      </c>
      <c r="M1796" s="2" t="s">
        <v>1308</v>
      </c>
      <c r="N1796" s="2" t="s">
        <v>1308</v>
      </c>
      <c r="O1796" s="113" t="s">
        <v>644</v>
      </c>
      <c r="P1796" s="2" t="s">
        <v>720</v>
      </c>
      <c r="Q1796" s="2" t="s">
        <v>591</v>
      </c>
      <c r="R1796" s="2" t="s">
        <v>561</v>
      </c>
      <c r="S1796" s="2" t="s">
        <v>560</v>
      </c>
      <c r="T1796" s="2" t="s">
        <v>4557</v>
      </c>
      <c r="U1796" s="2" t="s">
        <v>40</v>
      </c>
      <c r="V1796" s="2" t="s">
        <v>40</v>
      </c>
      <c r="W1796" s="2" t="s">
        <v>40</v>
      </c>
      <c r="X1796" s="2" t="s">
        <v>41</v>
      </c>
      <c r="Y1796" s="2">
        <v>0</v>
      </c>
      <c r="Z1796" s="2" t="s">
        <v>41</v>
      </c>
      <c r="AA1796" s="2" t="s">
        <v>197</v>
      </c>
      <c r="AB1796" s="2" t="s">
        <v>1402</v>
      </c>
      <c r="AC1796" s="2">
        <v>0</v>
      </c>
      <c r="AD1796" s="2" t="s">
        <v>4583</v>
      </c>
      <c r="AE1796" s="2">
        <v>1019960004</v>
      </c>
      <c r="AF1796" s="2" t="s">
        <v>48</v>
      </c>
      <c r="AG1796" s="2" t="s">
        <v>37</v>
      </c>
      <c r="AH1796" s="2" t="s">
        <v>635</v>
      </c>
      <c r="AI1796" s="2" t="s">
        <v>1393</v>
      </c>
      <c r="AJ1796" s="2" t="s">
        <v>1480</v>
      </c>
      <c r="AK1796" s="2" t="s">
        <v>564</v>
      </c>
      <c r="AL1796" s="2">
        <v>0</v>
      </c>
      <c r="AM1796" s="2" t="s">
        <v>201</v>
      </c>
      <c r="AN1796" s="2" t="s">
        <v>463</v>
      </c>
      <c r="AO1796" s="2" t="s">
        <v>40</v>
      </c>
    </row>
    <row r="1797" spans="1:41" ht="15" customHeight="1" x14ac:dyDescent="0.3">
      <c r="A1797" s="2" t="s">
        <v>114</v>
      </c>
      <c r="B1797" s="2" t="s">
        <v>2861</v>
      </c>
      <c r="C1797" s="2" t="s">
        <v>911</v>
      </c>
      <c r="D1797" s="2" t="s">
        <v>4512</v>
      </c>
      <c r="E1797" s="115" t="s">
        <v>4173</v>
      </c>
      <c r="F1797" s="2">
        <v>18</v>
      </c>
      <c r="G1797" s="2" t="s">
        <v>36</v>
      </c>
      <c r="H1797" s="2" t="s">
        <v>61</v>
      </c>
      <c r="I1797" s="2" t="s">
        <v>62</v>
      </c>
      <c r="J1797" s="2" t="s">
        <v>712</v>
      </c>
      <c r="K1797" s="2" t="s">
        <v>1306</v>
      </c>
      <c r="L1797" s="2" t="s">
        <v>1210</v>
      </c>
      <c r="M1797" s="2" t="s">
        <v>44</v>
      </c>
      <c r="N1797" s="2" t="s">
        <v>44</v>
      </c>
      <c r="O1797" s="113" t="s">
        <v>644</v>
      </c>
      <c r="P1797" s="2" t="s">
        <v>720</v>
      </c>
      <c r="Q1797" s="2" t="s">
        <v>49</v>
      </c>
      <c r="R1797" s="2">
        <v>0</v>
      </c>
      <c r="S1797" s="2">
        <v>0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1461</v>
      </c>
      <c r="AG1797" s="2" t="s">
        <v>663</v>
      </c>
      <c r="AH1797" s="2" t="s">
        <v>635</v>
      </c>
      <c r="AI1797" s="2" t="s">
        <v>1393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</row>
    <row r="1798" spans="1:41" ht="15" customHeight="1" x14ac:dyDescent="0.3">
      <c r="A1798" s="2" t="s">
        <v>114</v>
      </c>
      <c r="B1798" s="2" t="s">
        <v>2861</v>
      </c>
      <c r="C1798" s="2" t="s">
        <v>993</v>
      </c>
      <c r="D1798" s="2" t="s">
        <v>2862</v>
      </c>
      <c r="E1798" s="115" t="s">
        <v>4173</v>
      </c>
      <c r="F1798" s="2">
        <v>18</v>
      </c>
      <c r="G1798" s="2" t="s">
        <v>36</v>
      </c>
      <c r="H1798" s="2" t="s">
        <v>61</v>
      </c>
      <c r="I1798" s="2" t="s">
        <v>62</v>
      </c>
      <c r="J1798" s="2" t="s">
        <v>38</v>
      </c>
      <c r="K1798" s="2" t="s">
        <v>1236</v>
      </c>
      <c r="L1798" s="2" t="s">
        <v>1239</v>
      </c>
      <c r="M1798" s="2" t="s">
        <v>1331</v>
      </c>
      <c r="N1798" s="2" t="s">
        <v>1331</v>
      </c>
      <c r="O1798" s="113" t="s">
        <v>644</v>
      </c>
      <c r="P1798" s="2" t="s">
        <v>720</v>
      </c>
      <c r="Q1798" s="2" t="s">
        <v>1221</v>
      </c>
      <c r="R1798" s="2" t="s">
        <v>1281</v>
      </c>
      <c r="S1798" s="2" t="s">
        <v>1203</v>
      </c>
      <c r="T1798" s="2" t="e">
        <v>#VALUE!</v>
      </c>
      <c r="U1798" s="2" t="s">
        <v>40</v>
      </c>
      <c r="V1798" s="2" t="s">
        <v>41</v>
      </c>
      <c r="W1798" s="2" t="s">
        <v>40</v>
      </c>
      <c r="X1798" s="2" t="s">
        <v>40</v>
      </c>
      <c r="Y1798" s="2">
        <v>0</v>
      </c>
      <c r="Z1798" s="2" t="s">
        <v>41</v>
      </c>
      <c r="AA1798" s="2" t="s">
        <v>21</v>
      </c>
      <c r="AB1798" s="2">
        <v>0</v>
      </c>
      <c r="AC1798" s="2">
        <v>0</v>
      </c>
      <c r="AD1798" s="2">
        <v>0</v>
      </c>
      <c r="AE1798" s="2">
        <v>0</v>
      </c>
      <c r="AF1798" s="2" t="s">
        <v>1416</v>
      </c>
      <c r="AG1798" s="2" t="s">
        <v>663</v>
      </c>
      <c r="AH1798" s="2" t="s">
        <v>635</v>
      </c>
      <c r="AI1798" s="2" t="s">
        <v>1393</v>
      </c>
      <c r="AJ1798" s="2">
        <v>0</v>
      </c>
      <c r="AK1798" s="2">
        <v>0</v>
      </c>
      <c r="AL1798" s="2">
        <v>0</v>
      </c>
      <c r="AM1798" s="2" t="s">
        <v>201</v>
      </c>
      <c r="AN1798" s="2">
        <v>0</v>
      </c>
      <c r="AO1798" s="2" t="s">
        <v>40</v>
      </c>
    </row>
    <row r="1799" spans="1:41" ht="15" customHeight="1" x14ac:dyDescent="0.3">
      <c r="A1799" s="2" t="s">
        <v>114</v>
      </c>
      <c r="B1799" s="2" t="s">
        <v>2861</v>
      </c>
      <c r="C1799" s="2" t="s">
        <v>911</v>
      </c>
      <c r="D1799" s="2" t="s">
        <v>4512</v>
      </c>
      <c r="E1799" s="115" t="s">
        <v>4173</v>
      </c>
      <c r="F1799" s="2">
        <v>18</v>
      </c>
      <c r="G1799" s="2" t="s">
        <v>36</v>
      </c>
      <c r="H1799" s="2" t="s">
        <v>61</v>
      </c>
      <c r="I1799" s="2" t="s">
        <v>62</v>
      </c>
      <c r="J1799" s="2" t="s">
        <v>712</v>
      </c>
      <c r="K1799" s="2" t="s">
        <v>1306</v>
      </c>
      <c r="L1799" s="2" t="s">
        <v>1210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>
        <v>0</v>
      </c>
      <c r="S1799" s="2">
        <v>0</v>
      </c>
      <c r="T1799" s="2" t="e">
        <v>#VALUE!</v>
      </c>
      <c r="U1799" s="2" t="s">
        <v>40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>
        <v>0</v>
      </c>
      <c r="AC1799" s="2">
        <v>0</v>
      </c>
      <c r="AD1799" s="2">
        <v>0</v>
      </c>
      <c r="AE1799" s="2">
        <v>0</v>
      </c>
      <c r="AF1799" s="2" t="s">
        <v>1461</v>
      </c>
      <c r="AG1799" s="2" t="s">
        <v>663</v>
      </c>
      <c r="AH1799" s="2" t="s">
        <v>635</v>
      </c>
      <c r="AI1799" s="2" t="s">
        <v>1393</v>
      </c>
      <c r="AJ1799" s="2">
        <v>0</v>
      </c>
      <c r="AK1799" s="2">
        <v>0</v>
      </c>
      <c r="AL1799" s="2">
        <v>0</v>
      </c>
      <c r="AM1799" s="2" t="s">
        <v>199</v>
      </c>
      <c r="AN1799" s="2">
        <v>0</v>
      </c>
      <c r="AO1799" s="2" t="s">
        <v>40</v>
      </c>
    </row>
    <row r="1800" spans="1:41" ht="15" customHeight="1" x14ac:dyDescent="0.3">
      <c r="A1800" s="2" t="s">
        <v>114</v>
      </c>
      <c r="B1800" s="2" t="s">
        <v>2861</v>
      </c>
      <c r="C1800" s="2" t="s">
        <v>911</v>
      </c>
      <c r="D1800" s="2" t="s">
        <v>4512</v>
      </c>
      <c r="E1800" s="115" t="s">
        <v>4173</v>
      </c>
      <c r="F1800" s="2">
        <v>18</v>
      </c>
      <c r="G1800" s="2" t="s">
        <v>36</v>
      </c>
      <c r="H1800" s="2" t="s">
        <v>61</v>
      </c>
      <c r="I1800" s="2" t="s">
        <v>62</v>
      </c>
      <c r="J1800" s="2" t="s">
        <v>712</v>
      </c>
      <c r="K1800" s="2" t="s">
        <v>1306</v>
      </c>
      <c r="L1800" s="2" t="s">
        <v>1210</v>
      </c>
      <c r="M1800" s="2" t="s">
        <v>44</v>
      </c>
      <c r="N1800" s="2" t="s">
        <v>44</v>
      </c>
      <c r="O1800" s="113" t="s">
        <v>644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1461</v>
      </c>
      <c r="AG1800" s="2" t="s">
        <v>663</v>
      </c>
      <c r="AH1800" s="2" t="s">
        <v>635</v>
      </c>
      <c r="AI1800" s="2" t="s">
        <v>1393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</row>
    <row r="1801" spans="1:41" ht="15" customHeight="1" x14ac:dyDescent="0.3">
      <c r="A1801" s="2" t="s">
        <v>114</v>
      </c>
      <c r="B1801" s="2" t="s">
        <v>2861</v>
      </c>
      <c r="C1801" s="2" t="s">
        <v>911</v>
      </c>
      <c r="D1801" s="2" t="s">
        <v>4513</v>
      </c>
      <c r="E1801" s="115" t="s">
        <v>4173</v>
      </c>
      <c r="F1801" s="2">
        <v>18</v>
      </c>
      <c r="G1801" s="2" t="s">
        <v>36</v>
      </c>
      <c r="H1801" s="2" t="s">
        <v>61</v>
      </c>
      <c r="I1801" s="2" t="s">
        <v>62</v>
      </c>
      <c r="J1801" s="2" t="s">
        <v>712</v>
      </c>
      <c r="K1801" s="2" t="s">
        <v>1306</v>
      </c>
      <c r="L1801" s="2" t="s">
        <v>1210</v>
      </c>
      <c r="M1801" s="2" t="s">
        <v>44</v>
      </c>
      <c r="N1801" s="2" t="s">
        <v>44</v>
      </c>
      <c r="O1801" s="113" t="s">
        <v>644</v>
      </c>
      <c r="P1801" s="2" t="s">
        <v>720</v>
      </c>
      <c r="Q1801" s="2" t="s">
        <v>49</v>
      </c>
      <c r="R1801" s="2">
        <v>0</v>
      </c>
      <c r="S1801" s="2">
        <v>0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1461</v>
      </c>
      <c r="AG1801" s="2" t="s">
        <v>663</v>
      </c>
      <c r="AH1801" s="2" t="s">
        <v>635</v>
      </c>
      <c r="AI1801" s="2" t="s">
        <v>1393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</row>
    <row r="1802" spans="1:41" ht="15" customHeight="1" x14ac:dyDescent="0.3">
      <c r="A1802" s="2" t="s">
        <v>114</v>
      </c>
      <c r="B1802" s="2" t="s">
        <v>2861</v>
      </c>
      <c r="C1802" s="2" t="s">
        <v>911</v>
      </c>
      <c r="D1802" s="2" t="s">
        <v>4204</v>
      </c>
      <c r="E1802" s="115" t="s">
        <v>4173</v>
      </c>
      <c r="F1802" s="2">
        <v>18</v>
      </c>
      <c r="G1802" s="2" t="s">
        <v>36</v>
      </c>
      <c r="H1802" s="2" t="s">
        <v>61</v>
      </c>
      <c r="I1802" s="2" t="s">
        <v>62</v>
      </c>
      <c r="J1802" s="2" t="s">
        <v>712</v>
      </c>
      <c r="K1802" s="2" t="s">
        <v>1306</v>
      </c>
      <c r="L1802" s="2" t="s">
        <v>1210</v>
      </c>
      <c r="M1802" s="2" t="s">
        <v>44</v>
      </c>
      <c r="N1802" s="2" t="s">
        <v>44</v>
      </c>
      <c r="O1802" s="113" t="s">
        <v>644</v>
      </c>
      <c r="P1802" s="2" t="s">
        <v>720</v>
      </c>
      <c r="Q1802" s="2" t="s">
        <v>49</v>
      </c>
      <c r="R1802" s="2">
        <v>0</v>
      </c>
      <c r="S1802" s="2">
        <v>0</v>
      </c>
      <c r="T1802" s="2" t="s">
        <v>4555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1402</v>
      </c>
      <c r="AC1802" s="2">
        <v>0</v>
      </c>
      <c r="AD1802" s="2" t="s">
        <v>4581</v>
      </c>
      <c r="AE1802" s="2">
        <v>1019960004</v>
      </c>
      <c r="AF1802" s="2" t="s">
        <v>1461</v>
      </c>
      <c r="AG1802" s="2" t="s">
        <v>663</v>
      </c>
      <c r="AH1802" s="2" t="s">
        <v>635</v>
      </c>
      <c r="AI1802" s="2" t="s">
        <v>1393</v>
      </c>
      <c r="AJ1802" s="2" t="s">
        <v>1480</v>
      </c>
      <c r="AK1802" s="2">
        <v>0</v>
      </c>
      <c r="AL1802" s="2">
        <v>0</v>
      </c>
      <c r="AM1802" s="2" t="s">
        <v>199</v>
      </c>
      <c r="AN1802" s="2" t="s">
        <v>565</v>
      </c>
      <c r="AO1802" s="2" t="s">
        <v>40</v>
      </c>
    </row>
    <row r="1803" spans="1:41" ht="15" customHeight="1" x14ac:dyDescent="0.3">
      <c r="A1803" s="2" t="s">
        <v>115</v>
      </c>
      <c r="B1803" s="2" t="s">
        <v>2864</v>
      </c>
      <c r="C1803" s="2" t="s">
        <v>857</v>
      </c>
      <c r="D1803" s="2" t="s">
        <v>3740</v>
      </c>
      <c r="E1803" s="115" t="s">
        <v>4173</v>
      </c>
      <c r="F1803" s="2">
        <v>18</v>
      </c>
      <c r="G1803" s="2" t="s">
        <v>36</v>
      </c>
      <c r="H1803" s="2" t="s">
        <v>198</v>
      </c>
      <c r="I1803" s="2" t="s">
        <v>37</v>
      </c>
      <c r="J1803" s="2" t="s">
        <v>712</v>
      </c>
      <c r="K1803" s="2" t="s">
        <v>52</v>
      </c>
      <c r="L1803" s="2" t="s">
        <v>1212</v>
      </c>
      <c r="M1803" s="2" t="s">
        <v>1268</v>
      </c>
      <c r="N1803" s="2" t="s">
        <v>1220</v>
      </c>
      <c r="O1803" s="113" t="s">
        <v>644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e">
        <v>#VALUE!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52</v>
      </c>
      <c r="AG1803" s="2" t="s">
        <v>37</v>
      </c>
      <c r="AH1803" s="2" t="s">
        <v>213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</row>
    <row r="1804" spans="1:41" ht="15" customHeight="1" x14ac:dyDescent="0.3">
      <c r="A1804" s="2" t="s">
        <v>115</v>
      </c>
      <c r="B1804" s="2" t="s">
        <v>2864</v>
      </c>
      <c r="C1804" s="2" t="s">
        <v>1019</v>
      </c>
      <c r="D1804" s="2" t="s">
        <v>3742</v>
      </c>
      <c r="E1804" s="115" t="s">
        <v>4173</v>
      </c>
      <c r="F1804" s="2">
        <v>18</v>
      </c>
      <c r="G1804" s="2" t="s">
        <v>36</v>
      </c>
      <c r="H1804" s="2" t="s">
        <v>61</v>
      </c>
      <c r="I1804" s="2" t="s">
        <v>62</v>
      </c>
      <c r="J1804" s="2" t="s">
        <v>38</v>
      </c>
      <c r="K1804" s="2" t="s">
        <v>562</v>
      </c>
      <c r="L1804" s="2" t="s">
        <v>1212</v>
      </c>
      <c r="M1804" s="2" t="s">
        <v>1268</v>
      </c>
      <c r="N1804" s="2" t="s">
        <v>1220</v>
      </c>
      <c r="O1804" s="113" t="s">
        <v>644</v>
      </c>
      <c r="P1804" s="2" t="s">
        <v>720</v>
      </c>
      <c r="Q1804" s="2" t="s">
        <v>591</v>
      </c>
      <c r="R1804" s="2" t="s">
        <v>1222</v>
      </c>
      <c r="S1804" s="2" t="s">
        <v>1223</v>
      </c>
      <c r="T1804" s="2" t="s">
        <v>4025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1402</v>
      </c>
      <c r="AC1804" s="2">
        <v>0</v>
      </c>
      <c r="AD1804" s="2" t="s">
        <v>4057</v>
      </c>
      <c r="AE1804" s="2">
        <v>1069960001</v>
      </c>
      <c r="AF1804" s="2" t="s">
        <v>664</v>
      </c>
      <c r="AG1804" s="2" t="s">
        <v>663</v>
      </c>
      <c r="AH1804" s="2" t="s">
        <v>213</v>
      </c>
      <c r="AI1804" s="2" t="s">
        <v>1393</v>
      </c>
      <c r="AJ1804" s="2" t="s">
        <v>1202</v>
      </c>
      <c r="AK1804" s="2">
        <v>0</v>
      </c>
      <c r="AL1804" s="2">
        <v>0</v>
      </c>
      <c r="AM1804" s="2" t="s">
        <v>201</v>
      </c>
      <c r="AN1804" s="2" t="s">
        <v>565</v>
      </c>
      <c r="AO1804" s="2" t="s">
        <v>40</v>
      </c>
    </row>
    <row r="1805" spans="1:41" ht="15" customHeight="1" x14ac:dyDescent="0.3">
      <c r="A1805" s="2" t="s">
        <v>115</v>
      </c>
      <c r="B1805" s="2" t="s">
        <v>2864</v>
      </c>
      <c r="C1805" s="2" t="s">
        <v>986</v>
      </c>
      <c r="D1805" s="2" t="s">
        <v>4514</v>
      </c>
      <c r="E1805" s="115" t="s">
        <v>4173</v>
      </c>
      <c r="F1805" s="2">
        <v>18</v>
      </c>
      <c r="G1805" s="2" t="s">
        <v>36</v>
      </c>
      <c r="H1805" s="2" t="s">
        <v>198</v>
      </c>
      <c r="I1805" s="2" t="s">
        <v>37</v>
      </c>
      <c r="J1805" s="2" t="s">
        <v>38</v>
      </c>
      <c r="K1805" s="2" t="s">
        <v>48</v>
      </c>
      <c r="L1805" s="2" t="s">
        <v>1212</v>
      </c>
      <c r="M1805" s="2" t="s">
        <v>1219</v>
      </c>
      <c r="N1805" s="2" t="s">
        <v>1220</v>
      </c>
      <c r="O1805" s="113" t="s">
        <v>644</v>
      </c>
      <c r="P1805" s="2" t="s">
        <v>720</v>
      </c>
      <c r="Q1805" s="2" t="s">
        <v>591</v>
      </c>
      <c r="R1805" s="2" t="s">
        <v>1222</v>
      </c>
      <c r="S1805" s="2" t="s">
        <v>1223</v>
      </c>
      <c r="T1805" s="2" t="s">
        <v>3441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1402</v>
      </c>
      <c r="AC1805" s="2">
        <v>0</v>
      </c>
      <c r="AD1805" s="2" t="s">
        <v>3474</v>
      </c>
      <c r="AE1805" s="2">
        <v>1069960001</v>
      </c>
      <c r="AF1805" s="2" t="s">
        <v>48</v>
      </c>
      <c r="AG1805" s="2" t="s">
        <v>37</v>
      </c>
      <c r="AH1805" s="2" t="s">
        <v>213</v>
      </c>
      <c r="AI1805" s="2" t="s">
        <v>1393</v>
      </c>
      <c r="AJ1805" s="2" t="s">
        <v>1222</v>
      </c>
      <c r="AK1805" s="2" t="s">
        <v>1410</v>
      </c>
      <c r="AL1805" s="2">
        <v>0</v>
      </c>
      <c r="AM1805" s="2" t="s">
        <v>201</v>
      </c>
      <c r="AN1805" s="2" t="s">
        <v>565</v>
      </c>
      <c r="AO1805" s="2" t="s">
        <v>40</v>
      </c>
    </row>
    <row r="1806" spans="1:41" ht="15" customHeight="1" x14ac:dyDescent="0.3">
      <c r="A1806" s="2" t="s">
        <v>115</v>
      </c>
      <c r="B1806" s="2" t="s">
        <v>2864</v>
      </c>
      <c r="C1806" s="2" t="s">
        <v>873</v>
      </c>
      <c r="D1806" s="2" t="s">
        <v>4515</v>
      </c>
      <c r="E1806" s="115" t="s">
        <v>4173</v>
      </c>
      <c r="F1806" s="2">
        <v>18</v>
      </c>
      <c r="G1806" s="2" t="s">
        <v>36</v>
      </c>
      <c r="H1806" s="2" t="s">
        <v>61</v>
      </c>
      <c r="I1806" s="2" t="s">
        <v>62</v>
      </c>
      <c r="J1806" s="2" t="s">
        <v>1217</v>
      </c>
      <c r="K1806" s="2" t="s">
        <v>64</v>
      </c>
      <c r="L1806" s="2" t="s">
        <v>1239</v>
      </c>
      <c r="M1806" s="2" t="s">
        <v>1268</v>
      </c>
      <c r="N1806" s="2" t="s">
        <v>1220</v>
      </c>
      <c r="O1806" s="113" t="s">
        <v>644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4573</v>
      </c>
      <c r="U1806" s="2" t="s">
        <v>40</v>
      </c>
      <c r="V1806" s="2" t="s">
        <v>40</v>
      </c>
      <c r="W1806" s="2" t="s">
        <v>40</v>
      </c>
      <c r="X1806" s="2" t="s">
        <v>41</v>
      </c>
      <c r="Y1806" s="2">
        <v>0</v>
      </c>
      <c r="Z1806" s="2" t="s">
        <v>41</v>
      </c>
      <c r="AA1806" s="2" t="s">
        <v>197</v>
      </c>
      <c r="AB1806" s="2" t="s">
        <v>1402</v>
      </c>
      <c r="AC1806" s="2">
        <v>0</v>
      </c>
      <c r="AD1806" s="2" t="s">
        <v>4598</v>
      </c>
      <c r="AE1806" s="2">
        <v>1069960001</v>
      </c>
      <c r="AF1806" s="2" t="s">
        <v>1438</v>
      </c>
      <c r="AG1806" s="2" t="s">
        <v>663</v>
      </c>
      <c r="AH1806" s="2" t="s">
        <v>213</v>
      </c>
      <c r="AI1806" s="2" t="s">
        <v>1393</v>
      </c>
      <c r="AJ1806" s="2" t="s">
        <v>1222</v>
      </c>
      <c r="AK1806" s="2" t="s">
        <v>1410</v>
      </c>
      <c r="AL1806" s="2">
        <v>0</v>
      </c>
      <c r="AM1806" s="2" t="s">
        <v>199</v>
      </c>
      <c r="AN1806" s="2" t="s">
        <v>463</v>
      </c>
      <c r="AO1806" s="2" t="s">
        <v>41</v>
      </c>
    </row>
    <row r="1807" spans="1:41" ht="15" customHeight="1" x14ac:dyDescent="0.3">
      <c r="A1807" s="2" t="s">
        <v>115</v>
      </c>
      <c r="B1807" s="2" t="s">
        <v>2864</v>
      </c>
      <c r="C1807" s="2" t="s">
        <v>873</v>
      </c>
      <c r="D1807" s="2" t="s">
        <v>3743</v>
      </c>
      <c r="E1807" s="115" t="s">
        <v>4173</v>
      </c>
      <c r="F1807" s="2">
        <v>18</v>
      </c>
      <c r="G1807" s="2" t="s">
        <v>36</v>
      </c>
      <c r="H1807" s="2" t="s">
        <v>61</v>
      </c>
      <c r="I1807" s="2" t="s">
        <v>62</v>
      </c>
      <c r="J1807" s="2" t="s">
        <v>1217</v>
      </c>
      <c r="K1807" s="2" t="s">
        <v>64</v>
      </c>
      <c r="L1807" s="2" t="s">
        <v>1239</v>
      </c>
      <c r="M1807" s="2" t="s">
        <v>1268</v>
      </c>
      <c r="N1807" s="2" t="s">
        <v>1220</v>
      </c>
      <c r="O1807" s="113" t="s">
        <v>644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1438</v>
      </c>
      <c r="AG1807" s="2" t="s">
        <v>663</v>
      </c>
      <c r="AH1807" s="2" t="s">
        <v>213</v>
      </c>
      <c r="AI1807" s="2" t="s">
        <v>1393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</row>
    <row r="1808" spans="1:41" ht="15" customHeight="1" x14ac:dyDescent="0.3">
      <c r="A1808" s="2" t="s">
        <v>115</v>
      </c>
      <c r="B1808" s="2" t="s">
        <v>2864</v>
      </c>
      <c r="C1808" s="2" t="s">
        <v>873</v>
      </c>
      <c r="D1808" s="2" t="s">
        <v>3744</v>
      </c>
      <c r="E1808" s="115" t="s">
        <v>4173</v>
      </c>
      <c r="F1808" s="2">
        <v>18</v>
      </c>
      <c r="G1808" s="2" t="s">
        <v>36</v>
      </c>
      <c r="H1808" s="2" t="s">
        <v>61</v>
      </c>
      <c r="I1808" s="2" t="s">
        <v>62</v>
      </c>
      <c r="J1808" s="2" t="s">
        <v>1217</v>
      </c>
      <c r="K1808" s="2" t="s">
        <v>64</v>
      </c>
      <c r="L1808" s="2" t="s">
        <v>1239</v>
      </c>
      <c r="M1808" s="2" t="s">
        <v>1268</v>
      </c>
      <c r="N1808" s="2" t="s">
        <v>1220</v>
      </c>
      <c r="O1808" s="113" t="s">
        <v>644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4026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1438</v>
      </c>
      <c r="AG1808" s="2" t="s">
        <v>663</v>
      </c>
      <c r="AH1808" s="2" t="s">
        <v>213</v>
      </c>
      <c r="AI1808" s="2" t="s">
        <v>1393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</row>
    <row r="1809" spans="1:41" ht="15" customHeight="1" x14ac:dyDescent="0.3">
      <c r="A1809" s="2" t="s">
        <v>115</v>
      </c>
      <c r="B1809" s="2" t="s">
        <v>2864</v>
      </c>
      <c r="C1809" s="2" t="s">
        <v>857</v>
      </c>
      <c r="D1809" s="2" t="s">
        <v>3740</v>
      </c>
      <c r="E1809" s="115" t="s">
        <v>4173</v>
      </c>
      <c r="F1809" s="2">
        <v>18</v>
      </c>
      <c r="G1809" s="2" t="s">
        <v>36</v>
      </c>
      <c r="H1809" s="2" t="s">
        <v>198</v>
      </c>
      <c r="I1809" s="2" t="s">
        <v>37</v>
      </c>
      <c r="J1809" s="2" t="s">
        <v>712</v>
      </c>
      <c r="K1809" s="2" t="s">
        <v>52</v>
      </c>
      <c r="L1809" s="2" t="s">
        <v>1212</v>
      </c>
      <c r="M1809" s="2" t="s">
        <v>1268</v>
      </c>
      <c r="N1809" s="2" t="s">
        <v>1220</v>
      </c>
      <c r="O1809" s="113" t="s">
        <v>644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52</v>
      </c>
      <c r="AG1809" s="2" t="s">
        <v>37</v>
      </c>
      <c r="AH1809" s="2" t="s">
        <v>213</v>
      </c>
      <c r="AI1809" s="2" t="s">
        <v>1393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</row>
    <row r="1810" spans="1:41" ht="15" customHeight="1" x14ac:dyDescent="0.3">
      <c r="A1810" s="2" t="s">
        <v>115</v>
      </c>
      <c r="B1810" s="2" t="s">
        <v>2864</v>
      </c>
      <c r="C1810" s="2" t="s">
        <v>873</v>
      </c>
      <c r="D1810" s="2" t="s">
        <v>3749</v>
      </c>
      <c r="E1810" s="115" t="s">
        <v>4173</v>
      </c>
      <c r="F1810" s="2">
        <v>18</v>
      </c>
      <c r="G1810" s="2" t="s">
        <v>36</v>
      </c>
      <c r="H1810" s="2" t="s">
        <v>61</v>
      </c>
      <c r="I1810" s="2" t="s">
        <v>62</v>
      </c>
      <c r="J1810" s="2" t="s">
        <v>1217</v>
      </c>
      <c r="K1810" s="2" t="s">
        <v>64</v>
      </c>
      <c r="L1810" s="2" t="s">
        <v>1239</v>
      </c>
      <c r="M1810" s="2" t="s">
        <v>1268</v>
      </c>
      <c r="N1810" s="2" t="s">
        <v>1220</v>
      </c>
      <c r="O1810" s="113" t="s">
        <v>644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1438</v>
      </c>
      <c r="AG1810" s="2" t="s">
        <v>663</v>
      </c>
      <c r="AH1810" s="2" t="s">
        <v>213</v>
      </c>
      <c r="AI1810" s="2" t="s">
        <v>1393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</row>
    <row r="1811" spans="1:41" ht="15" customHeight="1" x14ac:dyDescent="0.3">
      <c r="A1811" s="2" t="s">
        <v>115</v>
      </c>
      <c r="B1811" s="2" t="s">
        <v>2864</v>
      </c>
      <c r="C1811" s="2" t="s">
        <v>873</v>
      </c>
      <c r="D1811" s="2" t="s">
        <v>4516</v>
      </c>
      <c r="E1811" s="115" t="s">
        <v>4173</v>
      </c>
      <c r="F1811" s="2">
        <v>18</v>
      </c>
      <c r="G1811" s="2" t="s">
        <v>36</v>
      </c>
      <c r="H1811" s="2" t="s">
        <v>61</v>
      </c>
      <c r="I1811" s="2" t="s">
        <v>62</v>
      </c>
      <c r="J1811" s="2" t="s">
        <v>1217</v>
      </c>
      <c r="K1811" s="2" t="s">
        <v>64</v>
      </c>
      <c r="L1811" s="2" t="s">
        <v>1239</v>
      </c>
      <c r="M1811" s="2" t="s">
        <v>1268</v>
      </c>
      <c r="N1811" s="2" t="s">
        <v>1220</v>
      </c>
      <c r="O1811" s="113" t="s">
        <v>644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1438</v>
      </c>
      <c r="AG1811" s="2" t="s">
        <v>663</v>
      </c>
      <c r="AH1811" s="2" t="s">
        <v>213</v>
      </c>
      <c r="AI1811" s="2" t="s">
        <v>1393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40</v>
      </c>
    </row>
    <row r="1812" spans="1:41" ht="15" customHeight="1" x14ac:dyDescent="0.3">
      <c r="A1812" s="2" t="s">
        <v>115</v>
      </c>
      <c r="B1812" s="2" t="s">
        <v>2864</v>
      </c>
      <c r="C1812" s="2" t="s">
        <v>986</v>
      </c>
      <c r="D1812" s="2" t="s">
        <v>4517</v>
      </c>
      <c r="E1812" s="115" t="s">
        <v>4173</v>
      </c>
      <c r="F1812" s="2">
        <v>18</v>
      </c>
      <c r="G1812" s="2" t="s">
        <v>36</v>
      </c>
      <c r="H1812" s="2" t="s">
        <v>198</v>
      </c>
      <c r="I1812" s="2" t="s">
        <v>37</v>
      </c>
      <c r="J1812" s="2" t="s">
        <v>38</v>
      </c>
      <c r="K1812" s="2" t="s">
        <v>48</v>
      </c>
      <c r="L1812" s="2" t="s">
        <v>1212</v>
      </c>
      <c r="M1812" s="2" t="s">
        <v>1219</v>
      </c>
      <c r="N1812" s="2" t="s">
        <v>1220</v>
      </c>
      <c r="O1812" s="113" t="s">
        <v>644</v>
      </c>
      <c r="P1812" s="2" t="s">
        <v>720</v>
      </c>
      <c r="Q1812" s="2" t="s">
        <v>591</v>
      </c>
      <c r="R1812" s="2" t="s">
        <v>1222</v>
      </c>
      <c r="S1812" s="2" t="s">
        <v>1223</v>
      </c>
      <c r="T1812" s="2" t="s">
        <v>1345</v>
      </c>
      <c r="U1812" s="2" t="s">
        <v>40</v>
      </c>
      <c r="V1812" s="2" t="s">
        <v>40</v>
      </c>
      <c r="W1812" s="2" t="s">
        <v>41</v>
      </c>
      <c r="X1812" s="2" t="s">
        <v>40</v>
      </c>
      <c r="Y1812" s="2">
        <v>0</v>
      </c>
      <c r="Z1812" s="2" t="s">
        <v>41</v>
      </c>
      <c r="AA1812" s="2" t="s">
        <v>20</v>
      </c>
      <c r="AB1812" s="2" t="s">
        <v>563</v>
      </c>
      <c r="AC1812" s="2">
        <v>0</v>
      </c>
      <c r="AD1812" s="2" t="s">
        <v>1491</v>
      </c>
      <c r="AE1812" s="2">
        <v>1200707</v>
      </c>
      <c r="AF1812" s="2" t="s">
        <v>48</v>
      </c>
      <c r="AG1812" s="2" t="s">
        <v>37</v>
      </c>
      <c r="AH1812" s="2" t="s">
        <v>213</v>
      </c>
      <c r="AI1812" s="2" t="s">
        <v>1393</v>
      </c>
      <c r="AJ1812" s="2" t="s">
        <v>1222</v>
      </c>
      <c r="AK1812" s="2" t="s">
        <v>1410</v>
      </c>
      <c r="AL1812" s="2">
        <v>0</v>
      </c>
      <c r="AM1812" s="2" t="s">
        <v>201</v>
      </c>
      <c r="AN1812" s="2">
        <v>0</v>
      </c>
      <c r="AO1812" s="2" t="s">
        <v>40</v>
      </c>
    </row>
    <row r="1813" spans="1:41" ht="15" customHeight="1" x14ac:dyDescent="0.3">
      <c r="A1813" s="2" t="s">
        <v>115</v>
      </c>
      <c r="B1813" s="2" t="s">
        <v>2864</v>
      </c>
      <c r="C1813" s="2" t="s">
        <v>1019</v>
      </c>
      <c r="D1813" s="2" t="s">
        <v>3750</v>
      </c>
      <c r="E1813" s="115" t="s">
        <v>4173</v>
      </c>
      <c r="F1813" s="2">
        <v>18</v>
      </c>
      <c r="G1813" s="2" t="s">
        <v>36</v>
      </c>
      <c r="H1813" s="2" t="s">
        <v>61</v>
      </c>
      <c r="I1813" s="2" t="s">
        <v>62</v>
      </c>
      <c r="J1813" s="2" t="s">
        <v>38</v>
      </c>
      <c r="K1813" s="2" t="s">
        <v>562</v>
      </c>
      <c r="L1813" s="2" t="s">
        <v>1212</v>
      </c>
      <c r="M1813" s="2" t="s">
        <v>1268</v>
      </c>
      <c r="N1813" s="2" t="s">
        <v>1220</v>
      </c>
      <c r="O1813" s="113" t="s">
        <v>644</v>
      </c>
      <c r="P1813" s="2" t="s">
        <v>720</v>
      </c>
      <c r="Q1813" s="2" t="s">
        <v>591</v>
      </c>
      <c r="R1813" s="2" t="s">
        <v>1222</v>
      </c>
      <c r="S1813" s="2" t="s">
        <v>1223</v>
      </c>
      <c r="T1813" s="2" t="s">
        <v>3440</v>
      </c>
      <c r="U1813" s="2" t="s">
        <v>40</v>
      </c>
      <c r="V1813" s="2" t="s">
        <v>40</v>
      </c>
      <c r="W1813" s="2" t="s">
        <v>41</v>
      </c>
      <c r="X1813" s="2" t="s">
        <v>40</v>
      </c>
      <c r="Y1813" s="2">
        <v>0</v>
      </c>
      <c r="Z1813" s="2" t="s">
        <v>41</v>
      </c>
      <c r="AA1813" s="2" t="s">
        <v>20</v>
      </c>
      <c r="AB1813" s="2" t="s">
        <v>563</v>
      </c>
      <c r="AC1813" s="2">
        <v>0</v>
      </c>
      <c r="AD1813" s="2" t="s">
        <v>4055</v>
      </c>
      <c r="AE1813" s="2">
        <v>1069960001</v>
      </c>
      <c r="AF1813" s="2" t="s">
        <v>664</v>
      </c>
      <c r="AG1813" s="2" t="s">
        <v>663</v>
      </c>
      <c r="AH1813" s="2" t="s">
        <v>213</v>
      </c>
      <c r="AI1813" s="2" t="s">
        <v>1393</v>
      </c>
      <c r="AJ1813" s="2" t="s">
        <v>1222</v>
      </c>
      <c r="AK1813" s="2" t="s">
        <v>1410</v>
      </c>
      <c r="AL1813" s="2">
        <v>0</v>
      </c>
      <c r="AM1813" s="2" t="s">
        <v>201</v>
      </c>
      <c r="AN1813" s="2" t="s">
        <v>463</v>
      </c>
      <c r="AO1813" s="2" t="s">
        <v>40</v>
      </c>
    </row>
    <row r="1814" spans="1:41" ht="15" customHeight="1" x14ac:dyDescent="0.3">
      <c r="A1814" s="2" t="s">
        <v>115</v>
      </c>
      <c r="B1814" s="2" t="s">
        <v>2864</v>
      </c>
      <c r="C1814" s="2" t="s">
        <v>873</v>
      </c>
      <c r="D1814" s="2" t="s">
        <v>4518</v>
      </c>
      <c r="E1814" s="115" t="s">
        <v>4173</v>
      </c>
      <c r="F1814" s="2">
        <v>18</v>
      </c>
      <c r="G1814" s="2" t="s">
        <v>36</v>
      </c>
      <c r="H1814" s="2" t="s">
        <v>61</v>
      </c>
      <c r="I1814" s="2" t="s">
        <v>62</v>
      </c>
      <c r="J1814" s="2" t="s">
        <v>1217</v>
      </c>
      <c r="K1814" s="2" t="s">
        <v>64</v>
      </c>
      <c r="L1814" s="2" t="s">
        <v>1239</v>
      </c>
      <c r="M1814" s="2" t="s">
        <v>1268</v>
      </c>
      <c r="N1814" s="2" t="s">
        <v>1220</v>
      </c>
      <c r="O1814" s="113" t="s">
        <v>644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4028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1402</v>
      </c>
      <c r="AC1814" s="2">
        <v>0</v>
      </c>
      <c r="AD1814" s="2" t="s">
        <v>4059</v>
      </c>
      <c r="AE1814" s="2">
        <v>1069960001</v>
      </c>
      <c r="AF1814" s="2" t="s">
        <v>1438</v>
      </c>
      <c r="AG1814" s="2" t="s">
        <v>663</v>
      </c>
      <c r="AH1814" s="2" t="s">
        <v>213</v>
      </c>
      <c r="AI1814" s="2" t="s">
        <v>1393</v>
      </c>
      <c r="AJ1814" s="2" t="s">
        <v>1222</v>
      </c>
      <c r="AK1814" s="2" t="s">
        <v>1410</v>
      </c>
      <c r="AL1814" s="2">
        <v>0</v>
      </c>
      <c r="AM1814" s="2" t="s">
        <v>199</v>
      </c>
      <c r="AN1814" s="2" t="s">
        <v>565</v>
      </c>
      <c r="AO1814" s="2" t="s">
        <v>41</v>
      </c>
    </row>
    <row r="1815" spans="1:41" ht="15" customHeight="1" x14ac:dyDescent="0.3">
      <c r="A1815" s="2" t="s">
        <v>115</v>
      </c>
      <c r="B1815" s="2" t="s">
        <v>2864</v>
      </c>
      <c r="C1815" s="2" t="s">
        <v>873</v>
      </c>
      <c r="D1815" s="2" t="s">
        <v>3751</v>
      </c>
      <c r="E1815" s="115" t="s">
        <v>4173</v>
      </c>
      <c r="F1815" s="2">
        <v>18</v>
      </c>
      <c r="G1815" s="2" t="s">
        <v>36</v>
      </c>
      <c r="H1815" s="2" t="s">
        <v>61</v>
      </c>
      <c r="I1815" s="2" t="s">
        <v>62</v>
      </c>
      <c r="J1815" s="2" t="s">
        <v>1217</v>
      </c>
      <c r="K1815" s="2" t="s">
        <v>64</v>
      </c>
      <c r="L1815" s="2" t="s">
        <v>1239</v>
      </c>
      <c r="M1815" s="2" t="s">
        <v>1268</v>
      </c>
      <c r="N1815" s="2" t="s">
        <v>1220</v>
      </c>
      <c r="O1815" s="113" t="s">
        <v>644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1438</v>
      </c>
      <c r="AG1815" s="2" t="s">
        <v>663</v>
      </c>
      <c r="AH1815" s="2" t="s">
        <v>213</v>
      </c>
      <c r="AI1815" s="2" t="s">
        <v>1393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</row>
    <row r="1816" spans="1:41" ht="15" customHeight="1" x14ac:dyDescent="0.3">
      <c r="A1816" s="2" t="s">
        <v>115</v>
      </c>
      <c r="B1816" s="2" t="s">
        <v>2864</v>
      </c>
      <c r="C1816" s="2" t="s">
        <v>994</v>
      </c>
      <c r="D1816" s="2" t="s">
        <v>3740</v>
      </c>
      <c r="E1816" s="115" t="s">
        <v>4173</v>
      </c>
      <c r="F1816" s="2">
        <v>18</v>
      </c>
      <c r="G1816" s="2" t="s">
        <v>36</v>
      </c>
      <c r="H1816" s="2" t="s">
        <v>61</v>
      </c>
      <c r="I1816" s="2" t="s">
        <v>62</v>
      </c>
      <c r="J1816" s="2" t="s">
        <v>712</v>
      </c>
      <c r="K1816" s="2" t="s">
        <v>1332</v>
      </c>
      <c r="L1816" s="2" t="s">
        <v>1210</v>
      </c>
      <c r="M1816" s="2" t="s">
        <v>44</v>
      </c>
      <c r="N1816" s="2" t="s">
        <v>44</v>
      </c>
      <c r="O1816" s="113" t="s">
        <v>644</v>
      </c>
      <c r="P1816" s="2" t="s">
        <v>720</v>
      </c>
      <c r="Q1816" s="2" t="s">
        <v>49</v>
      </c>
      <c r="R1816" s="2">
        <v>0</v>
      </c>
      <c r="S1816" s="2">
        <v>0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1482</v>
      </c>
      <c r="AG1816" s="2" t="s">
        <v>663</v>
      </c>
      <c r="AH1816" s="2" t="s">
        <v>213</v>
      </c>
      <c r="AI1816" s="2" t="s">
        <v>1393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</row>
    <row r="1817" spans="1:41" ht="15" customHeight="1" x14ac:dyDescent="0.3">
      <c r="A1817" s="2" t="s">
        <v>115</v>
      </c>
      <c r="B1817" s="2" t="s">
        <v>2864</v>
      </c>
      <c r="C1817" s="2" t="s">
        <v>873</v>
      </c>
      <c r="D1817" s="2" t="s">
        <v>4519</v>
      </c>
      <c r="E1817" s="115" t="s">
        <v>4173</v>
      </c>
      <c r="F1817" s="2">
        <v>18</v>
      </c>
      <c r="G1817" s="2" t="s">
        <v>36</v>
      </c>
      <c r="H1817" s="2" t="s">
        <v>61</v>
      </c>
      <c r="I1817" s="2" t="s">
        <v>62</v>
      </c>
      <c r="J1817" s="2" t="s">
        <v>1217</v>
      </c>
      <c r="K1817" s="2" t="s">
        <v>64</v>
      </c>
      <c r="L1817" s="2" t="s">
        <v>1239</v>
      </c>
      <c r="M1817" s="2" t="s">
        <v>1268</v>
      </c>
      <c r="N1817" s="2" t="s">
        <v>1220</v>
      </c>
      <c r="O1817" s="113" t="s">
        <v>644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1438</v>
      </c>
      <c r="AG1817" s="2" t="s">
        <v>663</v>
      </c>
      <c r="AH1817" s="2" t="s">
        <v>213</v>
      </c>
      <c r="AI1817" s="2" t="s">
        <v>1393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</row>
    <row r="1818" spans="1:41" ht="15" customHeight="1" x14ac:dyDescent="0.3">
      <c r="A1818" s="2" t="s">
        <v>115</v>
      </c>
      <c r="B1818" s="2" t="s">
        <v>2864</v>
      </c>
      <c r="C1818" s="2" t="s">
        <v>873</v>
      </c>
      <c r="D1818" s="2" t="s">
        <v>4520</v>
      </c>
      <c r="E1818" s="115" t="s">
        <v>4173</v>
      </c>
      <c r="F1818" s="2">
        <v>18</v>
      </c>
      <c r="G1818" s="2" t="s">
        <v>36</v>
      </c>
      <c r="H1818" s="2" t="s">
        <v>61</v>
      </c>
      <c r="I1818" s="2" t="s">
        <v>62</v>
      </c>
      <c r="J1818" s="2" t="s">
        <v>1217</v>
      </c>
      <c r="K1818" s="2" t="s">
        <v>64</v>
      </c>
      <c r="L1818" s="2" t="s">
        <v>1239</v>
      </c>
      <c r="M1818" s="2" t="s">
        <v>1268</v>
      </c>
      <c r="N1818" s="2" t="s">
        <v>1220</v>
      </c>
      <c r="O1818" s="113" t="s">
        <v>644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1438</v>
      </c>
      <c r="AG1818" s="2" t="s">
        <v>663</v>
      </c>
      <c r="AH1818" s="2" t="s">
        <v>213</v>
      </c>
      <c r="AI1818" s="2" t="s">
        <v>1393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</row>
    <row r="1819" spans="1:41" ht="15" customHeight="1" x14ac:dyDescent="0.3">
      <c r="A1819" s="2" t="s">
        <v>115</v>
      </c>
      <c r="B1819" s="2" t="s">
        <v>2864</v>
      </c>
      <c r="C1819" s="2" t="s">
        <v>873</v>
      </c>
      <c r="D1819" s="2" t="s">
        <v>3749</v>
      </c>
      <c r="E1819" s="115" t="s">
        <v>4173</v>
      </c>
      <c r="F1819" s="2">
        <v>18</v>
      </c>
      <c r="G1819" s="2" t="s">
        <v>36</v>
      </c>
      <c r="H1819" s="2" t="s">
        <v>61</v>
      </c>
      <c r="I1819" s="2" t="s">
        <v>62</v>
      </c>
      <c r="J1819" s="2" t="s">
        <v>1217</v>
      </c>
      <c r="K1819" s="2" t="s">
        <v>64</v>
      </c>
      <c r="L1819" s="2" t="s">
        <v>1239</v>
      </c>
      <c r="M1819" s="2" t="s">
        <v>1268</v>
      </c>
      <c r="N1819" s="2" t="s">
        <v>1220</v>
      </c>
      <c r="O1819" s="113" t="s">
        <v>644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1438</v>
      </c>
      <c r="AG1819" s="2" t="s">
        <v>663</v>
      </c>
      <c r="AH1819" s="2" t="s">
        <v>213</v>
      </c>
      <c r="AI1819" s="2" t="s">
        <v>1393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</row>
    <row r="1820" spans="1:41" ht="15" customHeight="1" x14ac:dyDescent="0.3">
      <c r="A1820" s="2" t="s">
        <v>115</v>
      </c>
      <c r="B1820" s="2" t="s">
        <v>2864</v>
      </c>
      <c r="C1820" s="2" t="s">
        <v>873</v>
      </c>
      <c r="D1820" s="2" t="s">
        <v>4521</v>
      </c>
      <c r="E1820" s="115" t="s">
        <v>4173</v>
      </c>
      <c r="F1820" s="2">
        <v>18</v>
      </c>
      <c r="G1820" s="2" t="s">
        <v>36</v>
      </c>
      <c r="H1820" s="2" t="s">
        <v>61</v>
      </c>
      <c r="I1820" s="2" t="s">
        <v>62</v>
      </c>
      <c r="J1820" s="2" t="s">
        <v>1217</v>
      </c>
      <c r="K1820" s="2" t="s">
        <v>64</v>
      </c>
      <c r="L1820" s="2" t="s">
        <v>1239</v>
      </c>
      <c r="M1820" s="2" t="s">
        <v>1268</v>
      </c>
      <c r="N1820" s="2" t="s">
        <v>1220</v>
      </c>
      <c r="O1820" s="113" t="s">
        <v>644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1438</v>
      </c>
      <c r="AG1820" s="2" t="s">
        <v>663</v>
      </c>
      <c r="AH1820" s="2" t="s">
        <v>213</v>
      </c>
      <c r="AI1820" s="2" t="s">
        <v>1393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</row>
    <row r="1821" spans="1:41" ht="15" customHeight="1" x14ac:dyDescent="0.3">
      <c r="A1821" s="2" t="s">
        <v>115</v>
      </c>
      <c r="B1821" s="2" t="s">
        <v>2864</v>
      </c>
      <c r="C1821" s="2" t="s">
        <v>873</v>
      </c>
      <c r="D1821" s="2" t="s">
        <v>4522</v>
      </c>
      <c r="E1821" s="115" t="s">
        <v>4173</v>
      </c>
      <c r="F1821" s="2">
        <v>18</v>
      </c>
      <c r="G1821" s="2" t="s">
        <v>36</v>
      </c>
      <c r="H1821" s="2" t="s">
        <v>61</v>
      </c>
      <c r="I1821" s="2" t="s">
        <v>62</v>
      </c>
      <c r="J1821" s="2" t="s">
        <v>1217</v>
      </c>
      <c r="K1821" s="2" t="s">
        <v>64</v>
      </c>
      <c r="L1821" s="2" t="s">
        <v>1239</v>
      </c>
      <c r="M1821" s="2" t="s">
        <v>1268</v>
      </c>
      <c r="N1821" s="2" t="s">
        <v>1220</v>
      </c>
      <c r="O1821" s="113" t="s">
        <v>644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1438</v>
      </c>
      <c r="AG1821" s="2" t="s">
        <v>663</v>
      </c>
      <c r="AH1821" s="2" t="s">
        <v>213</v>
      </c>
      <c r="AI1821" s="2" t="s">
        <v>1393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</row>
    <row r="1822" spans="1:41" ht="15" customHeight="1" x14ac:dyDescent="0.3">
      <c r="A1822" s="2" t="s">
        <v>115</v>
      </c>
      <c r="B1822" s="2" t="s">
        <v>2864</v>
      </c>
      <c r="C1822" s="2" t="s">
        <v>1019</v>
      </c>
      <c r="D1822" s="2" t="s">
        <v>3756</v>
      </c>
      <c r="E1822" s="115" t="s">
        <v>4173</v>
      </c>
      <c r="F1822" s="2">
        <v>18</v>
      </c>
      <c r="G1822" s="2" t="s">
        <v>36</v>
      </c>
      <c r="H1822" s="2" t="s">
        <v>61</v>
      </c>
      <c r="I1822" s="2" t="s">
        <v>62</v>
      </c>
      <c r="J1822" s="2" t="s">
        <v>38</v>
      </c>
      <c r="K1822" s="2" t="s">
        <v>562</v>
      </c>
      <c r="L1822" s="2" t="s">
        <v>1212</v>
      </c>
      <c r="M1822" s="2" t="s">
        <v>1268</v>
      </c>
      <c r="N1822" s="2" t="s">
        <v>1220</v>
      </c>
      <c r="O1822" s="113" t="s">
        <v>644</v>
      </c>
      <c r="P1822" s="2" t="s">
        <v>720</v>
      </c>
      <c r="Q1822" s="2" t="s">
        <v>591</v>
      </c>
      <c r="R1822" s="2" t="s">
        <v>1222</v>
      </c>
      <c r="S1822" s="2" t="s">
        <v>1223</v>
      </c>
      <c r="T1822" s="2" t="s">
        <v>3440</v>
      </c>
      <c r="U1822" s="2" t="s">
        <v>40</v>
      </c>
      <c r="V1822" s="2" t="s">
        <v>40</v>
      </c>
      <c r="W1822" s="2" t="s">
        <v>41</v>
      </c>
      <c r="X1822" s="2" t="s">
        <v>40</v>
      </c>
      <c r="Y1822" s="2">
        <v>0</v>
      </c>
      <c r="Z1822" s="2" t="s">
        <v>41</v>
      </c>
      <c r="AA1822" s="2" t="s">
        <v>20</v>
      </c>
      <c r="AB1822" s="2" t="s">
        <v>563</v>
      </c>
      <c r="AC1822" s="2">
        <v>0</v>
      </c>
      <c r="AD1822" s="2" t="s">
        <v>4055</v>
      </c>
      <c r="AE1822" s="2">
        <v>1069960001</v>
      </c>
      <c r="AF1822" s="2" t="s">
        <v>664</v>
      </c>
      <c r="AG1822" s="2" t="s">
        <v>663</v>
      </c>
      <c r="AH1822" s="2" t="s">
        <v>213</v>
      </c>
      <c r="AI1822" s="2" t="s">
        <v>1393</v>
      </c>
      <c r="AJ1822" s="2" t="s">
        <v>1222</v>
      </c>
      <c r="AK1822" s="2" t="s">
        <v>1410</v>
      </c>
      <c r="AL1822" s="2">
        <v>0</v>
      </c>
      <c r="AM1822" s="2" t="s">
        <v>201</v>
      </c>
      <c r="AN1822" s="2" t="s">
        <v>463</v>
      </c>
      <c r="AO1822" s="2" t="s">
        <v>40</v>
      </c>
    </row>
    <row r="1823" spans="1:41" ht="15" customHeight="1" x14ac:dyDescent="0.3">
      <c r="A1823" s="2" t="s">
        <v>115</v>
      </c>
      <c r="B1823" s="2" t="s">
        <v>2864</v>
      </c>
      <c r="C1823" s="2" t="s">
        <v>873</v>
      </c>
      <c r="D1823" s="2" t="s">
        <v>3751</v>
      </c>
      <c r="E1823" s="115" t="s">
        <v>4173</v>
      </c>
      <c r="F1823" s="2">
        <v>18</v>
      </c>
      <c r="G1823" s="2" t="s">
        <v>36</v>
      </c>
      <c r="H1823" s="2" t="s">
        <v>61</v>
      </c>
      <c r="I1823" s="2" t="s">
        <v>62</v>
      </c>
      <c r="J1823" s="2" t="s">
        <v>1217</v>
      </c>
      <c r="K1823" s="2" t="s">
        <v>64</v>
      </c>
      <c r="L1823" s="2" t="s">
        <v>1239</v>
      </c>
      <c r="M1823" s="2" t="s">
        <v>1268</v>
      </c>
      <c r="N1823" s="2" t="s">
        <v>1220</v>
      </c>
      <c r="O1823" s="113" t="s">
        <v>644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1438</v>
      </c>
      <c r="AG1823" s="2" t="s">
        <v>663</v>
      </c>
      <c r="AH1823" s="2" t="s">
        <v>213</v>
      </c>
      <c r="AI1823" s="2" t="s">
        <v>1393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</row>
    <row r="1824" spans="1:41" ht="15" customHeight="1" x14ac:dyDescent="0.3">
      <c r="A1824" s="2" t="s">
        <v>115</v>
      </c>
      <c r="B1824" s="2" t="s">
        <v>2864</v>
      </c>
      <c r="C1824" s="2" t="s">
        <v>873</v>
      </c>
      <c r="D1824" s="2" t="s">
        <v>4523</v>
      </c>
      <c r="E1824" s="115" t="s">
        <v>4173</v>
      </c>
      <c r="F1824" s="2">
        <v>18</v>
      </c>
      <c r="G1824" s="2" t="s">
        <v>36</v>
      </c>
      <c r="H1824" s="2" t="s">
        <v>61</v>
      </c>
      <c r="I1824" s="2" t="s">
        <v>62</v>
      </c>
      <c r="J1824" s="2" t="s">
        <v>1217</v>
      </c>
      <c r="K1824" s="2" t="s">
        <v>64</v>
      </c>
      <c r="L1824" s="2" t="s">
        <v>1239</v>
      </c>
      <c r="M1824" s="2" t="s">
        <v>1268</v>
      </c>
      <c r="N1824" s="2" t="s">
        <v>1220</v>
      </c>
      <c r="O1824" s="113" t="s">
        <v>644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1438</v>
      </c>
      <c r="AG1824" s="2" t="s">
        <v>663</v>
      </c>
      <c r="AH1824" s="2" t="s">
        <v>213</v>
      </c>
      <c r="AI1824" s="2" t="s">
        <v>1393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</row>
    <row r="1825" spans="1:41" ht="15" customHeight="1" x14ac:dyDescent="0.3">
      <c r="A1825" s="2" t="s">
        <v>115</v>
      </c>
      <c r="B1825" s="2" t="s">
        <v>2864</v>
      </c>
      <c r="C1825" s="2" t="s">
        <v>873</v>
      </c>
      <c r="D1825" s="2" t="s">
        <v>4520</v>
      </c>
      <c r="E1825" s="115" t="s">
        <v>4173</v>
      </c>
      <c r="F1825" s="2">
        <v>18</v>
      </c>
      <c r="G1825" s="2" t="s">
        <v>36</v>
      </c>
      <c r="H1825" s="2" t="s">
        <v>61</v>
      </c>
      <c r="I1825" s="2" t="s">
        <v>62</v>
      </c>
      <c r="J1825" s="2" t="s">
        <v>1217</v>
      </c>
      <c r="K1825" s="2" t="s">
        <v>64</v>
      </c>
      <c r="L1825" s="2" t="s">
        <v>1239</v>
      </c>
      <c r="M1825" s="2" t="s">
        <v>1268</v>
      </c>
      <c r="N1825" s="2" t="s">
        <v>1220</v>
      </c>
      <c r="O1825" s="113" t="s">
        <v>644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1438</v>
      </c>
      <c r="AG1825" s="2" t="s">
        <v>663</v>
      </c>
      <c r="AH1825" s="2" t="s">
        <v>213</v>
      </c>
      <c r="AI1825" s="2" t="s">
        <v>1393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</row>
    <row r="1826" spans="1:41" ht="15" customHeight="1" x14ac:dyDescent="0.3">
      <c r="A1826" s="2" t="s">
        <v>115</v>
      </c>
      <c r="B1826" s="2" t="s">
        <v>2864</v>
      </c>
      <c r="C1826" s="2" t="s">
        <v>873</v>
      </c>
      <c r="D1826" s="2" t="s">
        <v>3749</v>
      </c>
      <c r="E1826" s="115" t="s">
        <v>4173</v>
      </c>
      <c r="F1826" s="2">
        <v>18</v>
      </c>
      <c r="G1826" s="2" t="s">
        <v>36</v>
      </c>
      <c r="H1826" s="2" t="s">
        <v>61</v>
      </c>
      <c r="I1826" s="2" t="s">
        <v>62</v>
      </c>
      <c r="J1826" s="2" t="s">
        <v>1217</v>
      </c>
      <c r="K1826" s="2" t="s">
        <v>64</v>
      </c>
      <c r="L1826" s="2" t="s">
        <v>1239</v>
      </c>
      <c r="M1826" s="2" t="s">
        <v>1268</v>
      </c>
      <c r="N1826" s="2" t="s">
        <v>1220</v>
      </c>
      <c r="O1826" s="113" t="s">
        <v>644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e">
        <v>#VALUE!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1438</v>
      </c>
      <c r="AG1826" s="2" t="s">
        <v>663</v>
      </c>
      <c r="AH1826" s="2" t="s">
        <v>213</v>
      </c>
      <c r="AI1826" s="2" t="s">
        <v>1393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40</v>
      </c>
    </row>
    <row r="1827" spans="1:41" ht="15" customHeight="1" x14ac:dyDescent="0.3">
      <c r="A1827" s="2" t="s">
        <v>115</v>
      </c>
      <c r="B1827" s="2" t="s">
        <v>2864</v>
      </c>
      <c r="C1827" s="2" t="s">
        <v>873</v>
      </c>
      <c r="D1827" s="2" t="s">
        <v>4524</v>
      </c>
      <c r="E1827" s="115" t="s">
        <v>4173</v>
      </c>
      <c r="F1827" s="2">
        <v>18</v>
      </c>
      <c r="G1827" s="2" t="s">
        <v>36</v>
      </c>
      <c r="H1827" s="2" t="s">
        <v>61</v>
      </c>
      <c r="I1827" s="2" t="s">
        <v>62</v>
      </c>
      <c r="J1827" s="2" t="s">
        <v>1217</v>
      </c>
      <c r="K1827" s="2" t="s">
        <v>64</v>
      </c>
      <c r="L1827" s="2" t="s">
        <v>1239</v>
      </c>
      <c r="M1827" s="2" t="s">
        <v>1268</v>
      </c>
      <c r="N1827" s="2" t="s">
        <v>1220</v>
      </c>
      <c r="O1827" s="113" t="s">
        <v>644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e">
        <v>#VALUE!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1438</v>
      </c>
      <c r="AG1827" s="2" t="s">
        <v>663</v>
      </c>
      <c r="AH1827" s="2" t="s">
        <v>213</v>
      </c>
      <c r="AI1827" s="2" t="s">
        <v>1393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40</v>
      </c>
    </row>
    <row r="1828" spans="1:41" ht="15" customHeight="1" x14ac:dyDescent="0.3">
      <c r="A1828" s="2" t="s">
        <v>115</v>
      </c>
      <c r="B1828" s="2" t="s">
        <v>2864</v>
      </c>
      <c r="C1828" s="2" t="s">
        <v>873</v>
      </c>
      <c r="D1828" s="2" t="s">
        <v>4525</v>
      </c>
      <c r="E1828" s="115" t="s">
        <v>4173</v>
      </c>
      <c r="F1828" s="2">
        <v>18</v>
      </c>
      <c r="G1828" s="2" t="s">
        <v>36</v>
      </c>
      <c r="H1828" s="2" t="s">
        <v>61</v>
      </c>
      <c r="I1828" s="2" t="s">
        <v>62</v>
      </c>
      <c r="J1828" s="2" t="s">
        <v>1217</v>
      </c>
      <c r="K1828" s="2" t="s">
        <v>64</v>
      </c>
      <c r="L1828" s="2" t="s">
        <v>1239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1438</v>
      </c>
      <c r="AG1828" s="2" t="s">
        <v>663</v>
      </c>
      <c r="AH1828" s="2" t="s">
        <v>213</v>
      </c>
      <c r="AI1828" s="2" t="s">
        <v>1393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40</v>
      </c>
    </row>
    <row r="1829" spans="1:41" ht="15" customHeight="1" x14ac:dyDescent="0.3">
      <c r="A1829" s="2" t="s">
        <v>115</v>
      </c>
      <c r="B1829" s="2" t="s">
        <v>2864</v>
      </c>
      <c r="C1829" s="2" t="s">
        <v>873</v>
      </c>
      <c r="D1829" s="2" t="s">
        <v>4526</v>
      </c>
      <c r="E1829" s="115" t="s">
        <v>4173</v>
      </c>
      <c r="F1829" s="2">
        <v>18</v>
      </c>
      <c r="G1829" s="2" t="s">
        <v>36</v>
      </c>
      <c r="H1829" s="2" t="s">
        <v>61</v>
      </c>
      <c r="I1829" s="2" t="s">
        <v>62</v>
      </c>
      <c r="J1829" s="2" t="s">
        <v>1217</v>
      </c>
      <c r="K1829" s="2" t="s">
        <v>64</v>
      </c>
      <c r="L1829" s="2" t="s">
        <v>1239</v>
      </c>
      <c r="M1829" s="2" t="s">
        <v>1268</v>
      </c>
      <c r="N1829" s="2" t="s">
        <v>1220</v>
      </c>
      <c r="O1829" s="113" t="s">
        <v>644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e">
        <v>#VALUE!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>
        <v>0</v>
      </c>
      <c r="AC1829" s="2">
        <v>0</v>
      </c>
      <c r="AD1829" s="2">
        <v>0</v>
      </c>
      <c r="AE1829" s="2">
        <v>0</v>
      </c>
      <c r="AF1829" s="2" t="s">
        <v>1438</v>
      </c>
      <c r="AG1829" s="2" t="s">
        <v>663</v>
      </c>
      <c r="AH1829" s="2" t="s">
        <v>213</v>
      </c>
      <c r="AI1829" s="2" t="s">
        <v>1393</v>
      </c>
      <c r="AJ1829" s="2">
        <v>0</v>
      </c>
      <c r="AK1829" s="2">
        <v>0</v>
      </c>
      <c r="AL1829" s="2">
        <v>0</v>
      </c>
      <c r="AM1829" s="2" t="s">
        <v>199</v>
      </c>
      <c r="AN1829" s="2">
        <v>0</v>
      </c>
      <c r="AO1829" s="2" t="s">
        <v>41</v>
      </c>
    </row>
    <row r="1830" spans="1:41" ht="15" customHeight="1" x14ac:dyDescent="0.3">
      <c r="A1830" s="2" t="s">
        <v>115</v>
      </c>
      <c r="B1830" s="2" t="s">
        <v>2864</v>
      </c>
      <c r="C1830" s="2" t="s">
        <v>873</v>
      </c>
      <c r="D1830" s="2" t="s">
        <v>4527</v>
      </c>
      <c r="E1830" s="115" t="s">
        <v>4173</v>
      </c>
      <c r="F1830" s="2">
        <v>18</v>
      </c>
      <c r="G1830" s="2" t="s">
        <v>36</v>
      </c>
      <c r="H1830" s="2" t="s">
        <v>61</v>
      </c>
      <c r="I1830" s="2" t="s">
        <v>62</v>
      </c>
      <c r="J1830" s="2" t="s">
        <v>1217</v>
      </c>
      <c r="K1830" s="2" t="s">
        <v>64</v>
      </c>
      <c r="L1830" s="2" t="s">
        <v>1239</v>
      </c>
      <c r="M1830" s="2" t="s">
        <v>1268</v>
      </c>
      <c r="N1830" s="2" t="s">
        <v>1220</v>
      </c>
      <c r="O1830" s="113" t="s">
        <v>644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1438</v>
      </c>
      <c r="AG1830" s="2" t="s">
        <v>663</v>
      </c>
      <c r="AH1830" s="2" t="s">
        <v>213</v>
      </c>
      <c r="AI1830" s="2" t="s">
        <v>1393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41</v>
      </c>
    </row>
    <row r="1831" spans="1:41" ht="15" customHeight="1" x14ac:dyDescent="0.3">
      <c r="A1831" s="2" t="s">
        <v>115</v>
      </c>
      <c r="B1831" s="2" t="s">
        <v>2864</v>
      </c>
      <c r="C1831" s="2" t="s">
        <v>1019</v>
      </c>
      <c r="D1831" s="2" t="s">
        <v>3756</v>
      </c>
      <c r="E1831" s="115" t="s">
        <v>4173</v>
      </c>
      <c r="F1831" s="2">
        <v>18</v>
      </c>
      <c r="G1831" s="2" t="s">
        <v>36</v>
      </c>
      <c r="H1831" s="2" t="s">
        <v>61</v>
      </c>
      <c r="I1831" s="2" t="s">
        <v>62</v>
      </c>
      <c r="J1831" s="2" t="s">
        <v>38</v>
      </c>
      <c r="K1831" s="2" t="s">
        <v>562</v>
      </c>
      <c r="L1831" s="2" t="s">
        <v>1212</v>
      </c>
      <c r="M1831" s="2" t="s">
        <v>1268</v>
      </c>
      <c r="N1831" s="2" t="s">
        <v>1220</v>
      </c>
      <c r="O1831" s="113" t="s">
        <v>644</v>
      </c>
      <c r="P1831" s="2" t="s">
        <v>720</v>
      </c>
      <c r="Q1831" s="2" t="s">
        <v>591</v>
      </c>
      <c r="R1831" s="2" t="s">
        <v>1222</v>
      </c>
      <c r="S1831" s="2" t="s">
        <v>1223</v>
      </c>
      <c r="T1831" s="2" t="s">
        <v>3440</v>
      </c>
      <c r="U1831" s="2" t="s">
        <v>40</v>
      </c>
      <c r="V1831" s="2" t="s">
        <v>40</v>
      </c>
      <c r="W1831" s="2" t="s">
        <v>41</v>
      </c>
      <c r="X1831" s="2" t="s">
        <v>40</v>
      </c>
      <c r="Y1831" s="2">
        <v>0</v>
      </c>
      <c r="Z1831" s="2" t="s">
        <v>41</v>
      </c>
      <c r="AA1831" s="2" t="s">
        <v>20</v>
      </c>
      <c r="AB1831" s="2" t="s">
        <v>563</v>
      </c>
      <c r="AC1831" s="2">
        <v>0</v>
      </c>
      <c r="AD1831" s="2" t="s">
        <v>4055</v>
      </c>
      <c r="AE1831" s="2">
        <v>1069960001</v>
      </c>
      <c r="AF1831" s="2" t="s">
        <v>664</v>
      </c>
      <c r="AG1831" s="2" t="s">
        <v>663</v>
      </c>
      <c r="AH1831" s="2" t="s">
        <v>213</v>
      </c>
      <c r="AI1831" s="2" t="s">
        <v>1393</v>
      </c>
      <c r="AJ1831" s="2" t="s">
        <v>1222</v>
      </c>
      <c r="AK1831" s="2" t="s">
        <v>1410</v>
      </c>
      <c r="AL1831" s="2">
        <v>0</v>
      </c>
      <c r="AM1831" s="2" t="s">
        <v>201</v>
      </c>
      <c r="AN1831" s="2" t="s">
        <v>463</v>
      </c>
      <c r="AO1831" s="2" t="s">
        <v>40</v>
      </c>
    </row>
    <row r="1832" spans="1:41" ht="15" customHeight="1" x14ac:dyDescent="0.3">
      <c r="A1832" s="2" t="s">
        <v>115</v>
      </c>
      <c r="B1832" s="2" t="s">
        <v>2864</v>
      </c>
      <c r="C1832" s="2" t="s">
        <v>1019</v>
      </c>
      <c r="D1832" s="2" t="s">
        <v>4528</v>
      </c>
      <c r="E1832" s="115" t="s">
        <v>4173</v>
      </c>
      <c r="F1832" s="2">
        <v>18</v>
      </c>
      <c r="G1832" s="2" t="s">
        <v>36</v>
      </c>
      <c r="H1832" s="2" t="s">
        <v>61</v>
      </c>
      <c r="I1832" s="2" t="s">
        <v>62</v>
      </c>
      <c r="J1832" s="2" t="s">
        <v>38</v>
      </c>
      <c r="K1832" s="2" t="s">
        <v>562</v>
      </c>
      <c r="L1832" s="2" t="s">
        <v>1212</v>
      </c>
      <c r="M1832" s="2" t="s">
        <v>1268</v>
      </c>
      <c r="N1832" s="2" t="s">
        <v>1220</v>
      </c>
      <c r="O1832" s="113" t="s">
        <v>644</v>
      </c>
      <c r="P1832" s="2" t="s">
        <v>720</v>
      </c>
      <c r="Q1832" s="2" t="s">
        <v>591</v>
      </c>
      <c r="R1832" s="2" t="s">
        <v>1222</v>
      </c>
      <c r="S1832" s="2" t="s">
        <v>1223</v>
      </c>
      <c r="T1832" s="2" t="s">
        <v>3440</v>
      </c>
      <c r="U1832" s="2" t="s">
        <v>40</v>
      </c>
      <c r="V1832" s="2" t="s">
        <v>40</v>
      </c>
      <c r="W1832" s="2" t="s">
        <v>41</v>
      </c>
      <c r="X1832" s="2" t="s">
        <v>40</v>
      </c>
      <c r="Y1832" s="2">
        <v>0</v>
      </c>
      <c r="Z1832" s="2" t="s">
        <v>41</v>
      </c>
      <c r="AA1832" s="2" t="s">
        <v>20</v>
      </c>
      <c r="AB1832" s="2" t="s">
        <v>563</v>
      </c>
      <c r="AC1832" s="2">
        <v>0</v>
      </c>
      <c r="AD1832" s="2" t="s">
        <v>4055</v>
      </c>
      <c r="AE1832" s="2">
        <v>1069960001</v>
      </c>
      <c r="AF1832" s="2" t="s">
        <v>664</v>
      </c>
      <c r="AG1832" s="2" t="s">
        <v>663</v>
      </c>
      <c r="AH1832" s="2" t="s">
        <v>213</v>
      </c>
      <c r="AI1832" s="2" t="s">
        <v>1393</v>
      </c>
      <c r="AJ1832" s="2" t="s">
        <v>1222</v>
      </c>
      <c r="AK1832" s="2" t="s">
        <v>1410</v>
      </c>
      <c r="AL1832" s="2">
        <v>0</v>
      </c>
      <c r="AM1832" s="2" t="s">
        <v>201</v>
      </c>
      <c r="AN1832" s="2" t="s">
        <v>463</v>
      </c>
      <c r="AO1832" s="2" t="s">
        <v>40</v>
      </c>
    </row>
    <row r="1833" spans="1:41" ht="15" customHeight="1" x14ac:dyDescent="0.3">
      <c r="A1833" s="2" t="s">
        <v>115</v>
      </c>
      <c r="B1833" s="2" t="s">
        <v>2864</v>
      </c>
      <c r="C1833" s="2" t="s">
        <v>1019</v>
      </c>
      <c r="D1833" s="2" t="s">
        <v>4529</v>
      </c>
      <c r="E1833" s="115" t="s">
        <v>4173</v>
      </c>
      <c r="F1833" s="2">
        <v>18</v>
      </c>
      <c r="G1833" s="2" t="s">
        <v>36</v>
      </c>
      <c r="H1833" s="2" t="s">
        <v>61</v>
      </c>
      <c r="I1833" s="2" t="s">
        <v>62</v>
      </c>
      <c r="J1833" s="2" t="s">
        <v>38</v>
      </c>
      <c r="K1833" s="2" t="s">
        <v>562</v>
      </c>
      <c r="L1833" s="2" t="s">
        <v>1212</v>
      </c>
      <c r="M1833" s="2" t="s">
        <v>1268</v>
      </c>
      <c r="N1833" s="2" t="s">
        <v>1220</v>
      </c>
      <c r="O1833" s="113" t="s">
        <v>644</v>
      </c>
      <c r="P1833" s="2" t="s">
        <v>720</v>
      </c>
      <c r="Q1833" s="2" t="s">
        <v>591</v>
      </c>
      <c r="R1833" s="2" t="s">
        <v>1222</v>
      </c>
      <c r="S1833" s="2" t="s">
        <v>1223</v>
      </c>
      <c r="T1833" s="2" t="s">
        <v>3440</v>
      </c>
      <c r="U1833" s="2" t="s">
        <v>40</v>
      </c>
      <c r="V1833" s="2" t="s">
        <v>40</v>
      </c>
      <c r="W1833" s="2" t="s">
        <v>41</v>
      </c>
      <c r="X1833" s="2" t="s">
        <v>40</v>
      </c>
      <c r="Y1833" s="2">
        <v>0</v>
      </c>
      <c r="Z1833" s="2" t="s">
        <v>41</v>
      </c>
      <c r="AA1833" s="2" t="s">
        <v>20</v>
      </c>
      <c r="AB1833" s="2" t="s">
        <v>563</v>
      </c>
      <c r="AC1833" s="2">
        <v>0</v>
      </c>
      <c r="AD1833" s="2" t="s">
        <v>4055</v>
      </c>
      <c r="AE1833" s="2">
        <v>1069960001</v>
      </c>
      <c r="AF1833" s="2" t="s">
        <v>664</v>
      </c>
      <c r="AG1833" s="2" t="s">
        <v>663</v>
      </c>
      <c r="AH1833" s="2" t="s">
        <v>213</v>
      </c>
      <c r="AI1833" s="2" t="s">
        <v>1393</v>
      </c>
      <c r="AJ1833" s="2" t="s">
        <v>1222</v>
      </c>
      <c r="AK1833" s="2" t="s">
        <v>1410</v>
      </c>
      <c r="AL1833" s="2">
        <v>0</v>
      </c>
      <c r="AM1833" s="2" t="s">
        <v>201</v>
      </c>
      <c r="AN1833" s="2" t="s">
        <v>463</v>
      </c>
      <c r="AO1833" s="2" t="s">
        <v>40</v>
      </c>
    </row>
    <row r="1834" spans="1:41" ht="15" customHeight="1" x14ac:dyDescent="0.3">
      <c r="A1834" s="2" t="s">
        <v>115</v>
      </c>
      <c r="B1834" s="2" t="s">
        <v>2864</v>
      </c>
      <c r="C1834" s="2" t="s">
        <v>873</v>
      </c>
      <c r="D1834" s="2" t="s">
        <v>4518</v>
      </c>
      <c r="E1834" s="115" t="s">
        <v>4173</v>
      </c>
      <c r="F1834" s="2">
        <v>18</v>
      </c>
      <c r="G1834" s="2" t="s">
        <v>36</v>
      </c>
      <c r="H1834" s="2" t="s">
        <v>61</v>
      </c>
      <c r="I1834" s="2" t="s">
        <v>62</v>
      </c>
      <c r="J1834" s="2" t="s">
        <v>1217</v>
      </c>
      <c r="K1834" s="2" t="s">
        <v>64</v>
      </c>
      <c r="L1834" s="2" t="s">
        <v>1239</v>
      </c>
      <c r="M1834" s="2" t="s">
        <v>1268</v>
      </c>
      <c r="N1834" s="2" t="s">
        <v>1220</v>
      </c>
      <c r="O1834" s="113" t="s">
        <v>644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4028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1402</v>
      </c>
      <c r="AC1834" s="2">
        <v>0</v>
      </c>
      <c r="AD1834" s="2" t="s">
        <v>4059</v>
      </c>
      <c r="AE1834" s="2">
        <v>1069960001</v>
      </c>
      <c r="AF1834" s="2" t="s">
        <v>1438</v>
      </c>
      <c r="AG1834" s="2" t="s">
        <v>663</v>
      </c>
      <c r="AH1834" s="2" t="s">
        <v>213</v>
      </c>
      <c r="AI1834" s="2" t="s">
        <v>1393</v>
      </c>
      <c r="AJ1834" s="2" t="s">
        <v>1222</v>
      </c>
      <c r="AK1834" s="2" t="s">
        <v>1410</v>
      </c>
      <c r="AL1834" s="2">
        <v>0</v>
      </c>
      <c r="AM1834" s="2" t="s">
        <v>199</v>
      </c>
      <c r="AN1834" s="2" t="s">
        <v>565</v>
      </c>
      <c r="AO1834" s="2" t="s">
        <v>41</v>
      </c>
    </row>
    <row r="1835" spans="1:41" ht="15" customHeight="1" x14ac:dyDescent="0.3">
      <c r="A1835" s="2" t="s">
        <v>115</v>
      </c>
      <c r="B1835" s="2" t="s">
        <v>2864</v>
      </c>
      <c r="C1835" s="2" t="s">
        <v>873</v>
      </c>
      <c r="D1835" s="2" t="s">
        <v>3751</v>
      </c>
      <c r="E1835" s="115" t="s">
        <v>4173</v>
      </c>
      <c r="F1835" s="2">
        <v>18</v>
      </c>
      <c r="G1835" s="2" t="s">
        <v>36</v>
      </c>
      <c r="H1835" s="2" t="s">
        <v>61</v>
      </c>
      <c r="I1835" s="2" t="s">
        <v>62</v>
      </c>
      <c r="J1835" s="2" t="s">
        <v>1217</v>
      </c>
      <c r="K1835" s="2" t="s">
        <v>64</v>
      </c>
      <c r="L1835" s="2" t="s">
        <v>1239</v>
      </c>
      <c r="M1835" s="2" t="s">
        <v>1268</v>
      </c>
      <c r="N1835" s="2" t="s">
        <v>1220</v>
      </c>
      <c r="O1835" s="113" t="s">
        <v>644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1438</v>
      </c>
      <c r="AG1835" s="2" t="s">
        <v>663</v>
      </c>
      <c r="AH1835" s="2" t="s">
        <v>213</v>
      </c>
      <c r="AI1835" s="2" t="s">
        <v>1393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</row>
    <row r="1836" spans="1:41" ht="15" customHeight="1" x14ac:dyDescent="0.3">
      <c r="A1836" s="2" t="s">
        <v>115</v>
      </c>
      <c r="B1836" s="2" t="s">
        <v>2864</v>
      </c>
      <c r="C1836" s="2" t="s">
        <v>873</v>
      </c>
      <c r="D1836" s="2" t="s">
        <v>4530</v>
      </c>
      <c r="E1836" s="115" t="s">
        <v>4173</v>
      </c>
      <c r="F1836" s="2">
        <v>18</v>
      </c>
      <c r="G1836" s="2" t="s">
        <v>36</v>
      </c>
      <c r="H1836" s="2" t="s">
        <v>61</v>
      </c>
      <c r="I1836" s="2" t="s">
        <v>62</v>
      </c>
      <c r="J1836" s="2" t="s">
        <v>1217</v>
      </c>
      <c r="K1836" s="2" t="s">
        <v>64</v>
      </c>
      <c r="L1836" s="2" t="s">
        <v>1239</v>
      </c>
      <c r="M1836" s="2" t="s">
        <v>1268</v>
      </c>
      <c r="N1836" s="2" t="s">
        <v>1220</v>
      </c>
      <c r="O1836" s="113" t="s">
        <v>644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1438</v>
      </c>
      <c r="AG1836" s="2" t="s">
        <v>663</v>
      </c>
      <c r="AH1836" s="2" t="s">
        <v>213</v>
      </c>
      <c r="AI1836" s="2" t="s">
        <v>1393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</row>
    <row r="1837" spans="1:41" ht="15" customHeight="1" x14ac:dyDescent="0.3">
      <c r="A1837" s="2" t="s">
        <v>115</v>
      </c>
      <c r="B1837" s="2" t="s">
        <v>2864</v>
      </c>
      <c r="C1837" s="2" t="s">
        <v>873</v>
      </c>
      <c r="D1837" s="2" t="s">
        <v>4531</v>
      </c>
      <c r="E1837" s="115" t="s">
        <v>4173</v>
      </c>
      <c r="F1837" s="2">
        <v>18</v>
      </c>
      <c r="G1837" s="2" t="s">
        <v>36</v>
      </c>
      <c r="H1837" s="2" t="s">
        <v>61</v>
      </c>
      <c r="I1837" s="2" t="s">
        <v>62</v>
      </c>
      <c r="J1837" s="2" t="s">
        <v>1217</v>
      </c>
      <c r="K1837" s="2" t="s">
        <v>64</v>
      </c>
      <c r="L1837" s="2" t="s">
        <v>1239</v>
      </c>
      <c r="M1837" s="2" t="s">
        <v>1268</v>
      </c>
      <c r="N1837" s="2" t="s">
        <v>1220</v>
      </c>
      <c r="O1837" s="113" t="s">
        <v>644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1438</v>
      </c>
      <c r="AG1837" s="2" t="s">
        <v>663</v>
      </c>
      <c r="AH1837" s="2" t="s">
        <v>213</v>
      </c>
      <c r="AI1837" s="2" t="s">
        <v>1393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</row>
    <row r="1838" spans="1:41" ht="15" customHeight="1" x14ac:dyDescent="0.3">
      <c r="A1838" s="2" t="s">
        <v>115</v>
      </c>
      <c r="B1838" s="2" t="s">
        <v>2864</v>
      </c>
      <c r="C1838" s="2" t="s">
        <v>1019</v>
      </c>
      <c r="D1838" s="2" t="s">
        <v>4532</v>
      </c>
      <c r="E1838" s="115" t="s">
        <v>4173</v>
      </c>
      <c r="F1838" s="2">
        <v>18</v>
      </c>
      <c r="G1838" s="2" t="s">
        <v>36</v>
      </c>
      <c r="H1838" s="2" t="s">
        <v>61</v>
      </c>
      <c r="I1838" s="2" t="s">
        <v>62</v>
      </c>
      <c r="J1838" s="2" t="s">
        <v>38</v>
      </c>
      <c r="K1838" s="2" t="s">
        <v>562</v>
      </c>
      <c r="L1838" s="2" t="s">
        <v>1212</v>
      </c>
      <c r="M1838" s="2" t="s">
        <v>1268</v>
      </c>
      <c r="N1838" s="2" t="s">
        <v>1220</v>
      </c>
      <c r="O1838" s="113" t="s">
        <v>644</v>
      </c>
      <c r="P1838" s="2" t="s">
        <v>720</v>
      </c>
      <c r="Q1838" s="2" t="s">
        <v>591</v>
      </c>
      <c r="R1838" s="2" t="s">
        <v>1222</v>
      </c>
      <c r="S1838" s="2" t="s">
        <v>1223</v>
      </c>
      <c r="T1838" s="2" t="s">
        <v>4025</v>
      </c>
      <c r="U1838" s="2" t="s">
        <v>40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 t="s">
        <v>1402</v>
      </c>
      <c r="AC1838" s="2">
        <v>0</v>
      </c>
      <c r="AD1838" s="2" t="s">
        <v>4057</v>
      </c>
      <c r="AE1838" s="2">
        <v>1069960001</v>
      </c>
      <c r="AF1838" s="2" t="s">
        <v>664</v>
      </c>
      <c r="AG1838" s="2" t="s">
        <v>663</v>
      </c>
      <c r="AH1838" s="2" t="s">
        <v>213</v>
      </c>
      <c r="AI1838" s="2" t="s">
        <v>1393</v>
      </c>
      <c r="AJ1838" s="2" t="s">
        <v>1202</v>
      </c>
      <c r="AK1838" s="2">
        <v>0</v>
      </c>
      <c r="AL1838" s="2">
        <v>0</v>
      </c>
      <c r="AM1838" s="2" t="s">
        <v>201</v>
      </c>
      <c r="AN1838" s="2" t="s">
        <v>565</v>
      </c>
      <c r="AO1838" s="2" t="s">
        <v>40</v>
      </c>
    </row>
    <row r="1839" spans="1:41" ht="15" customHeight="1" x14ac:dyDescent="0.3">
      <c r="A1839" s="2" t="s">
        <v>115</v>
      </c>
      <c r="B1839" s="2" t="s">
        <v>2864</v>
      </c>
      <c r="C1839" s="2" t="s">
        <v>1019</v>
      </c>
      <c r="D1839" s="2" t="s">
        <v>4533</v>
      </c>
      <c r="E1839" s="115" t="s">
        <v>4173</v>
      </c>
      <c r="F1839" s="2">
        <v>18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562</v>
      </c>
      <c r="L1839" s="2" t="s">
        <v>1212</v>
      </c>
      <c r="M1839" s="2" t="s">
        <v>1268</v>
      </c>
      <c r="N1839" s="2" t="s">
        <v>1220</v>
      </c>
      <c r="O1839" s="113" t="s">
        <v>644</v>
      </c>
      <c r="P1839" s="2" t="s">
        <v>720</v>
      </c>
      <c r="Q1839" s="2" t="s">
        <v>591</v>
      </c>
      <c r="R1839" s="2" t="s">
        <v>1222</v>
      </c>
      <c r="S1839" s="2" t="s">
        <v>1223</v>
      </c>
      <c r="T1839" s="2" t="s">
        <v>3440</v>
      </c>
      <c r="U1839" s="2" t="s">
        <v>40</v>
      </c>
      <c r="V1839" s="2" t="s">
        <v>40</v>
      </c>
      <c r="W1839" s="2" t="s">
        <v>41</v>
      </c>
      <c r="X1839" s="2" t="s">
        <v>40</v>
      </c>
      <c r="Y1839" s="2">
        <v>0</v>
      </c>
      <c r="Z1839" s="2" t="s">
        <v>41</v>
      </c>
      <c r="AA1839" s="2" t="s">
        <v>20</v>
      </c>
      <c r="AB1839" s="2" t="s">
        <v>563</v>
      </c>
      <c r="AC1839" s="2">
        <v>0</v>
      </c>
      <c r="AD1839" s="2" t="s">
        <v>4055</v>
      </c>
      <c r="AE1839" s="2">
        <v>1069960001</v>
      </c>
      <c r="AF1839" s="2" t="s">
        <v>664</v>
      </c>
      <c r="AG1839" s="2" t="s">
        <v>663</v>
      </c>
      <c r="AH1839" s="2" t="s">
        <v>213</v>
      </c>
      <c r="AI1839" s="2" t="s">
        <v>1393</v>
      </c>
      <c r="AJ1839" s="2" t="s">
        <v>1222</v>
      </c>
      <c r="AK1839" s="2" t="s">
        <v>1410</v>
      </c>
      <c r="AL1839" s="2">
        <v>0</v>
      </c>
      <c r="AM1839" s="2" t="s">
        <v>201</v>
      </c>
      <c r="AN1839" s="2" t="s">
        <v>463</v>
      </c>
      <c r="AO1839" s="2" t="s">
        <v>40</v>
      </c>
    </row>
    <row r="1840" spans="1:41" ht="15" customHeight="1" x14ac:dyDescent="0.3">
      <c r="A1840" s="2" t="s">
        <v>115</v>
      </c>
      <c r="B1840" s="2" t="s">
        <v>2864</v>
      </c>
      <c r="C1840" s="2" t="s">
        <v>1019</v>
      </c>
      <c r="D1840" s="2" t="s">
        <v>4529</v>
      </c>
      <c r="E1840" s="115" t="s">
        <v>4173</v>
      </c>
      <c r="F1840" s="2">
        <v>18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562</v>
      </c>
      <c r="L1840" s="2" t="s">
        <v>1212</v>
      </c>
      <c r="M1840" s="2" t="s">
        <v>1268</v>
      </c>
      <c r="N1840" s="2" t="s">
        <v>1220</v>
      </c>
      <c r="O1840" s="113" t="s">
        <v>644</v>
      </c>
      <c r="P1840" s="2" t="s">
        <v>720</v>
      </c>
      <c r="Q1840" s="2" t="s">
        <v>591</v>
      </c>
      <c r="R1840" s="2" t="s">
        <v>1222</v>
      </c>
      <c r="S1840" s="2" t="s">
        <v>1223</v>
      </c>
      <c r="T1840" s="2" t="s">
        <v>3440</v>
      </c>
      <c r="U1840" s="2" t="s">
        <v>40</v>
      </c>
      <c r="V1840" s="2" t="s">
        <v>40</v>
      </c>
      <c r="W1840" s="2" t="s">
        <v>41</v>
      </c>
      <c r="X1840" s="2" t="s">
        <v>40</v>
      </c>
      <c r="Y1840" s="2">
        <v>0</v>
      </c>
      <c r="Z1840" s="2" t="s">
        <v>41</v>
      </c>
      <c r="AA1840" s="2" t="s">
        <v>20</v>
      </c>
      <c r="AB1840" s="2" t="s">
        <v>563</v>
      </c>
      <c r="AC1840" s="2">
        <v>0</v>
      </c>
      <c r="AD1840" s="2" t="s">
        <v>4055</v>
      </c>
      <c r="AE1840" s="2">
        <v>1069960001</v>
      </c>
      <c r="AF1840" s="2" t="s">
        <v>664</v>
      </c>
      <c r="AG1840" s="2" t="s">
        <v>663</v>
      </c>
      <c r="AH1840" s="2" t="s">
        <v>213</v>
      </c>
      <c r="AI1840" s="2" t="s">
        <v>1393</v>
      </c>
      <c r="AJ1840" s="2" t="s">
        <v>1222</v>
      </c>
      <c r="AK1840" s="2" t="s">
        <v>1410</v>
      </c>
      <c r="AL1840" s="2">
        <v>0</v>
      </c>
      <c r="AM1840" s="2" t="s">
        <v>201</v>
      </c>
      <c r="AN1840" s="2" t="s">
        <v>463</v>
      </c>
      <c r="AO1840" s="2" t="s">
        <v>40</v>
      </c>
    </row>
    <row r="1841" spans="1:41" ht="15" customHeight="1" x14ac:dyDescent="0.3">
      <c r="A1841" s="2" t="s">
        <v>116</v>
      </c>
      <c r="B1841" s="2" t="s">
        <v>995</v>
      </c>
      <c r="C1841" s="2" t="s">
        <v>996</v>
      </c>
      <c r="D1841" s="2" t="s">
        <v>2867</v>
      </c>
      <c r="E1841" s="115" t="s">
        <v>4173</v>
      </c>
      <c r="F1841" s="2">
        <v>18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1254</v>
      </c>
      <c r="N1841" s="2" t="s">
        <v>1254</v>
      </c>
      <c r="O1841" s="113" t="s">
        <v>644</v>
      </c>
      <c r="P1841" s="2" t="s">
        <v>720</v>
      </c>
      <c r="Q1841" s="2" t="s">
        <v>1221</v>
      </c>
      <c r="R1841" s="2" t="s">
        <v>1255</v>
      </c>
      <c r="S1841" s="2" t="s">
        <v>1255</v>
      </c>
      <c r="T1841" s="2" t="e">
        <v>#VALUE!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1416</v>
      </c>
      <c r="AG1841" s="2" t="s">
        <v>663</v>
      </c>
      <c r="AH1841" s="2" t="s">
        <v>211</v>
      </c>
      <c r="AI1841" s="2" t="s">
        <v>1393</v>
      </c>
      <c r="AJ1841" s="2">
        <v>0</v>
      </c>
      <c r="AK1841" s="2">
        <v>0</v>
      </c>
      <c r="AL1841" s="2">
        <v>0</v>
      </c>
      <c r="AM1841" s="2" t="s">
        <v>201</v>
      </c>
      <c r="AN1841" s="2">
        <v>0</v>
      </c>
      <c r="AO1841" s="2" t="s">
        <v>40</v>
      </c>
    </row>
    <row r="1842" spans="1:41" ht="15" customHeight="1" x14ac:dyDescent="0.3">
      <c r="A1842" s="2" t="s">
        <v>116</v>
      </c>
      <c r="B1842" s="2" t="s">
        <v>995</v>
      </c>
      <c r="C1842" s="2" t="s">
        <v>996</v>
      </c>
      <c r="D1842" s="2" t="s">
        <v>2867</v>
      </c>
      <c r="E1842" s="115" t="s">
        <v>4173</v>
      </c>
      <c r="F1842" s="2">
        <v>18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1254</v>
      </c>
      <c r="N1842" s="2" t="s">
        <v>1254</v>
      </c>
      <c r="O1842" s="113" t="s">
        <v>644</v>
      </c>
      <c r="P1842" s="2" t="s">
        <v>720</v>
      </c>
      <c r="Q1842" s="2" t="s">
        <v>1221</v>
      </c>
      <c r="R1842" s="2" t="s">
        <v>1255</v>
      </c>
      <c r="S1842" s="2" t="s">
        <v>1255</v>
      </c>
      <c r="T1842" s="2" t="e">
        <v>#VALUE!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1416</v>
      </c>
      <c r="AG1842" s="2" t="s">
        <v>663</v>
      </c>
      <c r="AH1842" s="2" t="s">
        <v>211</v>
      </c>
      <c r="AI1842" s="2" t="s">
        <v>1393</v>
      </c>
      <c r="AJ1842" s="2">
        <v>0</v>
      </c>
      <c r="AK1842" s="2">
        <v>0</v>
      </c>
      <c r="AL1842" s="2">
        <v>0</v>
      </c>
      <c r="AM1842" s="2" t="s">
        <v>201</v>
      </c>
      <c r="AN1842" s="2">
        <v>0</v>
      </c>
      <c r="AO1842" s="2" t="s">
        <v>40</v>
      </c>
    </row>
    <row r="1843" spans="1:41" ht="15" customHeight="1" x14ac:dyDescent="0.3">
      <c r="A1843" s="2" t="s">
        <v>116</v>
      </c>
      <c r="B1843" s="2" t="s">
        <v>995</v>
      </c>
      <c r="C1843" s="2" t="s">
        <v>996</v>
      </c>
      <c r="D1843" s="2" t="s">
        <v>2867</v>
      </c>
      <c r="E1843" s="115" t="s">
        <v>4173</v>
      </c>
      <c r="F1843" s="2">
        <v>18</v>
      </c>
      <c r="G1843" s="2" t="s">
        <v>36</v>
      </c>
      <c r="H1843" s="2" t="s">
        <v>61</v>
      </c>
      <c r="I1843" s="2" t="s">
        <v>62</v>
      </c>
      <c r="J1843" s="2" t="s">
        <v>38</v>
      </c>
      <c r="K1843" s="2" t="s">
        <v>1236</v>
      </c>
      <c r="L1843" s="2" t="s">
        <v>1239</v>
      </c>
      <c r="M1843" s="2" t="s">
        <v>1254</v>
      </c>
      <c r="N1843" s="2" t="s">
        <v>1254</v>
      </c>
      <c r="O1843" s="113" t="s">
        <v>644</v>
      </c>
      <c r="P1843" s="2" t="s">
        <v>720</v>
      </c>
      <c r="Q1843" s="2" t="s">
        <v>1221</v>
      </c>
      <c r="R1843" s="2" t="s">
        <v>1255</v>
      </c>
      <c r="S1843" s="2" t="s">
        <v>1255</v>
      </c>
      <c r="T1843" s="2" t="e">
        <v>#VALUE!</v>
      </c>
      <c r="U1843" s="2" t="s">
        <v>40</v>
      </c>
      <c r="V1843" s="2" t="s">
        <v>41</v>
      </c>
      <c r="W1843" s="2" t="s">
        <v>40</v>
      </c>
      <c r="X1843" s="2" t="s">
        <v>40</v>
      </c>
      <c r="Y1843" s="2">
        <v>0</v>
      </c>
      <c r="Z1843" s="2" t="s">
        <v>41</v>
      </c>
      <c r="AA1843" s="2" t="s">
        <v>21</v>
      </c>
      <c r="AB1843" s="2">
        <v>0</v>
      </c>
      <c r="AC1843" s="2">
        <v>0</v>
      </c>
      <c r="AD1843" s="2">
        <v>0</v>
      </c>
      <c r="AE1843" s="2">
        <v>0</v>
      </c>
      <c r="AF1843" s="2" t="s">
        <v>1416</v>
      </c>
      <c r="AG1843" s="2" t="s">
        <v>663</v>
      </c>
      <c r="AH1843" s="2" t="s">
        <v>211</v>
      </c>
      <c r="AI1843" s="2" t="s">
        <v>1393</v>
      </c>
      <c r="AJ1843" s="2">
        <v>0</v>
      </c>
      <c r="AK1843" s="2">
        <v>0</v>
      </c>
      <c r="AL1843" s="2">
        <v>0</v>
      </c>
      <c r="AM1843" s="2" t="s">
        <v>201</v>
      </c>
      <c r="AN1843" s="2">
        <v>0</v>
      </c>
      <c r="AO1843" s="2" t="s">
        <v>40</v>
      </c>
    </row>
    <row r="1844" spans="1:41" ht="15" customHeight="1" x14ac:dyDescent="0.3">
      <c r="A1844" s="2" t="s">
        <v>116</v>
      </c>
      <c r="B1844" s="2" t="s">
        <v>995</v>
      </c>
      <c r="C1844" s="2" t="s">
        <v>996</v>
      </c>
      <c r="D1844" s="2" t="s">
        <v>2867</v>
      </c>
      <c r="E1844" s="115" t="s">
        <v>4173</v>
      </c>
      <c r="F1844" s="2">
        <v>18</v>
      </c>
      <c r="G1844" s="2" t="s">
        <v>36</v>
      </c>
      <c r="H1844" s="2" t="s">
        <v>61</v>
      </c>
      <c r="I1844" s="2" t="s">
        <v>62</v>
      </c>
      <c r="J1844" s="2" t="s">
        <v>38</v>
      </c>
      <c r="K1844" s="2" t="s">
        <v>1236</v>
      </c>
      <c r="L1844" s="2" t="s">
        <v>1239</v>
      </c>
      <c r="M1844" s="2" t="s">
        <v>1254</v>
      </c>
      <c r="N1844" s="2" t="s">
        <v>1254</v>
      </c>
      <c r="O1844" s="113" t="s">
        <v>644</v>
      </c>
      <c r="P1844" s="2" t="s">
        <v>720</v>
      </c>
      <c r="Q1844" s="2" t="s">
        <v>1221</v>
      </c>
      <c r="R1844" s="2" t="s">
        <v>1255</v>
      </c>
      <c r="S1844" s="2" t="s">
        <v>1255</v>
      </c>
      <c r="T1844" s="2" t="e">
        <v>#VALUE!</v>
      </c>
      <c r="U1844" s="2" t="s">
        <v>40</v>
      </c>
      <c r="V1844" s="2" t="s">
        <v>41</v>
      </c>
      <c r="W1844" s="2" t="s">
        <v>40</v>
      </c>
      <c r="X1844" s="2" t="s">
        <v>40</v>
      </c>
      <c r="Y1844" s="2">
        <v>0</v>
      </c>
      <c r="Z1844" s="2" t="s">
        <v>41</v>
      </c>
      <c r="AA1844" s="2" t="s">
        <v>21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1416</v>
      </c>
      <c r="AG1844" s="2" t="s">
        <v>663</v>
      </c>
      <c r="AH1844" s="2" t="s">
        <v>211</v>
      </c>
      <c r="AI1844" s="2" t="s">
        <v>1393</v>
      </c>
      <c r="AJ1844" s="2">
        <v>0</v>
      </c>
      <c r="AK1844" s="2">
        <v>0</v>
      </c>
      <c r="AL1844" s="2">
        <v>0</v>
      </c>
      <c r="AM1844" s="2" t="s">
        <v>201</v>
      </c>
      <c r="AN1844" s="2">
        <v>0</v>
      </c>
      <c r="AO1844" s="2" t="s">
        <v>40</v>
      </c>
    </row>
    <row r="1845" spans="1:41" ht="15" customHeight="1" x14ac:dyDescent="0.3">
      <c r="A1845" s="2" t="s">
        <v>116</v>
      </c>
      <c r="B1845" s="2" t="s">
        <v>995</v>
      </c>
      <c r="C1845" s="2" t="s">
        <v>996</v>
      </c>
      <c r="D1845" s="2" t="s">
        <v>2867</v>
      </c>
      <c r="E1845" s="115" t="s">
        <v>4173</v>
      </c>
      <c r="F1845" s="2">
        <v>18</v>
      </c>
      <c r="G1845" s="2" t="s">
        <v>36</v>
      </c>
      <c r="H1845" s="2" t="s">
        <v>61</v>
      </c>
      <c r="I1845" s="2" t="s">
        <v>62</v>
      </c>
      <c r="J1845" s="2" t="s">
        <v>38</v>
      </c>
      <c r="K1845" s="2" t="s">
        <v>1236</v>
      </c>
      <c r="L1845" s="2" t="s">
        <v>1239</v>
      </c>
      <c r="M1845" s="2" t="s">
        <v>1254</v>
      </c>
      <c r="N1845" s="2" t="s">
        <v>1254</v>
      </c>
      <c r="O1845" s="113" t="s">
        <v>644</v>
      </c>
      <c r="P1845" s="2" t="s">
        <v>720</v>
      </c>
      <c r="Q1845" s="2" t="s">
        <v>1221</v>
      </c>
      <c r="R1845" s="2" t="s">
        <v>1255</v>
      </c>
      <c r="S1845" s="2" t="s">
        <v>1255</v>
      </c>
      <c r="T1845" s="2" t="e">
        <v>#VALUE!</v>
      </c>
      <c r="U1845" s="2" t="s">
        <v>40</v>
      </c>
      <c r="V1845" s="2" t="s">
        <v>41</v>
      </c>
      <c r="W1845" s="2" t="s">
        <v>40</v>
      </c>
      <c r="X1845" s="2" t="s">
        <v>40</v>
      </c>
      <c r="Y1845" s="2">
        <v>0</v>
      </c>
      <c r="Z1845" s="2" t="s">
        <v>41</v>
      </c>
      <c r="AA1845" s="2" t="s">
        <v>21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1416</v>
      </c>
      <c r="AG1845" s="2" t="s">
        <v>663</v>
      </c>
      <c r="AH1845" s="2" t="s">
        <v>211</v>
      </c>
      <c r="AI1845" s="2" t="s">
        <v>1393</v>
      </c>
      <c r="AJ1845" s="2">
        <v>0</v>
      </c>
      <c r="AK1845" s="2">
        <v>0</v>
      </c>
      <c r="AL1845" s="2">
        <v>0</v>
      </c>
      <c r="AM1845" s="2" t="s">
        <v>201</v>
      </c>
      <c r="AN1845" s="2">
        <v>0</v>
      </c>
      <c r="AO1845" s="2" t="s">
        <v>40</v>
      </c>
    </row>
    <row r="1846" spans="1:41" ht="15" customHeight="1" x14ac:dyDescent="0.3">
      <c r="A1846" s="2" t="s">
        <v>707</v>
      </c>
      <c r="B1846" s="2" t="s">
        <v>997</v>
      </c>
      <c r="C1846" s="2" t="s">
        <v>923</v>
      </c>
      <c r="D1846" s="2" t="s">
        <v>998</v>
      </c>
      <c r="E1846" s="115" t="s">
        <v>4173</v>
      </c>
      <c r="F1846" s="2">
        <v>18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1201</v>
      </c>
      <c r="N1846" s="2" t="s">
        <v>1201</v>
      </c>
      <c r="O1846" s="113" t="s">
        <v>644</v>
      </c>
      <c r="P1846" s="2" t="s">
        <v>720</v>
      </c>
      <c r="Q1846" s="2" t="s">
        <v>1221</v>
      </c>
      <c r="R1846" s="2" t="s">
        <v>1202</v>
      </c>
      <c r="S1846" s="2" t="s">
        <v>1203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43</v>
      </c>
      <c r="AG1846" s="2" t="s">
        <v>37</v>
      </c>
      <c r="AH1846" s="2" t="s">
        <v>212</v>
      </c>
      <c r="AI1846" s="2" t="s">
        <v>1393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</row>
    <row r="1847" spans="1:41" ht="15" customHeight="1" x14ac:dyDescent="0.3">
      <c r="A1847" s="2" t="s">
        <v>707</v>
      </c>
      <c r="B1847" s="2" t="s">
        <v>997</v>
      </c>
      <c r="C1847" s="2" t="s">
        <v>890</v>
      </c>
      <c r="D1847" s="2" t="s">
        <v>2868</v>
      </c>
      <c r="E1847" s="115" t="s">
        <v>4173</v>
      </c>
      <c r="F1847" s="2">
        <v>18</v>
      </c>
      <c r="G1847" s="2" t="s">
        <v>36</v>
      </c>
      <c r="H1847" s="2" t="s">
        <v>198</v>
      </c>
      <c r="I1847" s="2" t="s">
        <v>37</v>
      </c>
      <c r="J1847" s="2" t="s">
        <v>38</v>
      </c>
      <c r="K1847" s="2" t="s">
        <v>48</v>
      </c>
      <c r="L1847" s="2" t="s">
        <v>1212</v>
      </c>
      <c r="M1847" s="2" t="s">
        <v>1211</v>
      </c>
      <c r="N1847" s="2" t="s">
        <v>1211</v>
      </c>
      <c r="O1847" s="113" t="s">
        <v>644</v>
      </c>
      <c r="P1847" s="2" t="s">
        <v>720</v>
      </c>
      <c r="Q1847" s="2" t="s">
        <v>591</v>
      </c>
      <c r="R1847" s="2" t="s">
        <v>1281</v>
      </c>
      <c r="S1847" s="2" t="s">
        <v>1203</v>
      </c>
      <c r="T1847" s="2" t="s">
        <v>1245</v>
      </c>
      <c r="U1847" s="2" t="s">
        <v>40</v>
      </c>
      <c r="V1847" s="2" t="s">
        <v>40</v>
      </c>
      <c r="W1847" s="2" t="s">
        <v>41</v>
      </c>
      <c r="X1847" s="2" t="s">
        <v>40</v>
      </c>
      <c r="Y1847" s="2">
        <v>0</v>
      </c>
      <c r="Z1847" s="2" t="s">
        <v>41</v>
      </c>
      <c r="AA1847" s="2" t="s">
        <v>20</v>
      </c>
      <c r="AB1847" s="2" t="s">
        <v>563</v>
      </c>
      <c r="AC1847" s="2">
        <v>0</v>
      </c>
      <c r="AD1847" s="2" t="s">
        <v>1423</v>
      </c>
      <c r="AE1847" s="2">
        <v>1019960002</v>
      </c>
      <c r="AF1847" s="2" t="s">
        <v>48</v>
      </c>
      <c r="AG1847" s="2" t="s">
        <v>37</v>
      </c>
      <c r="AH1847" s="2" t="s">
        <v>212</v>
      </c>
      <c r="AI1847" s="2" t="s">
        <v>1393</v>
      </c>
      <c r="AJ1847" s="2" t="s">
        <v>1281</v>
      </c>
      <c r="AK1847" s="2">
        <v>0</v>
      </c>
      <c r="AL1847" s="2">
        <v>0</v>
      </c>
      <c r="AM1847" s="2" t="s">
        <v>201</v>
      </c>
      <c r="AN1847" s="2" t="s">
        <v>463</v>
      </c>
      <c r="AO1847" s="2" t="s">
        <v>40</v>
      </c>
    </row>
    <row r="1848" spans="1:41" ht="15" customHeight="1" x14ac:dyDescent="0.3">
      <c r="A1848" s="2" t="s">
        <v>707</v>
      </c>
      <c r="B1848" s="2" t="s">
        <v>997</v>
      </c>
      <c r="C1848" s="2" t="s">
        <v>923</v>
      </c>
      <c r="D1848" s="2" t="s">
        <v>2869</v>
      </c>
      <c r="E1848" s="115" t="s">
        <v>4173</v>
      </c>
      <c r="F1848" s="2">
        <v>18</v>
      </c>
      <c r="G1848" s="2" t="s">
        <v>36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1201</v>
      </c>
      <c r="N1848" s="2" t="s">
        <v>1201</v>
      </c>
      <c r="O1848" s="113" t="s">
        <v>644</v>
      </c>
      <c r="P1848" s="2" t="s">
        <v>720</v>
      </c>
      <c r="Q1848" s="2" t="s">
        <v>1221</v>
      </c>
      <c r="R1848" s="2" t="s">
        <v>1202</v>
      </c>
      <c r="S1848" s="2" t="s">
        <v>1203</v>
      </c>
      <c r="T1848" s="2" t="s">
        <v>1333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1402</v>
      </c>
      <c r="AC1848" s="2">
        <v>0</v>
      </c>
      <c r="AD1848" s="2" t="s">
        <v>1483</v>
      </c>
      <c r="AE1848" s="2">
        <v>1069960001</v>
      </c>
      <c r="AF1848" s="2" t="s">
        <v>43</v>
      </c>
      <c r="AG1848" s="2" t="s">
        <v>37</v>
      </c>
      <c r="AH1848" s="2" t="s">
        <v>212</v>
      </c>
      <c r="AI1848" s="2" t="s">
        <v>1393</v>
      </c>
      <c r="AJ1848" s="2" t="s">
        <v>1202</v>
      </c>
      <c r="AK1848" s="2" t="s">
        <v>1419</v>
      </c>
      <c r="AL1848" s="2">
        <v>0</v>
      </c>
      <c r="AM1848" s="2" t="s">
        <v>199</v>
      </c>
      <c r="AN1848" s="2" t="s">
        <v>565</v>
      </c>
      <c r="AO1848" s="2" t="s">
        <v>41</v>
      </c>
    </row>
    <row r="1849" spans="1:41" ht="15" customHeight="1" x14ac:dyDescent="0.3">
      <c r="A1849" s="2" t="s">
        <v>707</v>
      </c>
      <c r="B1849" s="2" t="s">
        <v>997</v>
      </c>
      <c r="C1849" s="2" t="s">
        <v>959</v>
      </c>
      <c r="D1849" s="2" t="s">
        <v>2870</v>
      </c>
      <c r="E1849" s="115" t="s">
        <v>4173</v>
      </c>
      <c r="F1849" s="2">
        <v>18</v>
      </c>
      <c r="G1849" s="2" t="s">
        <v>36</v>
      </c>
      <c r="H1849" s="2" t="s">
        <v>198</v>
      </c>
      <c r="I1849" s="2" t="s">
        <v>37</v>
      </c>
      <c r="J1849" s="2" t="s">
        <v>38</v>
      </c>
      <c r="K1849" s="2" t="s">
        <v>48</v>
      </c>
      <c r="L1849" s="2" t="s">
        <v>1212</v>
      </c>
      <c r="M1849" s="2" t="s">
        <v>1201</v>
      </c>
      <c r="N1849" s="2" t="s">
        <v>1201</v>
      </c>
      <c r="O1849" s="113" t="s">
        <v>644</v>
      </c>
      <c r="P1849" s="2" t="s">
        <v>720</v>
      </c>
      <c r="Q1849" s="2" t="s">
        <v>591</v>
      </c>
      <c r="R1849" s="2" t="s">
        <v>1281</v>
      </c>
      <c r="S1849" s="2" t="s">
        <v>1203</v>
      </c>
      <c r="T1849" s="2" t="s">
        <v>1334</v>
      </c>
      <c r="U1849" s="2" t="s">
        <v>40</v>
      </c>
      <c r="V1849" s="2" t="s">
        <v>40</v>
      </c>
      <c r="W1849" s="2" t="s">
        <v>41</v>
      </c>
      <c r="X1849" s="2" t="s">
        <v>40</v>
      </c>
      <c r="Y1849" s="2">
        <v>0</v>
      </c>
      <c r="Z1849" s="2" t="s">
        <v>41</v>
      </c>
      <c r="AA1849" s="2" t="s">
        <v>20</v>
      </c>
      <c r="AB1849" s="2" t="s">
        <v>563</v>
      </c>
      <c r="AC1849" s="2">
        <v>0</v>
      </c>
      <c r="AD1849" s="2" t="s">
        <v>1484</v>
      </c>
      <c r="AE1849" s="2">
        <v>1069960001</v>
      </c>
      <c r="AF1849" s="2" t="s">
        <v>48</v>
      </c>
      <c r="AG1849" s="2" t="s">
        <v>37</v>
      </c>
      <c r="AH1849" s="2" t="s">
        <v>212</v>
      </c>
      <c r="AI1849" s="2" t="s">
        <v>1393</v>
      </c>
      <c r="AJ1849" s="2" t="s">
        <v>1202</v>
      </c>
      <c r="AK1849" s="2">
        <v>0</v>
      </c>
      <c r="AL1849" s="2">
        <v>0</v>
      </c>
      <c r="AM1849" s="2" t="s">
        <v>201</v>
      </c>
      <c r="AN1849" s="2" t="s">
        <v>463</v>
      </c>
      <c r="AO1849" s="2" t="s">
        <v>40</v>
      </c>
    </row>
    <row r="1850" spans="1:41" ht="15" customHeight="1" x14ac:dyDescent="0.3">
      <c r="A1850" s="2" t="s">
        <v>707</v>
      </c>
      <c r="B1850" s="2" t="s">
        <v>997</v>
      </c>
      <c r="C1850" s="2" t="s">
        <v>923</v>
      </c>
      <c r="D1850" s="2" t="s">
        <v>2871</v>
      </c>
      <c r="E1850" s="115" t="s">
        <v>4173</v>
      </c>
      <c r="F1850" s="2">
        <v>18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1201</v>
      </c>
      <c r="N1850" s="2" t="s">
        <v>1201</v>
      </c>
      <c r="O1850" s="113" t="s">
        <v>644</v>
      </c>
      <c r="P1850" s="2" t="s">
        <v>720</v>
      </c>
      <c r="Q1850" s="2" t="s">
        <v>1221</v>
      </c>
      <c r="R1850" s="2" t="s">
        <v>1202</v>
      </c>
      <c r="S1850" s="2" t="s">
        <v>1203</v>
      </c>
      <c r="T1850" s="2" t="s">
        <v>1335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1402</v>
      </c>
      <c r="AC1850" s="2">
        <v>0</v>
      </c>
      <c r="AD1850" s="2" t="s">
        <v>1485</v>
      </c>
      <c r="AE1850" s="2">
        <v>1200605</v>
      </c>
      <c r="AF1850" s="2" t="s">
        <v>43</v>
      </c>
      <c r="AG1850" s="2" t="s">
        <v>37</v>
      </c>
      <c r="AH1850" s="2" t="s">
        <v>212</v>
      </c>
      <c r="AI1850" s="2" t="s">
        <v>1393</v>
      </c>
      <c r="AJ1850" s="2" t="s">
        <v>1202</v>
      </c>
      <c r="AK1850" s="2" t="s">
        <v>1419</v>
      </c>
      <c r="AL1850" s="2">
        <v>0</v>
      </c>
      <c r="AM1850" s="2" t="s">
        <v>199</v>
      </c>
      <c r="AN1850" s="2" t="s">
        <v>565</v>
      </c>
      <c r="AO1850" s="2" t="s">
        <v>41</v>
      </c>
    </row>
    <row r="1851" spans="1:41" ht="15" customHeight="1" x14ac:dyDescent="0.3">
      <c r="A1851" s="2" t="s">
        <v>707</v>
      </c>
      <c r="B1851" s="2" t="s">
        <v>997</v>
      </c>
      <c r="C1851" s="2" t="s">
        <v>890</v>
      </c>
      <c r="D1851" s="2" t="s">
        <v>2868</v>
      </c>
      <c r="E1851" s="115" t="s">
        <v>4173</v>
      </c>
      <c r="F1851" s="2">
        <v>18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1212</v>
      </c>
      <c r="M1851" s="2" t="s">
        <v>1211</v>
      </c>
      <c r="N1851" s="2" t="s">
        <v>1211</v>
      </c>
      <c r="O1851" s="113" t="s">
        <v>644</v>
      </c>
      <c r="P1851" s="2" t="s">
        <v>720</v>
      </c>
      <c r="Q1851" s="2" t="s">
        <v>591</v>
      </c>
      <c r="R1851" s="2" t="s">
        <v>1281</v>
      </c>
      <c r="S1851" s="2" t="s">
        <v>1203</v>
      </c>
      <c r="T1851" s="2" t="s">
        <v>1245</v>
      </c>
      <c r="U1851" s="2" t="s">
        <v>40</v>
      </c>
      <c r="V1851" s="2" t="s">
        <v>40</v>
      </c>
      <c r="W1851" s="2" t="s">
        <v>41</v>
      </c>
      <c r="X1851" s="2" t="s">
        <v>40</v>
      </c>
      <c r="Y1851" s="2">
        <v>0</v>
      </c>
      <c r="Z1851" s="2" t="s">
        <v>41</v>
      </c>
      <c r="AA1851" s="2" t="s">
        <v>20</v>
      </c>
      <c r="AB1851" s="2" t="s">
        <v>563</v>
      </c>
      <c r="AC1851" s="2">
        <v>0</v>
      </c>
      <c r="AD1851" s="2" t="s">
        <v>1423</v>
      </c>
      <c r="AE1851" s="2">
        <v>1019960002</v>
      </c>
      <c r="AF1851" s="2" t="s">
        <v>48</v>
      </c>
      <c r="AG1851" s="2" t="s">
        <v>37</v>
      </c>
      <c r="AH1851" s="2" t="s">
        <v>212</v>
      </c>
      <c r="AI1851" s="2" t="s">
        <v>1393</v>
      </c>
      <c r="AJ1851" s="2" t="s">
        <v>1281</v>
      </c>
      <c r="AK1851" s="2">
        <v>0</v>
      </c>
      <c r="AL1851" s="2">
        <v>0</v>
      </c>
      <c r="AM1851" s="2" t="s">
        <v>201</v>
      </c>
      <c r="AN1851" s="2" t="s">
        <v>463</v>
      </c>
      <c r="AO1851" s="2" t="s">
        <v>40</v>
      </c>
    </row>
    <row r="1852" spans="1:41" ht="15" customHeight="1" x14ac:dyDescent="0.3">
      <c r="A1852" s="2" t="s">
        <v>707</v>
      </c>
      <c r="B1852" s="2" t="s">
        <v>997</v>
      </c>
      <c r="C1852" s="2" t="s">
        <v>923</v>
      </c>
      <c r="D1852" s="2" t="s">
        <v>2872</v>
      </c>
      <c r="E1852" s="115" t="s">
        <v>4173</v>
      </c>
      <c r="F1852" s="2">
        <v>18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1201</v>
      </c>
      <c r="N1852" s="2" t="s">
        <v>1201</v>
      </c>
      <c r="O1852" s="113" t="s">
        <v>644</v>
      </c>
      <c r="P1852" s="2" t="s">
        <v>720</v>
      </c>
      <c r="Q1852" s="2" t="s">
        <v>1221</v>
      </c>
      <c r="R1852" s="2" t="s">
        <v>1202</v>
      </c>
      <c r="S1852" s="2" t="s">
        <v>1203</v>
      </c>
      <c r="T1852" s="2" t="s">
        <v>3442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1402</v>
      </c>
      <c r="AC1852" s="2">
        <v>0</v>
      </c>
      <c r="AD1852" s="2" t="s">
        <v>3475</v>
      </c>
      <c r="AE1852" s="2">
        <v>1069960001</v>
      </c>
      <c r="AF1852" s="2" t="s">
        <v>43</v>
      </c>
      <c r="AG1852" s="2" t="s">
        <v>37</v>
      </c>
      <c r="AH1852" s="2" t="s">
        <v>212</v>
      </c>
      <c r="AI1852" s="2" t="s">
        <v>1393</v>
      </c>
      <c r="AJ1852" s="2" t="s">
        <v>1202</v>
      </c>
      <c r="AK1852" s="2">
        <v>0</v>
      </c>
      <c r="AL1852" s="2">
        <v>0</v>
      </c>
      <c r="AM1852" s="2" t="s">
        <v>199</v>
      </c>
      <c r="AN1852" s="2" t="s">
        <v>565</v>
      </c>
      <c r="AO1852" s="2" t="s">
        <v>41</v>
      </c>
    </row>
    <row r="1853" spans="1:41" ht="15" customHeight="1" x14ac:dyDescent="0.3">
      <c r="A1853" s="2" t="s">
        <v>707</v>
      </c>
      <c r="B1853" s="2" t="s">
        <v>997</v>
      </c>
      <c r="C1853" s="2" t="s">
        <v>884</v>
      </c>
      <c r="D1853" s="2" t="s">
        <v>4534</v>
      </c>
      <c r="E1853" s="115" t="s">
        <v>4173</v>
      </c>
      <c r="F1853" s="2">
        <v>18</v>
      </c>
      <c r="G1853" s="2" t="s">
        <v>36</v>
      </c>
      <c r="H1853" s="2" t="s">
        <v>198</v>
      </c>
      <c r="I1853" s="2" t="s">
        <v>37</v>
      </c>
      <c r="J1853" s="2" t="s">
        <v>38</v>
      </c>
      <c r="K1853" s="2" t="s">
        <v>48</v>
      </c>
      <c r="L1853" s="2" t="s">
        <v>1212</v>
      </c>
      <c r="M1853" s="2" t="s">
        <v>1213</v>
      </c>
      <c r="N1853" s="2" t="s">
        <v>1213</v>
      </c>
      <c r="O1853" s="113" t="s">
        <v>644</v>
      </c>
      <c r="P1853" s="2" t="s">
        <v>720</v>
      </c>
      <c r="Q1853" s="2" t="s">
        <v>591</v>
      </c>
      <c r="R1853" s="2" t="s">
        <v>1214</v>
      </c>
      <c r="S1853" s="2" t="s">
        <v>1215</v>
      </c>
      <c r="T1853" s="2" t="s">
        <v>1382</v>
      </c>
      <c r="U1853" s="2" t="s">
        <v>40</v>
      </c>
      <c r="V1853" s="2" t="s">
        <v>40</v>
      </c>
      <c r="W1853" s="2" t="s">
        <v>41</v>
      </c>
      <c r="X1853" s="2" t="s">
        <v>40</v>
      </c>
      <c r="Y1853" s="2">
        <v>0</v>
      </c>
      <c r="Z1853" s="2" t="s">
        <v>41</v>
      </c>
      <c r="AA1853" s="2" t="s">
        <v>20</v>
      </c>
      <c r="AB1853" s="2" t="s">
        <v>563</v>
      </c>
      <c r="AC1853" s="2">
        <v>0</v>
      </c>
      <c r="AD1853" s="2" t="s">
        <v>1526</v>
      </c>
      <c r="AE1853" s="2">
        <v>1019960004</v>
      </c>
      <c r="AF1853" s="2" t="s">
        <v>48</v>
      </c>
      <c r="AG1853" s="2" t="s">
        <v>37</v>
      </c>
      <c r="AH1853" s="2" t="s">
        <v>212</v>
      </c>
      <c r="AI1853" s="2" t="s">
        <v>1393</v>
      </c>
      <c r="AJ1853" s="2" t="s">
        <v>1202</v>
      </c>
      <c r="AK1853" s="2">
        <v>0</v>
      </c>
      <c r="AL1853" s="2">
        <v>0</v>
      </c>
      <c r="AM1853" s="2" t="s">
        <v>201</v>
      </c>
      <c r="AN1853" s="2">
        <v>0</v>
      </c>
      <c r="AO1853" s="2" t="s">
        <v>40</v>
      </c>
    </row>
    <row r="1854" spans="1:41" ht="15" customHeight="1" x14ac:dyDescent="0.3">
      <c r="A1854" s="2" t="s">
        <v>707</v>
      </c>
      <c r="B1854" s="2" t="s">
        <v>997</v>
      </c>
      <c r="C1854" s="2" t="s">
        <v>890</v>
      </c>
      <c r="D1854" s="2" t="s">
        <v>3757</v>
      </c>
      <c r="E1854" s="115" t="s">
        <v>4173</v>
      </c>
      <c r="F1854" s="2">
        <v>18</v>
      </c>
      <c r="G1854" s="2" t="s">
        <v>36</v>
      </c>
      <c r="H1854" s="2" t="s">
        <v>198</v>
      </c>
      <c r="I1854" s="2" t="s">
        <v>37</v>
      </c>
      <c r="J1854" s="2" t="s">
        <v>38</v>
      </c>
      <c r="K1854" s="2" t="s">
        <v>48</v>
      </c>
      <c r="L1854" s="2" t="s">
        <v>1212</v>
      </c>
      <c r="M1854" s="2" t="s">
        <v>1211</v>
      </c>
      <c r="N1854" s="2" t="s">
        <v>1211</v>
      </c>
      <c r="O1854" s="113" t="s">
        <v>644</v>
      </c>
      <c r="P1854" s="2" t="s">
        <v>720</v>
      </c>
      <c r="Q1854" s="2" t="s">
        <v>591</v>
      </c>
      <c r="R1854" s="2" t="s">
        <v>1281</v>
      </c>
      <c r="S1854" s="2" t="s">
        <v>1203</v>
      </c>
      <c r="T1854" s="2" t="s">
        <v>1245</v>
      </c>
      <c r="U1854" s="2" t="s">
        <v>40</v>
      </c>
      <c r="V1854" s="2" t="s">
        <v>40</v>
      </c>
      <c r="W1854" s="2" t="s">
        <v>41</v>
      </c>
      <c r="X1854" s="2" t="s">
        <v>40</v>
      </c>
      <c r="Y1854" s="2">
        <v>0</v>
      </c>
      <c r="Z1854" s="2" t="s">
        <v>41</v>
      </c>
      <c r="AA1854" s="2" t="s">
        <v>20</v>
      </c>
      <c r="AB1854" s="2" t="s">
        <v>563</v>
      </c>
      <c r="AC1854" s="2">
        <v>0</v>
      </c>
      <c r="AD1854" s="2" t="s">
        <v>1423</v>
      </c>
      <c r="AE1854" s="2">
        <v>1019960002</v>
      </c>
      <c r="AF1854" s="2" t="s">
        <v>48</v>
      </c>
      <c r="AG1854" s="2" t="s">
        <v>37</v>
      </c>
      <c r="AH1854" s="2" t="s">
        <v>212</v>
      </c>
      <c r="AI1854" s="2" t="s">
        <v>1393</v>
      </c>
      <c r="AJ1854" s="2" t="s">
        <v>1281</v>
      </c>
      <c r="AK1854" s="2">
        <v>0</v>
      </c>
      <c r="AL1854" s="2">
        <v>0</v>
      </c>
      <c r="AM1854" s="2" t="s">
        <v>201</v>
      </c>
      <c r="AN1854" s="2" t="s">
        <v>463</v>
      </c>
      <c r="AO1854" s="2" t="s">
        <v>40</v>
      </c>
    </row>
    <row r="1855" spans="1:41" ht="15" customHeight="1" x14ac:dyDescent="0.3">
      <c r="A1855" s="2" t="s">
        <v>707</v>
      </c>
      <c r="B1855" s="2" t="s">
        <v>997</v>
      </c>
      <c r="C1855" s="2" t="s">
        <v>923</v>
      </c>
      <c r="D1855" s="2" t="s">
        <v>3758</v>
      </c>
      <c r="E1855" s="115" t="s">
        <v>4173</v>
      </c>
      <c r="F1855" s="2">
        <v>18</v>
      </c>
      <c r="G1855" s="2" t="s">
        <v>36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1201</v>
      </c>
      <c r="N1855" s="2" t="s">
        <v>1201</v>
      </c>
      <c r="O1855" s="113" t="s">
        <v>644</v>
      </c>
      <c r="P1855" s="2" t="s">
        <v>720</v>
      </c>
      <c r="Q1855" s="2" t="s">
        <v>1221</v>
      </c>
      <c r="R1855" s="2" t="s">
        <v>1202</v>
      </c>
      <c r="S1855" s="2" t="s">
        <v>1203</v>
      </c>
      <c r="T1855" s="2" t="s">
        <v>3442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1402</v>
      </c>
      <c r="AC1855" s="2">
        <v>0</v>
      </c>
      <c r="AD1855" s="2" t="s">
        <v>3475</v>
      </c>
      <c r="AE1855" s="2">
        <v>1069960001</v>
      </c>
      <c r="AF1855" s="2" t="s">
        <v>43</v>
      </c>
      <c r="AG1855" s="2" t="s">
        <v>37</v>
      </c>
      <c r="AH1855" s="2" t="s">
        <v>212</v>
      </c>
      <c r="AI1855" s="2" t="s">
        <v>1393</v>
      </c>
      <c r="AJ1855" s="2" t="s">
        <v>1202</v>
      </c>
      <c r="AK1855" s="2">
        <v>0</v>
      </c>
      <c r="AL1855" s="2">
        <v>0</v>
      </c>
      <c r="AM1855" s="2" t="s">
        <v>199</v>
      </c>
      <c r="AN1855" s="2" t="s">
        <v>565</v>
      </c>
      <c r="AO1855" s="2" t="s">
        <v>41</v>
      </c>
    </row>
    <row r="1856" spans="1:41" ht="15" customHeight="1" x14ac:dyDescent="0.3">
      <c r="A1856" s="2" t="s">
        <v>707</v>
      </c>
      <c r="B1856" s="2" t="s">
        <v>997</v>
      </c>
      <c r="C1856" s="2" t="s">
        <v>790</v>
      </c>
      <c r="D1856" s="2" t="s">
        <v>4513</v>
      </c>
      <c r="E1856" s="115" t="s">
        <v>4173</v>
      </c>
      <c r="F1856" s="2">
        <v>18</v>
      </c>
      <c r="G1856" s="2" t="s">
        <v>36</v>
      </c>
      <c r="H1856" s="2" t="s">
        <v>198</v>
      </c>
      <c r="I1856" s="2" t="s">
        <v>37</v>
      </c>
      <c r="J1856" s="2" t="s">
        <v>712</v>
      </c>
      <c r="K1856" s="2" t="s">
        <v>1209</v>
      </c>
      <c r="L1856" s="2" t="s">
        <v>1210</v>
      </c>
      <c r="M1856" s="2" t="s">
        <v>44</v>
      </c>
      <c r="N1856" s="2" t="s">
        <v>44</v>
      </c>
      <c r="O1856" s="113" t="s">
        <v>644</v>
      </c>
      <c r="P1856" s="2" t="s">
        <v>720</v>
      </c>
      <c r="Q1856" s="2" t="s">
        <v>49</v>
      </c>
      <c r="R1856" s="2">
        <v>0</v>
      </c>
      <c r="S1856" s="2">
        <v>0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1209</v>
      </c>
      <c r="AG1856" s="2" t="s">
        <v>37</v>
      </c>
      <c r="AH1856" s="2" t="s">
        <v>212</v>
      </c>
      <c r="AI1856" s="2" t="s">
        <v>1393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</row>
    <row r="1857" spans="1:41" ht="15" customHeight="1" x14ac:dyDescent="0.3">
      <c r="A1857" s="2" t="s">
        <v>707</v>
      </c>
      <c r="B1857" s="2" t="s">
        <v>997</v>
      </c>
      <c r="C1857" s="2" t="s">
        <v>890</v>
      </c>
      <c r="D1857" s="2" t="s">
        <v>3757</v>
      </c>
      <c r="E1857" s="115" t="s">
        <v>4173</v>
      </c>
      <c r="F1857" s="2">
        <v>18</v>
      </c>
      <c r="G1857" s="2" t="s">
        <v>36</v>
      </c>
      <c r="H1857" s="2" t="s">
        <v>198</v>
      </c>
      <c r="I1857" s="2" t="s">
        <v>37</v>
      </c>
      <c r="J1857" s="2" t="s">
        <v>38</v>
      </c>
      <c r="K1857" s="2" t="s">
        <v>48</v>
      </c>
      <c r="L1857" s="2" t="s">
        <v>1212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591</v>
      </c>
      <c r="R1857" s="2" t="s">
        <v>1281</v>
      </c>
      <c r="S1857" s="2" t="s">
        <v>1203</v>
      </c>
      <c r="T1857" s="2" t="s">
        <v>1245</v>
      </c>
      <c r="U1857" s="2" t="s">
        <v>40</v>
      </c>
      <c r="V1857" s="2" t="s">
        <v>40</v>
      </c>
      <c r="W1857" s="2" t="s">
        <v>41</v>
      </c>
      <c r="X1857" s="2" t="s">
        <v>40</v>
      </c>
      <c r="Y1857" s="2">
        <v>0</v>
      </c>
      <c r="Z1857" s="2" t="s">
        <v>41</v>
      </c>
      <c r="AA1857" s="2" t="s">
        <v>20</v>
      </c>
      <c r="AB1857" s="2" t="s">
        <v>563</v>
      </c>
      <c r="AC1857" s="2">
        <v>0</v>
      </c>
      <c r="AD1857" s="2" t="s">
        <v>1423</v>
      </c>
      <c r="AE1857" s="2">
        <v>1019960002</v>
      </c>
      <c r="AF1857" s="2" t="s">
        <v>48</v>
      </c>
      <c r="AG1857" s="2" t="s">
        <v>37</v>
      </c>
      <c r="AH1857" s="2" t="s">
        <v>212</v>
      </c>
      <c r="AI1857" s="2" t="s">
        <v>1393</v>
      </c>
      <c r="AJ1857" s="2" t="s">
        <v>1281</v>
      </c>
      <c r="AK1857" s="2">
        <v>0</v>
      </c>
      <c r="AL1857" s="2">
        <v>0</v>
      </c>
      <c r="AM1857" s="2" t="s">
        <v>201</v>
      </c>
      <c r="AN1857" s="2" t="s">
        <v>463</v>
      </c>
      <c r="AO1857" s="2" t="s">
        <v>40</v>
      </c>
    </row>
    <row r="1858" spans="1:41" ht="15" customHeight="1" x14ac:dyDescent="0.3">
      <c r="A1858" s="2" t="s">
        <v>707</v>
      </c>
      <c r="B1858" s="2" t="s">
        <v>997</v>
      </c>
      <c r="C1858" s="2" t="s">
        <v>923</v>
      </c>
      <c r="D1858" s="2" t="s">
        <v>4535</v>
      </c>
      <c r="E1858" s="115" t="s">
        <v>4173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1201</v>
      </c>
      <c r="N1858" s="2" t="s">
        <v>1201</v>
      </c>
      <c r="O1858" s="113" t="s">
        <v>644</v>
      </c>
      <c r="P1858" s="2" t="s">
        <v>720</v>
      </c>
      <c r="Q1858" s="2" t="s">
        <v>1221</v>
      </c>
      <c r="R1858" s="2" t="s">
        <v>1202</v>
      </c>
      <c r="S1858" s="2" t="s">
        <v>1203</v>
      </c>
      <c r="T1858" s="2" t="s">
        <v>3442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1402</v>
      </c>
      <c r="AC1858" s="2">
        <v>0</v>
      </c>
      <c r="AD1858" s="2" t="s">
        <v>3475</v>
      </c>
      <c r="AE1858" s="2">
        <v>1069960001</v>
      </c>
      <c r="AF1858" s="2" t="s">
        <v>43</v>
      </c>
      <c r="AG1858" s="2" t="s">
        <v>37</v>
      </c>
      <c r="AH1858" s="2" t="s">
        <v>212</v>
      </c>
      <c r="AI1858" s="2" t="s">
        <v>1393</v>
      </c>
      <c r="AJ1858" s="2" t="s">
        <v>1202</v>
      </c>
      <c r="AK1858" s="2">
        <v>0</v>
      </c>
      <c r="AL1858" s="2">
        <v>0</v>
      </c>
      <c r="AM1858" s="2" t="s">
        <v>199</v>
      </c>
      <c r="AN1858" s="2" t="s">
        <v>565</v>
      </c>
      <c r="AO1858" s="2" t="s">
        <v>41</v>
      </c>
    </row>
    <row r="1859" spans="1:41" ht="15" customHeight="1" x14ac:dyDescent="0.3">
      <c r="A1859" s="2" t="s">
        <v>707</v>
      </c>
      <c r="B1859" s="2" t="s">
        <v>997</v>
      </c>
      <c r="C1859" s="2" t="s">
        <v>1152</v>
      </c>
      <c r="D1859" s="2" t="s">
        <v>4511</v>
      </c>
      <c r="E1859" s="115" t="s">
        <v>4173</v>
      </c>
      <c r="F1859" s="2">
        <v>18</v>
      </c>
      <c r="G1859" s="2" t="s">
        <v>36</v>
      </c>
      <c r="H1859" s="2" t="s">
        <v>198</v>
      </c>
      <c r="I1859" s="2" t="s">
        <v>37</v>
      </c>
      <c r="J1859" s="2" t="s">
        <v>38</v>
      </c>
      <c r="K1859" s="2" t="s">
        <v>48</v>
      </c>
      <c r="L1859" s="2" t="s">
        <v>1212</v>
      </c>
      <c r="M1859" s="2" t="s">
        <v>1308</v>
      </c>
      <c r="N1859" s="2" t="s">
        <v>1308</v>
      </c>
      <c r="O1859" s="113" t="s">
        <v>644</v>
      </c>
      <c r="P1859" s="2" t="s">
        <v>720</v>
      </c>
      <c r="Q1859" s="2" t="s">
        <v>591</v>
      </c>
      <c r="R1859" s="2" t="s">
        <v>561</v>
      </c>
      <c r="S1859" s="2" t="s">
        <v>560</v>
      </c>
      <c r="T1859" s="2" t="s">
        <v>4557</v>
      </c>
      <c r="U1859" s="2" t="s">
        <v>40</v>
      </c>
      <c r="V1859" s="2" t="s">
        <v>40</v>
      </c>
      <c r="W1859" s="2" t="s">
        <v>40</v>
      </c>
      <c r="X1859" s="2" t="s">
        <v>41</v>
      </c>
      <c r="Y1859" s="2">
        <v>0</v>
      </c>
      <c r="Z1859" s="2" t="s">
        <v>41</v>
      </c>
      <c r="AA1859" s="2" t="s">
        <v>197</v>
      </c>
      <c r="AB1859" s="2" t="s">
        <v>1402</v>
      </c>
      <c r="AC1859" s="2">
        <v>0</v>
      </c>
      <c r="AD1859" s="2" t="s">
        <v>4583</v>
      </c>
      <c r="AE1859" s="2">
        <v>1019960004</v>
      </c>
      <c r="AF1859" s="2" t="s">
        <v>48</v>
      </c>
      <c r="AG1859" s="2" t="s">
        <v>37</v>
      </c>
      <c r="AH1859" s="2" t="s">
        <v>212</v>
      </c>
      <c r="AI1859" s="2" t="s">
        <v>1393</v>
      </c>
      <c r="AJ1859" s="2" t="s">
        <v>1480</v>
      </c>
      <c r="AK1859" s="2" t="s">
        <v>564</v>
      </c>
      <c r="AL1859" s="2">
        <v>0</v>
      </c>
      <c r="AM1859" s="2" t="s">
        <v>201</v>
      </c>
      <c r="AN1859" s="2" t="s">
        <v>463</v>
      </c>
      <c r="AO1859" s="2" t="s">
        <v>40</v>
      </c>
    </row>
    <row r="1860" spans="1:41" ht="15" customHeight="1" x14ac:dyDescent="0.3">
      <c r="A1860" s="2" t="s">
        <v>999</v>
      </c>
      <c r="B1860" s="2" t="s">
        <v>2873</v>
      </c>
      <c r="C1860" s="2" t="s">
        <v>1000</v>
      </c>
      <c r="D1860" s="2" t="s">
        <v>1001</v>
      </c>
      <c r="E1860" s="115" t="s">
        <v>4173</v>
      </c>
      <c r="F1860" s="2">
        <v>18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1284</v>
      </c>
      <c r="N1860" s="2" t="s">
        <v>1284</v>
      </c>
      <c r="O1860" s="113" t="s">
        <v>644</v>
      </c>
      <c r="P1860" s="2" t="s">
        <v>720</v>
      </c>
      <c r="Q1860" s="2" t="s">
        <v>1221</v>
      </c>
      <c r="R1860" s="2" t="s">
        <v>1285</v>
      </c>
      <c r="S1860" s="2" t="s">
        <v>1286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214</v>
      </c>
      <c r="AI1860" s="2" t="s">
        <v>1393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</row>
    <row r="1861" spans="1:41" ht="15" customHeight="1" x14ac:dyDescent="0.3">
      <c r="A1861" s="2" t="s">
        <v>999</v>
      </c>
      <c r="B1861" s="2" t="s">
        <v>2873</v>
      </c>
      <c r="C1861" s="2" t="s">
        <v>1000</v>
      </c>
      <c r="D1861" s="2" t="s">
        <v>2874</v>
      </c>
      <c r="E1861" s="115" t="s">
        <v>4173</v>
      </c>
      <c r="F1861" s="2">
        <v>18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1239</v>
      </c>
      <c r="M1861" s="2" t="s">
        <v>1284</v>
      </c>
      <c r="N1861" s="2" t="s">
        <v>1284</v>
      </c>
      <c r="O1861" s="113" t="s">
        <v>644</v>
      </c>
      <c r="P1861" s="2" t="s">
        <v>720</v>
      </c>
      <c r="Q1861" s="2" t="s">
        <v>1221</v>
      </c>
      <c r="R1861" s="2" t="s">
        <v>1285</v>
      </c>
      <c r="S1861" s="2" t="s">
        <v>1286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214</v>
      </c>
      <c r="AI1861" s="2" t="s">
        <v>1393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</row>
    <row r="1862" spans="1:41" ht="15" customHeight="1" x14ac:dyDescent="0.3">
      <c r="A1862" s="2" t="s">
        <v>999</v>
      </c>
      <c r="B1862" s="2" t="s">
        <v>2873</v>
      </c>
      <c r="C1862" s="2" t="s">
        <v>861</v>
      </c>
      <c r="D1862" s="2" t="s">
        <v>2875</v>
      </c>
      <c r="E1862" s="115" t="s">
        <v>4173</v>
      </c>
      <c r="F1862" s="2">
        <v>18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1284</v>
      </c>
      <c r="N1862" s="2" t="s">
        <v>1284</v>
      </c>
      <c r="O1862" s="113" t="s">
        <v>644</v>
      </c>
      <c r="P1862" s="2" t="s">
        <v>720</v>
      </c>
      <c r="Q1862" s="2" t="s">
        <v>1221</v>
      </c>
      <c r="R1862" s="2" t="s">
        <v>1285</v>
      </c>
      <c r="S1862" s="2" t="s">
        <v>1286</v>
      </c>
      <c r="T1862" s="2" t="e">
        <v>#VALUE!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>
        <v>0</v>
      </c>
      <c r="AC1862" s="2">
        <v>0</v>
      </c>
      <c r="AD1862" s="2">
        <v>0</v>
      </c>
      <c r="AE1862" s="2">
        <v>0</v>
      </c>
      <c r="AF1862" s="2" t="s">
        <v>43</v>
      </c>
      <c r="AG1862" s="2" t="s">
        <v>37</v>
      </c>
      <c r="AH1862" s="2" t="s">
        <v>214</v>
      </c>
      <c r="AI1862" s="2" t="s">
        <v>1393</v>
      </c>
      <c r="AJ1862" s="2">
        <v>0</v>
      </c>
      <c r="AK1862" s="2">
        <v>0</v>
      </c>
      <c r="AL1862" s="2">
        <v>0</v>
      </c>
      <c r="AM1862" s="2" t="s">
        <v>199</v>
      </c>
      <c r="AN1862" s="2">
        <v>0</v>
      </c>
      <c r="AO1862" s="2" t="s">
        <v>40</v>
      </c>
    </row>
    <row r="1863" spans="1:41" ht="15" customHeight="1" x14ac:dyDescent="0.3">
      <c r="A1863" s="2" t="s">
        <v>999</v>
      </c>
      <c r="B1863" s="2" t="s">
        <v>2873</v>
      </c>
      <c r="C1863" s="2" t="s">
        <v>861</v>
      </c>
      <c r="D1863" s="2" t="s">
        <v>2876</v>
      </c>
      <c r="E1863" s="115" t="s">
        <v>4173</v>
      </c>
      <c r="F1863" s="2">
        <v>18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1284</v>
      </c>
      <c r="N1863" s="2" t="s">
        <v>1284</v>
      </c>
      <c r="O1863" s="113" t="s">
        <v>644</v>
      </c>
      <c r="P1863" s="2" t="s">
        <v>720</v>
      </c>
      <c r="Q1863" s="2" t="s">
        <v>1221</v>
      </c>
      <c r="R1863" s="2" t="s">
        <v>1285</v>
      </c>
      <c r="S1863" s="2" t="s">
        <v>1286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43</v>
      </c>
      <c r="AG1863" s="2" t="s">
        <v>37</v>
      </c>
      <c r="AH1863" s="2" t="s">
        <v>214</v>
      </c>
      <c r="AI1863" s="2" t="s">
        <v>1393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</row>
    <row r="1864" spans="1:41" ht="15" customHeight="1" x14ac:dyDescent="0.3">
      <c r="A1864" s="2" t="s">
        <v>999</v>
      </c>
      <c r="B1864" s="2" t="s">
        <v>2873</v>
      </c>
      <c r="C1864" s="2" t="s">
        <v>861</v>
      </c>
      <c r="D1864" s="2" t="s">
        <v>1002</v>
      </c>
      <c r="E1864" s="115" t="s">
        <v>4173</v>
      </c>
      <c r="F1864" s="2">
        <v>18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1284</v>
      </c>
      <c r="N1864" s="2" t="s">
        <v>1284</v>
      </c>
      <c r="O1864" s="113" t="s">
        <v>644</v>
      </c>
      <c r="P1864" s="2" t="s">
        <v>720</v>
      </c>
      <c r="Q1864" s="2" t="s">
        <v>1221</v>
      </c>
      <c r="R1864" s="2" t="s">
        <v>1285</v>
      </c>
      <c r="S1864" s="2" t="s">
        <v>1286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214</v>
      </c>
      <c r="AI1864" s="2" t="s">
        <v>1393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</row>
    <row r="1865" spans="1:41" ht="15" customHeight="1" x14ac:dyDescent="0.3">
      <c r="A1865" s="2" t="s">
        <v>999</v>
      </c>
      <c r="B1865" s="2" t="s">
        <v>2873</v>
      </c>
      <c r="C1865" s="2" t="s">
        <v>862</v>
      </c>
      <c r="D1865" s="2" t="s">
        <v>2877</v>
      </c>
      <c r="E1865" s="115" t="s">
        <v>4173</v>
      </c>
      <c r="F1865" s="2">
        <v>18</v>
      </c>
      <c r="G1865" s="2" t="s">
        <v>36</v>
      </c>
      <c r="H1865" s="2" t="s">
        <v>198</v>
      </c>
      <c r="I1865" s="2" t="s">
        <v>37</v>
      </c>
      <c r="J1865" s="2" t="s">
        <v>38</v>
      </c>
      <c r="K1865" s="2" t="s">
        <v>1200</v>
      </c>
      <c r="L1865" s="2" t="s">
        <v>1239</v>
      </c>
      <c r="M1865" s="2" t="s">
        <v>1284</v>
      </c>
      <c r="N1865" s="2" t="s">
        <v>1284</v>
      </c>
      <c r="O1865" s="113" t="s">
        <v>644</v>
      </c>
      <c r="P1865" s="2" t="s">
        <v>720</v>
      </c>
      <c r="Q1865" s="2" t="s">
        <v>1221</v>
      </c>
      <c r="R1865" s="2" t="s">
        <v>1285</v>
      </c>
      <c r="S1865" s="2" t="s">
        <v>1286</v>
      </c>
      <c r="T1865" s="2" t="e">
        <v>#VALUE!</v>
      </c>
      <c r="U1865" s="2" t="s">
        <v>40</v>
      </c>
      <c r="V1865" s="2" t="s">
        <v>41</v>
      </c>
      <c r="W1865" s="2" t="s">
        <v>40</v>
      </c>
      <c r="X1865" s="2" t="s">
        <v>40</v>
      </c>
      <c r="Y1865" s="2">
        <v>0</v>
      </c>
      <c r="Z1865" s="2" t="s">
        <v>41</v>
      </c>
      <c r="AA1865" s="2" t="s">
        <v>21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1200</v>
      </c>
      <c r="AG1865" s="2" t="s">
        <v>37</v>
      </c>
      <c r="AH1865" s="2" t="s">
        <v>214</v>
      </c>
      <c r="AI1865" s="2" t="s">
        <v>1393</v>
      </c>
      <c r="AJ1865" s="2">
        <v>0</v>
      </c>
      <c r="AK1865" s="2">
        <v>0</v>
      </c>
      <c r="AL1865" s="2">
        <v>0</v>
      </c>
      <c r="AM1865" s="2" t="s">
        <v>201</v>
      </c>
      <c r="AN1865" s="2">
        <v>0</v>
      </c>
      <c r="AO1865" s="2" t="s">
        <v>40</v>
      </c>
    </row>
    <row r="1866" spans="1:41" ht="15" customHeight="1" x14ac:dyDescent="0.3">
      <c r="A1866" s="2" t="s">
        <v>999</v>
      </c>
      <c r="B1866" s="2" t="s">
        <v>2873</v>
      </c>
      <c r="C1866" s="2" t="s">
        <v>862</v>
      </c>
      <c r="D1866" s="2" t="s">
        <v>1003</v>
      </c>
      <c r="E1866" s="115" t="s">
        <v>4173</v>
      </c>
      <c r="F1866" s="2">
        <v>18</v>
      </c>
      <c r="G1866" s="2" t="s">
        <v>36</v>
      </c>
      <c r="H1866" s="2" t="s">
        <v>198</v>
      </c>
      <c r="I1866" s="2" t="s">
        <v>37</v>
      </c>
      <c r="J1866" s="2" t="s">
        <v>38</v>
      </c>
      <c r="K1866" s="2" t="s">
        <v>1200</v>
      </c>
      <c r="L1866" s="2" t="s">
        <v>1239</v>
      </c>
      <c r="M1866" s="2" t="s">
        <v>1284</v>
      </c>
      <c r="N1866" s="2" t="s">
        <v>1284</v>
      </c>
      <c r="O1866" s="113" t="s">
        <v>644</v>
      </c>
      <c r="P1866" s="2" t="s">
        <v>720</v>
      </c>
      <c r="Q1866" s="2" t="s">
        <v>1221</v>
      </c>
      <c r="R1866" s="2" t="s">
        <v>1285</v>
      </c>
      <c r="S1866" s="2" t="s">
        <v>1286</v>
      </c>
      <c r="T1866" s="2" t="e">
        <v>#VALUE!</v>
      </c>
      <c r="U1866" s="2" t="s">
        <v>40</v>
      </c>
      <c r="V1866" s="2" t="s">
        <v>41</v>
      </c>
      <c r="W1866" s="2" t="s">
        <v>40</v>
      </c>
      <c r="X1866" s="2" t="s">
        <v>40</v>
      </c>
      <c r="Y1866" s="2">
        <v>0</v>
      </c>
      <c r="Z1866" s="2" t="s">
        <v>41</v>
      </c>
      <c r="AA1866" s="2" t="s">
        <v>21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1200</v>
      </c>
      <c r="AG1866" s="2" t="s">
        <v>37</v>
      </c>
      <c r="AH1866" s="2" t="s">
        <v>214</v>
      </c>
      <c r="AI1866" s="2" t="s">
        <v>1393</v>
      </c>
      <c r="AJ1866" s="2">
        <v>0</v>
      </c>
      <c r="AK1866" s="2">
        <v>0</v>
      </c>
      <c r="AL1866" s="2">
        <v>0</v>
      </c>
      <c r="AM1866" s="2" t="s">
        <v>201</v>
      </c>
      <c r="AN1866" s="2">
        <v>0</v>
      </c>
      <c r="AO1866" s="2" t="s">
        <v>40</v>
      </c>
    </row>
    <row r="1867" spans="1:41" ht="15" customHeight="1" x14ac:dyDescent="0.3">
      <c r="A1867" s="2" t="s">
        <v>999</v>
      </c>
      <c r="B1867" s="2" t="s">
        <v>2873</v>
      </c>
      <c r="C1867" s="2" t="s">
        <v>861</v>
      </c>
      <c r="D1867" s="2" t="s">
        <v>2608</v>
      </c>
      <c r="E1867" s="115" t="s">
        <v>4173</v>
      </c>
      <c r="F1867" s="2">
        <v>18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1284</v>
      </c>
      <c r="N1867" s="2" t="s">
        <v>1284</v>
      </c>
      <c r="O1867" s="113" t="s">
        <v>644</v>
      </c>
      <c r="P1867" s="2" t="s">
        <v>720</v>
      </c>
      <c r="Q1867" s="2" t="s">
        <v>1221</v>
      </c>
      <c r="R1867" s="2" t="s">
        <v>1285</v>
      </c>
      <c r="S1867" s="2" t="s">
        <v>1286</v>
      </c>
      <c r="T1867" s="2" t="e">
        <v>#VALUE!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>
        <v>0</v>
      </c>
      <c r="AC1867" s="2">
        <v>0</v>
      </c>
      <c r="AD1867" s="2">
        <v>0</v>
      </c>
      <c r="AE1867" s="2">
        <v>0</v>
      </c>
      <c r="AF1867" s="2" t="s">
        <v>43</v>
      </c>
      <c r="AG1867" s="2" t="s">
        <v>37</v>
      </c>
      <c r="AH1867" s="2" t="s">
        <v>214</v>
      </c>
      <c r="AI1867" s="2" t="s">
        <v>1393</v>
      </c>
      <c r="AJ1867" s="2">
        <v>0</v>
      </c>
      <c r="AK1867" s="2">
        <v>0</v>
      </c>
      <c r="AL1867" s="2">
        <v>0</v>
      </c>
      <c r="AM1867" s="2" t="s">
        <v>199</v>
      </c>
      <c r="AN1867" s="2">
        <v>0</v>
      </c>
      <c r="AO1867" s="2" t="s">
        <v>40</v>
      </c>
    </row>
    <row r="1868" spans="1:41" ht="15" customHeight="1" x14ac:dyDescent="0.3">
      <c r="A1868" s="2" t="s">
        <v>999</v>
      </c>
      <c r="B1868" s="2" t="s">
        <v>2873</v>
      </c>
      <c r="C1868" s="2" t="s">
        <v>838</v>
      </c>
      <c r="D1868" s="2" t="s">
        <v>1004</v>
      </c>
      <c r="E1868" s="115" t="s">
        <v>4173</v>
      </c>
      <c r="F1868" s="2">
        <v>18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1263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1264</v>
      </c>
      <c r="S1868" s="2" t="s">
        <v>1215</v>
      </c>
      <c r="T1868" s="2" t="s">
        <v>1336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1486</v>
      </c>
      <c r="AE1868" s="2">
        <v>1069960001</v>
      </c>
      <c r="AF1868" s="2" t="s">
        <v>43</v>
      </c>
      <c r="AG1868" s="2" t="s">
        <v>37</v>
      </c>
      <c r="AH1868" s="2" t="s">
        <v>214</v>
      </c>
      <c r="AI1868" s="2" t="s">
        <v>1393</v>
      </c>
      <c r="AJ1868" s="2" t="s">
        <v>1264</v>
      </c>
      <c r="AK1868" s="2" t="s">
        <v>1406</v>
      </c>
      <c r="AL1868" s="2">
        <v>0</v>
      </c>
      <c r="AM1868" s="2" t="s">
        <v>199</v>
      </c>
      <c r="AN1868" s="2" t="s">
        <v>565</v>
      </c>
      <c r="AO1868" s="2" t="s">
        <v>41</v>
      </c>
    </row>
    <row r="1869" spans="1:41" ht="15" customHeight="1" x14ac:dyDescent="0.3">
      <c r="A1869" s="2" t="s">
        <v>999</v>
      </c>
      <c r="B1869" s="2" t="s">
        <v>2873</v>
      </c>
      <c r="C1869" s="2" t="s">
        <v>1000</v>
      </c>
      <c r="D1869" s="2" t="s">
        <v>1001</v>
      </c>
      <c r="E1869" s="115" t="s">
        <v>4173</v>
      </c>
      <c r="F1869" s="2">
        <v>18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1284</v>
      </c>
      <c r="N1869" s="2" t="s">
        <v>1284</v>
      </c>
      <c r="O1869" s="113" t="s">
        <v>644</v>
      </c>
      <c r="P1869" s="2" t="s">
        <v>720</v>
      </c>
      <c r="Q1869" s="2" t="s">
        <v>1221</v>
      </c>
      <c r="R1869" s="2" t="s">
        <v>1285</v>
      </c>
      <c r="S1869" s="2" t="s">
        <v>1286</v>
      </c>
      <c r="T1869" s="2" t="e">
        <v>#VALUE!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>
        <v>0</v>
      </c>
      <c r="AC1869" s="2">
        <v>0</v>
      </c>
      <c r="AD1869" s="2">
        <v>0</v>
      </c>
      <c r="AE1869" s="2">
        <v>0</v>
      </c>
      <c r="AF1869" s="2" t="s">
        <v>43</v>
      </c>
      <c r="AG1869" s="2" t="s">
        <v>37</v>
      </c>
      <c r="AH1869" s="2" t="s">
        <v>214</v>
      </c>
      <c r="AI1869" s="2" t="s">
        <v>1393</v>
      </c>
      <c r="AJ1869" s="2">
        <v>0</v>
      </c>
      <c r="AK1869" s="2">
        <v>0</v>
      </c>
      <c r="AL1869" s="2">
        <v>0</v>
      </c>
      <c r="AM1869" s="2" t="s">
        <v>199</v>
      </c>
      <c r="AN1869" s="2">
        <v>0</v>
      </c>
      <c r="AO1869" s="2" t="s">
        <v>40</v>
      </c>
    </row>
    <row r="1870" spans="1:41" ht="15" customHeight="1" x14ac:dyDescent="0.3">
      <c r="A1870" s="2" t="s">
        <v>999</v>
      </c>
      <c r="B1870" s="2" t="s">
        <v>2873</v>
      </c>
      <c r="C1870" s="2" t="s">
        <v>1000</v>
      </c>
      <c r="D1870" s="2" t="s">
        <v>2874</v>
      </c>
      <c r="E1870" s="115" t="s">
        <v>4173</v>
      </c>
      <c r="F1870" s="2">
        <v>18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1284</v>
      </c>
      <c r="N1870" s="2" t="s">
        <v>1284</v>
      </c>
      <c r="O1870" s="113" t="s">
        <v>644</v>
      </c>
      <c r="P1870" s="2" t="s">
        <v>720</v>
      </c>
      <c r="Q1870" s="2" t="s">
        <v>1221</v>
      </c>
      <c r="R1870" s="2" t="s">
        <v>1285</v>
      </c>
      <c r="S1870" s="2" t="s">
        <v>1286</v>
      </c>
      <c r="T1870" s="2" t="e">
        <v>#VALUE!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>
        <v>0</v>
      </c>
      <c r="AC1870" s="2">
        <v>0</v>
      </c>
      <c r="AD1870" s="2">
        <v>0</v>
      </c>
      <c r="AE1870" s="2">
        <v>0</v>
      </c>
      <c r="AF1870" s="2" t="s">
        <v>43</v>
      </c>
      <c r="AG1870" s="2" t="s">
        <v>37</v>
      </c>
      <c r="AH1870" s="2" t="s">
        <v>214</v>
      </c>
      <c r="AI1870" s="2" t="s">
        <v>1393</v>
      </c>
      <c r="AJ1870" s="2">
        <v>0</v>
      </c>
      <c r="AK1870" s="2">
        <v>0</v>
      </c>
      <c r="AL1870" s="2">
        <v>0</v>
      </c>
      <c r="AM1870" s="2" t="s">
        <v>199</v>
      </c>
      <c r="AN1870" s="2">
        <v>0</v>
      </c>
      <c r="AO1870" s="2" t="s">
        <v>40</v>
      </c>
    </row>
    <row r="1871" spans="1:41" ht="15" customHeight="1" x14ac:dyDescent="0.3">
      <c r="A1871" s="2" t="s">
        <v>999</v>
      </c>
      <c r="B1871" s="2" t="s">
        <v>2873</v>
      </c>
      <c r="C1871" s="2" t="s">
        <v>861</v>
      </c>
      <c r="D1871" s="2" t="s">
        <v>2875</v>
      </c>
      <c r="E1871" s="115" t="s">
        <v>4173</v>
      </c>
      <c r="F1871" s="2">
        <v>18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1284</v>
      </c>
      <c r="N1871" s="2" t="s">
        <v>1284</v>
      </c>
      <c r="O1871" s="113" t="s">
        <v>644</v>
      </c>
      <c r="P1871" s="2" t="s">
        <v>720</v>
      </c>
      <c r="Q1871" s="2" t="s">
        <v>1221</v>
      </c>
      <c r="R1871" s="2" t="s">
        <v>1285</v>
      </c>
      <c r="S1871" s="2" t="s">
        <v>1286</v>
      </c>
      <c r="T1871" s="2" t="e">
        <v>#VALUE!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>
        <v>0</v>
      </c>
      <c r="AC1871" s="2">
        <v>0</v>
      </c>
      <c r="AD1871" s="2">
        <v>0</v>
      </c>
      <c r="AE1871" s="2">
        <v>0</v>
      </c>
      <c r="AF1871" s="2" t="s">
        <v>43</v>
      </c>
      <c r="AG1871" s="2" t="s">
        <v>37</v>
      </c>
      <c r="AH1871" s="2" t="s">
        <v>214</v>
      </c>
      <c r="AI1871" s="2" t="s">
        <v>1393</v>
      </c>
      <c r="AJ1871" s="2">
        <v>0</v>
      </c>
      <c r="AK1871" s="2">
        <v>0</v>
      </c>
      <c r="AL1871" s="2">
        <v>0</v>
      </c>
      <c r="AM1871" s="2" t="s">
        <v>199</v>
      </c>
      <c r="AN1871" s="2">
        <v>0</v>
      </c>
      <c r="AO1871" s="2" t="s">
        <v>40</v>
      </c>
    </row>
    <row r="1872" spans="1:41" ht="15" customHeight="1" x14ac:dyDescent="0.3">
      <c r="A1872" s="2" t="s">
        <v>999</v>
      </c>
      <c r="B1872" s="2" t="s">
        <v>2873</v>
      </c>
      <c r="C1872" s="2" t="s">
        <v>861</v>
      </c>
      <c r="D1872" s="2" t="s">
        <v>2876</v>
      </c>
      <c r="E1872" s="115" t="s">
        <v>4173</v>
      </c>
      <c r="F1872" s="2">
        <v>18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1284</v>
      </c>
      <c r="N1872" s="2" t="s">
        <v>1284</v>
      </c>
      <c r="O1872" s="113" t="s">
        <v>644</v>
      </c>
      <c r="P1872" s="2" t="s">
        <v>720</v>
      </c>
      <c r="Q1872" s="2" t="s">
        <v>1221</v>
      </c>
      <c r="R1872" s="2" t="s">
        <v>1285</v>
      </c>
      <c r="S1872" s="2" t="s">
        <v>1286</v>
      </c>
      <c r="T1872" s="2" t="e">
        <v>#VALUE!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>
        <v>0</v>
      </c>
      <c r="AC1872" s="2">
        <v>0</v>
      </c>
      <c r="AD1872" s="2">
        <v>0</v>
      </c>
      <c r="AE1872" s="2">
        <v>0</v>
      </c>
      <c r="AF1872" s="2" t="s">
        <v>43</v>
      </c>
      <c r="AG1872" s="2" t="s">
        <v>37</v>
      </c>
      <c r="AH1872" s="2" t="s">
        <v>214</v>
      </c>
      <c r="AI1872" s="2" t="s">
        <v>1393</v>
      </c>
      <c r="AJ1872" s="2">
        <v>0</v>
      </c>
      <c r="AK1872" s="2">
        <v>0</v>
      </c>
      <c r="AL1872" s="2">
        <v>0</v>
      </c>
      <c r="AM1872" s="2" t="s">
        <v>199</v>
      </c>
      <c r="AN1872" s="2">
        <v>0</v>
      </c>
      <c r="AO1872" s="2" t="s">
        <v>40</v>
      </c>
    </row>
    <row r="1873" spans="1:41" ht="15" customHeight="1" x14ac:dyDescent="0.3">
      <c r="A1873" s="2" t="s">
        <v>999</v>
      </c>
      <c r="B1873" s="2" t="s">
        <v>2873</v>
      </c>
      <c r="C1873" s="2" t="s">
        <v>861</v>
      </c>
      <c r="D1873" s="2" t="s">
        <v>1002</v>
      </c>
      <c r="E1873" s="115" t="s">
        <v>4173</v>
      </c>
      <c r="F1873" s="2">
        <v>18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1284</v>
      </c>
      <c r="N1873" s="2" t="s">
        <v>1284</v>
      </c>
      <c r="O1873" s="113" t="s">
        <v>644</v>
      </c>
      <c r="P1873" s="2" t="s">
        <v>720</v>
      </c>
      <c r="Q1873" s="2" t="s">
        <v>1221</v>
      </c>
      <c r="R1873" s="2" t="s">
        <v>1285</v>
      </c>
      <c r="S1873" s="2" t="s">
        <v>1286</v>
      </c>
      <c r="T1873" s="2" t="e">
        <v>#VALUE!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>
        <v>0</v>
      </c>
      <c r="AC1873" s="2">
        <v>0</v>
      </c>
      <c r="AD1873" s="2">
        <v>0</v>
      </c>
      <c r="AE1873" s="2">
        <v>0</v>
      </c>
      <c r="AF1873" s="2" t="s">
        <v>43</v>
      </c>
      <c r="AG1873" s="2" t="s">
        <v>37</v>
      </c>
      <c r="AH1873" s="2" t="s">
        <v>214</v>
      </c>
      <c r="AI1873" s="2" t="s">
        <v>1393</v>
      </c>
      <c r="AJ1873" s="2">
        <v>0</v>
      </c>
      <c r="AK1873" s="2">
        <v>0</v>
      </c>
      <c r="AL1873" s="2">
        <v>0</v>
      </c>
      <c r="AM1873" s="2" t="s">
        <v>199</v>
      </c>
      <c r="AN1873" s="2">
        <v>0</v>
      </c>
      <c r="AO1873" s="2" t="s">
        <v>40</v>
      </c>
    </row>
    <row r="1874" spans="1:41" ht="15" customHeight="1" x14ac:dyDescent="0.3">
      <c r="A1874" s="2" t="s">
        <v>999</v>
      </c>
      <c r="B1874" s="2" t="s">
        <v>2873</v>
      </c>
      <c r="C1874" s="2" t="s">
        <v>861</v>
      </c>
      <c r="D1874" s="2" t="s">
        <v>2608</v>
      </c>
      <c r="E1874" s="115" t="s">
        <v>4173</v>
      </c>
      <c r="F1874" s="2">
        <v>18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1284</v>
      </c>
      <c r="N1874" s="2" t="s">
        <v>1284</v>
      </c>
      <c r="O1874" s="113" t="s">
        <v>644</v>
      </c>
      <c r="P1874" s="2" t="s">
        <v>720</v>
      </c>
      <c r="Q1874" s="2" t="s">
        <v>1221</v>
      </c>
      <c r="R1874" s="2" t="s">
        <v>1285</v>
      </c>
      <c r="S1874" s="2" t="s">
        <v>1286</v>
      </c>
      <c r="T1874" s="2" t="e">
        <v>#VALUE!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>
        <v>0</v>
      </c>
      <c r="AC1874" s="2">
        <v>0</v>
      </c>
      <c r="AD1874" s="2">
        <v>0</v>
      </c>
      <c r="AE1874" s="2">
        <v>0</v>
      </c>
      <c r="AF1874" s="2" t="s">
        <v>43</v>
      </c>
      <c r="AG1874" s="2" t="s">
        <v>37</v>
      </c>
      <c r="AH1874" s="2" t="s">
        <v>214</v>
      </c>
      <c r="AI1874" s="2" t="s">
        <v>1393</v>
      </c>
      <c r="AJ1874" s="2">
        <v>0</v>
      </c>
      <c r="AK1874" s="2">
        <v>0</v>
      </c>
      <c r="AL1874" s="2">
        <v>0</v>
      </c>
      <c r="AM1874" s="2" t="s">
        <v>199</v>
      </c>
      <c r="AN1874" s="2">
        <v>0</v>
      </c>
      <c r="AO1874" s="2" t="s">
        <v>40</v>
      </c>
    </row>
    <row r="1875" spans="1:41" ht="15" customHeight="1" x14ac:dyDescent="0.3">
      <c r="A1875" s="2" t="s">
        <v>999</v>
      </c>
      <c r="B1875" s="2" t="s">
        <v>2873</v>
      </c>
      <c r="C1875" s="2" t="s">
        <v>861</v>
      </c>
      <c r="D1875" s="2" t="s">
        <v>4536</v>
      </c>
      <c r="E1875" s="115" t="s">
        <v>4173</v>
      </c>
      <c r="F1875" s="2">
        <v>18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1239</v>
      </c>
      <c r="M1875" s="2" t="s">
        <v>1284</v>
      </c>
      <c r="N1875" s="2" t="s">
        <v>1284</v>
      </c>
      <c r="O1875" s="113" t="s">
        <v>644</v>
      </c>
      <c r="P1875" s="2" t="s">
        <v>720</v>
      </c>
      <c r="Q1875" s="2" t="s">
        <v>1221</v>
      </c>
      <c r="R1875" s="2" t="s">
        <v>1285</v>
      </c>
      <c r="S1875" s="2" t="s">
        <v>1286</v>
      </c>
      <c r="T1875" s="2" t="e">
        <v>#VALUE!</v>
      </c>
      <c r="U1875" s="2" t="s">
        <v>41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>
        <v>0</v>
      </c>
      <c r="AC1875" s="2">
        <v>0</v>
      </c>
      <c r="AD1875" s="2">
        <v>0</v>
      </c>
      <c r="AE1875" s="2">
        <v>0</v>
      </c>
      <c r="AF1875" s="2" t="s">
        <v>43</v>
      </c>
      <c r="AG1875" s="2" t="s">
        <v>37</v>
      </c>
      <c r="AH1875" s="2" t="s">
        <v>214</v>
      </c>
      <c r="AI1875" s="2" t="s">
        <v>1393</v>
      </c>
      <c r="AJ1875" s="2">
        <v>0</v>
      </c>
      <c r="AK1875" s="2">
        <v>0</v>
      </c>
      <c r="AL1875" s="2">
        <v>0</v>
      </c>
      <c r="AM1875" s="2" t="s">
        <v>199</v>
      </c>
      <c r="AN1875" s="2">
        <v>0</v>
      </c>
      <c r="AO1875" s="2" t="s">
        <v>41</v>
      </c>
    </row>
    <row r="1876" spans="1:41" ht="15" customHeight="1" x14ac:dyDescent="0.3">
      <c r="A1876" s="2" t="s">
        <v>999</v>
      </c>
      <c r="B1876" s="2" t="s">
        <v>2873</v>
      </c>
      <c r="C1876" s="2" t="s">
        <v>1000</v>
      </c>
      <c r="D1876" s="2" t="s">
        <v>1001</v>
      </c>
      <c r="E1876" s="115" t="s">
        <v>4173</v>
      </c>
      <c r="F1876" s="2">
        <v>18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1284</v>
      </c>
      <c r="N1876" s="2" t="s">
        <v>1284</v>
      </c>
      <c r="O1876" s="113" t="s">
        <v>644</v>
      </c>
      <c r="P1876" s="2" t="s">
        <v>720</v>
      </c>
      <c r="Q1876" s="2" t="s">
        <v>1221</v>
      </c>
      <c r="R1876" s="2" t="s">
        <v>1285</v>
      </c>
      <c r="S1876" s="2" t="s">
        <v>1286</v>
      </c>
      <c r="T1876" s="2" t="e">
        <v>#VALUE!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>
        <v>0</v>
      </c>
      <c r="AC1876" s="2">
        <v>0</v>
      </c>
      <c r="AD1876" s="2">
        <v>0</v>
      </c>
      <c r="AE1876" s="2">
        <v>0</v>
      </c>
      <c r="AF1876" s="2" t="s">
        <v>43</v>
      </c>
      <c r="AG1876" s="2" t="s">
        <v>37</v>
      </c>
      <c r="AH1876" s="2" t="s">
        <v>214</v>
      </c>
      <c r="AI1876" s="2" t="s">
        <v>1393</v>
      </c>
      <c r="AJ1876" s="2">
        <v>0</v>
      </c>
      <c r="AK1876" s="2">
        <v>0</v>
      </c>
      <c r="AL1876" s="2">
        <v>0</v>
      </c>
      <c r="AM1876" s="2" t="s">
        <v>199</v>
      </c>
      <c r="AN1876" s="2">
        <v>0</v>
      </c>
      <c r="AO1876" s="2" t="s">
        <v>40</v>
      </c>
    </row>
    <row r="1877" spans="1:41" ht="15" customHeight="1" x14ac:dyDescent="0.3">
      <c r="A1877" s="2" t="s">
        <v>999</v>
      </c>
      <c r="B1877" s="2" t="s">
        <v>2873</v>
      </c>
      <c r="C1877" s="2" t="s">
        <v>1000</v>
      </c>
      <c r="D1877" s="2" t="s">
        <v>2874</v>
      </c>
      <c r="E1877" s="115" t="s">
        <v>4173</v>
      </c>
      <c r="F1877" s="2">
        <v>18</v>
      </c>
      <c r="G1877" s="2" t="s">
        <v>36</v>
      </c>
      <c r="H1877" s="2" t="s">
        <v>198</v>
      </c>
      <c r="I1877" s="2" t="s">
        <v>37</v>
      </c>
      <c r="J1877" s="2" t="s">
        <v>1217</v>
      </c>
      <c r="K1877" s="2" t="s">
        <v>43</v>
      </c>
      <c r="L1877" s="2" t="s">
        <v>1239</v>
      </c>
      <c r="M1877" s="2" t="s">
        <v>1284</v>
      </c>
      <c r="N1877" s="2" t="s">
        <v>1284</v>
      </c>
      <c r="O1877" s="113" t="s">
        <v>644</v>
      </c>
      <c r="P1877" s="2" t="s">
        <v>720</v>
      </c>
      <c r="Q1877" s="2" t="s">
        <v>1221</v>
      </c>
      <c r="R1877" s="2" t="s">
        <v>1285</v>
      </c>
      <c r="S1877" s="2" t="s">
        <v>1286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43</v>
      </c>
      <c r="AG1877" s="2" t="s">
        <v>37</v>
      </c>
      <c r="AH1877" s="2" t="s">
        <v>214</v>
      </c>
      <c r="AI1877" s="2" t="s">
        <v>1393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</row>
    <row r="1878" spans="1:41" ht="15" customHeight="1" x14ac:dyDescent="0.3">
      <c r="A1878" s="2" t="s">
        <v>999</v>
      </c>
      <c r="B1878" s="2" t="s">
        <v>2873</v>
      </c>
      <c r="C1878" s="2" t="s">
        <v>861</v>
      </c>
      <c r="D1878" s="2" t="s">
        <v>2875</v>
      </c>
      <c r="E1878" s="115" t="s">
        <v>4173</v>
      </c>
      <c r="F1878" s="2">
        <v>18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1284</v>
      </c>
      <c r="N1878" s="2" t="s">
        <v>1284</v>
      </c>
      <c r="O1878" s="113" t="s">
        <v>644</v>
      </c>
      <c r="P1878" s="2" t="s">
        <v>720</v>
      </c>
      <c r="Q1878" s="2" t="s">
        <v>1221</v>
      </c>
      <c r="R1878" s="2" t="s">
        <v>1285</v>
      </c>
      <c r="S1878" s="2" t="s">
        <v>1286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214</v>
      </c>
      <c r="AI1878" s="2" t="s">
        <v>1393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</row>
    <row r="1879" spans="1:41" ht="15" customHeight="1" x14ac:dyDescent="0.3">
      <c r="A1879" s="2" t="s">
        <v>999</v>
      </c>
      <c r="B1879" s="2" t="s">
        <v>2873</v>
      </c>
      <c r="C1879" s="2" t="s">
        <v>861</v>
      </c>
      <c r="D1879" s="2" t="s">
        <v>2876</v>
      </c>
      <c r="E1879" s="115" t="s">
        <v>4173</v>
      </c>
      <c r="F1879" s="2">
        <v>18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1284</v>
      </c>
      <c r="N1879" s="2" t="s">
        <v>1284</v>
      </c>
      <c r="O1879" s="113" t="s">
        <v>644</v>
      </c>
      <c r="P1879" s="2" t="s">
        <v>720</v>
      </c>
      <c r="Q1879" s="2" t="s">
        <v>1221</v>
      </c>
      <c r="R1879" s="2" t="s">
        <v>1285</v>
      </c>
      <c r="S1879" s="2" t="s">
        <v>1286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214</v>
      </c>
      <c r="AI1879" s="2" t="s">
        <v>1393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</row>
    <row r="1880" spans="1:41" ht="15" customHeight="1" x14ac:dyDescent="0.3">
      <c r="A1880" s="2" t="s">
        <v>999</v>
      </c>
      <c r="B1880" s="2" t="s">
        <v>2873</v>
      </c>
      <c r="C1880" s="2" t="s">
        <v>861</v>
      </c>
      <c r="D1880" s="2" t="s">
        <v>1002</v>
      </c>
      <c r="E1880" s="115" t="s">
        <v>4173</v>
      </c>
      <c r="F1880" s="2">
        <v>18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1284</v>
      </c>
      <c r="N1880" s="2" t="s">
        <v>1284</v>
      </c>
      <c r="O1880" s="113" t="s">
        <v>644</v>
      </c>
      <c r="P1880" s="2" t="s">
        <v>720</v>
      </c>
      <c r="Q1880" s="2" t="s">
        <v>1221</v>
      </c>
      <c r="R1880" s="2" t="s">
        <v>1285</v>
      </c>
      <c r="S1880" s="2" t="s">
        <v>1286</v>
      </c>
      <c r="T1880" s="2" t="e">
        <v>#VALUE!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214</v>
      </c>
      <c r="AI1880" s="2" t="s">
        <v>1393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</row>
    <row r="1881" spans="1:41" ht="15" customHeight="1" x14ac:dyDescent="0.3">
      <c r="A1881" s="2" t="s">
        <v>999</v>
      </c>
      <c r="B1881" s="2" t="s">
        <v>2873</v>
      </c>
      <c r="C1881" s="2" t="s">
        <v>862</v>
      </c>
      <c r="D1881" s="2" t="s">
        <v>2877</v>
      </c>
      <c r="E1881" s="115" t="s">
        <v>4173</v>
      </c>
      <c r="F1881" s="2">
        <v>18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1200</v>
      </c>
      <c r="L1881" s="2" t="s">
        <v>1239</v>
      </c>
      <c r="M1881" s="2" t="s">
        <v>1284</v>
      </c>
      <c r="N1881" s="2" t="s">
        <v>1284</v>
      </c>
      <c r="O1881" s="113" t="s">
        <v>644</v>
      </c>
      <c r="P1881" s="2" t="s">
        <v>720</v>
      </c>
      <c r="Q1881" s="2" t="s">
        <v>1221</v>
      </c>
      <c r="R1881" s="2" t="s">
        <v>1285</v>
      </c>
      <c r="S1881" s="2" t="s">
        <v>1286</v>
      </c>
      <c r="T1881" s="2" t="e">
        <v>#VALUE!</v>
      </c>
      <c r="U1881" s="2" t="s">
        <v>40</v>
      </c>
      <c r="V1881" s="2" t="s">
        <v>41</v>
      </c>
      <c r="W1881" s="2" t="s">
        <v>40</v>
      </c>
      <c r="X1881" s="2" t="s">
        <v>40</v>
      </c>
      <c r="Y1881" s="2">
        <v>0</v>
      </c>
      <c r="Z1881" s="2" t="s">
        <v>41</v>
      </c>
      <c r="AA1881" s="2" t="s">
        <v>21</v>
      </c>
      <c r="AB1881" s="2">
        <v>0</v>
      </c>
      <c r="AC1881" s="2">
        <v>0</v>
      </c>
      <c r="AD1881" s="2">
        <v>0</v>
      </c>
      <c r="AE1881" s="2">
        <v>0</v>
      </c>
      <c r="AF1881" s="2" t="s">
        <v>1200</v>
      </c>
      <c r="AG1881" s="2" t="s">
        <v>37</v>
      </c>
      <c r="AH1881" s="2" t="s">
        <v>214</v>
      </c>
      <c r="AI1881" s="2" t="s">
        <v>1393</v>
      </c>
      <c r="AJ1881" s="2">
        <v>0</v>
      </c>
      <c r="AK1881" s="2">
        <v>0</v>
      </c>
      <c r="AL1881" s="2">
        <v>0</v>
      </c>
      <c r="AM1881" s="2" t="s">
        <v>201</v>
      </c>
      <c r="AN1881" s="2">
        <v>0</v>
      </c>
      <c r="AO1881" s="2" t="s">
        <v>40</v>
      </c>
    </row>
    <row r="1882" spans="1:41" ht="15" customHeight="1" x14ac:dyDescent="0.3">
      <c r="A1882" s="2" t="s">
        <v>999</v>
      </c>
      <c r="B1882" s="2" t="s">
        <v>2873</v>
      </c>
      <c r="C1882" s="2" t="s">
        <v>862</v>
      </c>
      <c r="D1882" s="2" t="s">
        <v>1003</v>
      </c>
      <c r="E1882" s="115" t="s">
        <v>4173</v>
      </c>
      <c r="F1882" s="2">
        <v>18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1200</v>
      </c>
      <c r="L1882" s="2" t="s">
        <v>1239</v>
      </c>
      <c r="M1882" s="2" t="s">
        <v>1284</v>
      </c>
      <c r="N1882" s="2" t="s">
        <v>1284</v>
      </c>
      <c r="O1882" s="113" t="s">
        <v>644</v>
      </c>
      <c r="P1882" s="2" t="s">
        <v>720</v>
      </c>
      <c r="Q1882" s="2" t="s">
        <v>1221</v>
      </c>
      <c r="R1882" s="2" t="s">
        <v>1285</v>
      </c>
      <c r="S1882" s="2" t="s">
        <v>1286</v>
      </c>
      <c r="T1882" s="2" t="e">
        <v>#VALUE!</v>
      </c>
      <c r="U1882" s="2" t="s">
        <v>40</v>
      </c>
      <c r="V1882" s="2" t="s">
        <v>41</v>
      </c>
      <c r="W1882" s="2" t="s">
        <v>40</v>
      </c>
      <c r="X1882" s="2" t="s">
        <v>40</v>
      </c>
      <c r="Y1882" s="2">
        <v>0</v>
      </c>
      <c r="Z1882" s="2" t="s">
        <v>41</v>
      </c>
      <c r="AA1882" s="2" t="s">
        <v>21</v>
      </c>
      <c r="AB1882" s="2">
        <v>0</v>
      </c>
      <c r="AC1882" s="2">
        <v>0</v>
      </c>
      <c r="AD1882" s="2">
        <v>0</v>
      </c>
      <c r="AE1882" s="2">
        <v>0</v>
      </c>
      <c r="AF1882" s="2" t="s">
        <v>1200</v>
      </c>
      <c r="AG1882" s="2" t="s">
        <v>37</v>
      </c>
      <c r="AH1882" s="2" t="s">
        <v>214</v>
      </c>
      <c r="AI1882" s="2" t="s">
        <v>1393</v>
      </c>
      <c r="AJ1882" s="2">
        <v>0</v>
      </c>
      <c r="AK1882" s="2">
        <v>0</v>
      </c>
      <c r="AL1882" s="2">
        <v>0</v>
      </c>
      <c r="AM1882" s="2" t="s">
        <v>201</v>
      </c>
      <c r="AN1882" s="2">
        <v>0</v>
      </c>
      <c r="AO1882" s="2" t="s">
        <v>40</v>
      </c>
    </row>
    <row r="1883" spans="1:41" ht="15" customHeight="1" x14ac:dyDescent="0.3">
      <c r="A1883" s="2" t="s">
        <v>999</v>
      </c>
      <c r="B1883" s="2" t="s">
        <v>2873</v>
      </c>
      <c r="C1883" s="2" t="s">
        <v>861</v>
      </c>
      <c r="D1883" s="2" t="s">
        <v>2608</v>
      </c>
      <c r="E1883" s="115" t="s">
        <v>4173</v>
      </c>
      <c r="F1883" s="2">
        <v>18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1284</v>
      </c>
      <c r="N1883" s="2" t="s">
        <v>1284</v>
      </c>
      <c r="O1883" s="113" t="s">
        <v>644</v>
      </c>
      <c r="P1883" s="2" t="s">
        <v>720</v>
      </c>
      <c r="Q1883" s="2" t="s">
        <v>1221</v>
      </c>
      <c r="R1883" s="2" t="s">
        <v>1285</v>
      </c>
      <c r="S1883" s="2" t="s">
        <v>1286</v>
      </c>
      <c r="T1883" s="2" t="e">
        <v>#VALUE!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>
        <v>0</v>
      </c>
      <c r="AC1883" s="2">
        <v>0</v>
      </c>
      <c r="AD1883" s="2">
        <v>0</v>
      </c>
      <c r="AE1883" s="2">
        <v>0</v>
      </c>
      <c r="AF1883" s="2" t="s">
        <v>43</v>
      </c>
      <c r="AG1883" s="2" t="s">
        <v>37</v>
      </c>
      <c r="AH1883" s="2" t="s">
        <v>214</v>
      </c>
      <c r="AI1883" s="2" t="s">
        <v>1393</v>
      </c>
      <c r="AJ1883" s="2">
        <v>0</v>
      </c>
      <c r="AK1883" s="2">
        <v>0</v>
      </c>
      <c r="AL1883" s="2">
        <v>0</v>
      </c>
      <c r="AM1883" s="2" t="s">
        <v>199</v>
      </c>
      <c r="AN1883" s="2">
        <v>0</v>
      </c>
      <c r="AO1883" s="2" t="s">
        <v>40</v>
      </c>
    </row>
    <row r="1884" spans="1:41" ht="15" customHeight="1" x14ac:dyDescent="0.3">
      <c r="A1884" s="2" t="s">
        <v>999</v>
      </c>
      <c r="B1884" s="2" t="s">
        <v>2873</v>
      </c>
      <c r="C1884" s="2" t="s">
        <v>861</v>
      </c>
      <c r="D1884" s="2" t="s">
        <v>4537</v>
      </c>
      <c r="E1884" s="115" t="s">
        <v>4173</v>
      </c>
      <c r="F1884" s="2">
        <v>18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1239</v>
      </c>
      <c r="M1884" s="2" t="s">
        <v>1284</v>
      </c>
      <c r="N1884" s="2" t="s">
        <v>1284</v>
      </c>
      <c r="O1884" s="113" t="s">
        <v>644</v>
      </c>
      <c r="P1884" s="2" t="s">
        <v>720</v>
      </c>
      <c r="Q1884" s="2" t="s">
        <v>1221</v>
      </c>
      <c r="R1884" s="2" t="s">
        <v>1285</v>
      </c>
      <c r="S1884" s="2" t="s">
        <v>1286</v>
      </c>
      <c r="T1884" s="2" t="e">
        <v>#VALUE!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>
        <v>0</v>
      </c>
      <c r="AC1884" s="2">
        <v>0</v>
      </c>
      <c r="AD1884" s="2">
        <v>0</v>
      </c>
      <c r="AE1884" s="2">
        <v>0</v>
      </c>
      <c r="AF1884" s="2" t="s">
        <v>43</v>
      </c>
      <c r="AG1884" s="2" t="s">
        <v>37</v>
      </c>
      <c r="AH1884" s="2" t="s">
        <v>214</v>
      </c>
      <c r="AI1884" s="2" t="s">
        <v>1393</v>
      </c>
      <c r="AJ1884" s="2">
        <v>0</v>
      </c>
      <c r="AK1884" s="2">
        <v>0</v>
      </c>
      <c r="AL1884" s="2">
        <v>0</v>
      </c>
      <c r="AM1884" s="2" t="s">
        <v>199</v>
      </c>
      <c r="AN1884" s="2">
        <v>0</v>
      </c>
      <c r="AO1884" s="2" t="s">
        <v>40</v>
      </c>
    </row>
    <row r="1885" spans="1:41" ht="15" customHeight="1" x14ac:dyDescent="0.3">
      <c r="A1885" s="2" t="s">
        <v>999</v>
      </c>
      <c r="B1885" s="2" t="s">
        <v>2873</v>
      </c>
      <c r="C1885" s="2" t="s">
        <v>1000</v>
      </c>
      <c r="D1885" s="2" t="s">
        <v>1001</v>
      </c>
      <c r="E1885" s="115" t="s">
        <v>4173</v>
      </c>
      <c r="F1885" s="2">
        <v>18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1239</v>
      </c>
      <c r="M1885" s="2" t="s">
        <v>1284</v>
      </c>
      <c r="N1885" s="2" t="s">
        <v>1284</v>
      </c>
      <c r="O1885" s="113" t="s">
        <v>644</v>
      </c>
      <c r="P1885" s="2" t="s">
        <v>720</v>
      </c>
      <c r="Q1885" s="2" t="s">
        <v>1221</v>
      </c>
      <c r="R1885" s="2" t="s">
        <v>1285</v>
      </c>
      <c r="S1885" s="2" t="s">
        <v>1286</v>
      </c>
      <c r="T1885" s="2" t="e">
        <v>#VALUE!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0</v>
      </c>
      <c r="Z1885" s="2" t="s">
        <v>40</v>
      </c>
      <c r="AA1885" s="2" t="s">
        <v>662</v>
      </c>
      <c r="AB1885" s="2">
        <v>0</v>
      </c>
      <c r="AC1885" s="2">
        <v>0</v>
      </c>
      <c r="AD1885" s="2">
        <v>0</v>
      </c>
      <c r="AE1885" s="2">
        <v>0</v>
      </c>
      <c r="AF1885" s="2" t="s">
        <v>43</v>
      </c>
      <c r="AG1885" s="2" t="s">
        <v>37</v>
      </c>
      <c r="AH1885" s="2" t="s">
        <v>214</v>
      </c>
      <c r="AI1885" s="2" t="s">
        <v>1393</v>
      </c>
      <c r="AJ1885" s="2">
        <v>0</v>
      </c>
      <c r="AK1885" s="2">
        <v>0</v>
      </c>
      <c r="AL1885" s="2">
        <v>0</v>
      </c>
      <c r="AM1885" s="2" t="s">
        <v>199</v>
      </c>
      <c r="AN1885" s="2">
        <v>0</v>
      </c>
      <c r="AO1885" s="2" t="s">
        <v>40</v>
      </c>
    </row>
    <row r="1886" spans="1:41" ht="15" customHeight="1" x14ac:dyDescent="0.3">
      <c r="A1886" s="2" t="s">
        <v>999</v>
      </c>
      <c r="B1886" s="2" t="s">
        <v>2873</v>
      </c>
      <c r="C1886" s="2" t="s">
        <v>1000</v>
      </c>
      <c r="D1886" s="2" t="s">
        <v>2874</v>
      </c>
      <c r="E1886" s="115" t="s">
        <v>4173</v>
      </c>
      <c r="F1886" s="2">
        <v>18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1239</v>
      </c>
      <c r="M1886" s="2" t="s">
        <v>1284</v>
      </c>
      <c r="N1886" s="2" t="s">
        <v>1284</v>
      </c>
      <c r="O1886" s="113" t="s">
        <v>644</v>
      </c>
      <c r="P1886" s="2" t="s">
        <v>720</v>
      </c>
      <c r="Q1886" s="2" t="s">
        <v>1221</v>
      </c>
      <c r="R1886" s="2" t="s">
        <v>1285</v>
      </c>
      <c r="S1886" s="2" t="s">
        <v>1286</v>
      </c>
      <c r="T1886" s="2" t="e">
        <v>#VALUE!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0</v>
      </c>
      <c r="Z1886" s="2" t="s">
        <v>40</v>
      </c>
      <c r="AA1886" s="2" t="s">
        <v>662</v>
      </c>
      <c r="AB1886" s="2">
        <v>0</v>
      </c>
      <c r="AC1886" s="2">
        <v>0</v>
      </c>
      <c r="AD1886" s="2">
        <v>0</v>
      </c>
      <c r="AE1886" s="2">
        <v>0</v>
      </c>
      <c r="AF1886" s="2" t="s">
        <v>43</v>
      </c>
      <c r="AG1886" s="2" t="s">
        <v>37</v>
      </c>
      <c r="AH1886" s="2" t="s">
        <v>214</v>
      </c>
      <c r="AI1886" s="2" t="s">
        <v>1393</v>
      </c>
      <c r="AJ1886" s="2">
        <v>0</v>
      </c>
      <c r="AK1886" s="2">
        <v>0</v>
      </c>
      <c r="AL1886" s="2">
        <v>0</v>
      </c>
      <c r="AM1886" s="2" t="s">
        <v>199</v>
      </c>
      <c r="AN1886" s="2">
        <v>0</v>
      </c>
      <c r="AO1886" s="2" t="s">
        <v>40</v>
      </c>
    </row>
    <row r="1887" spans="1:41" ht="15" customHeight="1" x14ac:dyDescent="0.3">
      <c r="A1887" s="2" t="s">
        <v>999</v>
      </c>
      <c r="B1887" s="2" t="s">
        <v>2873</v>
      </c>
      <c r="C1887" s="2" t="s">
        <v>861</v>
      </c>
      <c r="D1887" s="2" t="s">
        <v>2875</v>
      </c>
      <c r="E1887" s="115" t="s">
        <v>4173</v>
      </c>
      <c r="F1887" s="2">
        <v>18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1239</v>
      </c>
      <c r="M1887" s="2" t="s">
        <v>1284</v>
      </c>
      <c r="N1887" s="2" t="s">
        <v>1284</v>
      </c>
      <c r="O1887" s="113" t="s">
        <v>644</v>
      </c>
      <c r="P1887" s="2" t="s">
        <v>720</v>
      </c>
      <c r="Q1887" s="2" t="s">
        <v>1221</v>
      </c>
      <c r="R1887" s="2" t="s">
        <v>1285</v>
      </c>
      <c r="S1887" s="2" t="s">
        <v>1286</v>
      </c>
      <c r="T1887" s="2" t="e">
        <v>#VALUE!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0</v>
      </c>
      <c r="Z1887" s="2" t="s">
        <v>40</v>
      </c>
      <c r="AA1887" s="2" t="s">
        <v>662</v>
      </c>
      <c r="AB1887" s="2">
        <v>0</v>
      </c>
      <c r="AC1887" s="2">
        <v>0</v>
      </c>
      <c r="AD1887" s="2">
        <v>0</v>
      </c>
      <c r="AE1887" s="2">
        <v>0</v>
      </c>
      <c r="AF1887" s="2" t="s">
        <v>43</v>
      </c>
      <c r="AG1887" s="2" t="s">
        <v>37</v>
      </c>
      <c r="AH1887" s="2" t="s">
        <v>214</v>
      </c>
      <c r="AI1887" s="2" t="s">
        <v>1393</v>
      </c>
      <c r="AJ1887" s="2">
        <v>0</v>
      </c>
      <c r="AK1887" s="2">
        <v>0</v>
      </c>
      <c r="AL1887" s="2">
        <v>0</v>
      </c>
      <c r="AM1887" s="2" t="s">
        <v>199</v>
      </c>
      <c r="AN1887" s="2">
        <v>0</v>
      </c>
      <c r="AO1887" s="2" t="s">
        <v>40</v>
      </c>
    </row>
    <row r="1888" spans="1:41" ht="15" customHeight="1" x14ac:dyDescent="0.3">
      <c r="A1888" s="2" t="s">
        <v>999</v>
      </c>
      <c r="B1888" s="2" t="s">
        <v>2873</v>
      </c>
      <c r="C1888" s="2" t="s">
        <v>861</v>
      </c>
      <c r="D1888" s="2" t="s">
        <v>2876</v>
      </c>
      <c r="E1888" s="115" t="s">
        <v>4173</v>
      </c>
      <c r="F1888" s="2">
        <v>18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1239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1221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1393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</row>
    <row r="1889" spans="1:41" ht="15" customHeight="1" x14ac:dyDescent="0.3">
      <c r="A1889" s="2" t="s">
        <v>999</v>
      </c>
      <c r="B1889" s="2" t="s">
        <v>2873</v>
      </c>
      <c r="C1889" s="2" t="s">
        <v>861</v>
      </c>
      <c r="D1889" s="2" t="s">
        <v>1002</v>
      </c>
      <c r="E1889" s="115" t="s">
        <v>4173</v>
      </c>
      <c r="F1889" s="2">
        <v>18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1221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1393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</row>
    <row r="1890" spans="1:41" ht="15" customHeight="1" x14ac:dyDescent="0.3">
      <c r="A1890" s="2" t="s">
        <v>999</v>
      </c>
      <c r="B1890" s="2" t="s">
        <v>2873</v>
      </c>
      <c r="C1890" s="2" t="s">
        <v>862</v>
      </c>
      <c r="D1890" s="2" t="s">
        <v>1003</v>
      </c>
      <c r="E1890" s="115" t="s">
        <v>4173</v>
      </c>
      <c r="F1890" s="2">
        <v>18</v>
      </c>
      <c r="G1890" s="2" t="s">
        <v>36</v>
      </c>
      <c r="H1890" s="2" t="s">
        <v>198</v>
      </c>
      <c r="I1890" s="2" t="s">
        <v>37</v>
      </c>
      <c r="J1890" s="2" t="s">
        <v>38</v>
      </c>
      <c r="K1890" s="2" t="s">
        <v>1200</v>
      </c>
      <c r="L1890" s="2" t="s">
        <v>1239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1221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41</v>
      </c>
      <c r="W1890" s="2" t="s">
        <v>40</v>
      </c>
      <c r="X1890" s="2" t="s">
        <v>40</v>
      </c>
      <c r="Y1890" s="2">
        <v>0</v>
      </c>
      <c r="Z1890" s="2" t="s">
        <v>41</v>
      </c>
      <c r="AA1890" s="2" t="s">
        <v>21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1200</v>
      </c>
      <c r="AG1890" s="2" t="s">
        <v>37</v>
      </c>
      <c r="AH1890" s="2" t="s">
        <v>214</v>
      </c>
      <c r="AI1890" s="2" t="s">
        <v>1393</v>
      </c>
      <c r="AJ1890" s="2">
        <v>0</v>
      </c>
      <c r="AK1890" s="2">
        <v>0</v>
      </c>
      <c r="AL1890" s="2">
        <v>0</v>
      </c>
      <c r="AM1890" s="2" t="s">
        <v>201</v>
      </c>
      <c r="AN1890" s="2">
        <v>0</v>
      </c>
      <c r="AO1890" s="2" t="s">
        <v>40</v>
      </c>
    </row>
    <row r="1891" spans="1:41" ht="15" customHeight="1" x14ac:dyDescent="0.3">
      <c r="A1891" s="2" t="s">
        <v>999</v>
      </c>
      <c r="B1891" s="2" t="s">
        <v>2873</v>
      </c>
      <c r="C1891" s="2" t="s">
        <v>861</v>
      </c>
      <c r="D1891" s="2" t="s">
        <v>2608</v>
      </c>
      <c r="E1891" s="115" t="s">
        <v>4173</v>
      </c>
      <c r="F1891" s="2">
        <v>18</v>
      </c>
      <c r="G1891" s="2" t="s">
        <v>36</v>
      </c>
      <c r="H1891" s="2" t="s">
        <v>198</v>
      </c>
      <c r="I1891" s="2" t="s">
        <v>37</v>
      </c>
      <c r="J1891" s="2" t="s">
        <v>1217</v>
      </c>
      <c r="K1891" s="2" t="s">
        <v>43</v>
      </c>
      <c r="L1891" s="2" t="s">
        <v>1239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1221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40</v>
      </c>
      <c r="W1891" s="2" t="s">
        <v>40</v>
      </c>
      <c r="X1891" s="2" t="s">
        <v>40</v>
      </c>
      <c r="Y1891" s="2">
        <v>0</v>
      </c>
      <c r="Z1891" s="2" t="s">
        <v>40</v>
      </c>
      <c r="AA1891" s="2" t="s">
        <v>662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43</v>
      </c>
      <c r="AG1891" s="2" t="s">
        <v>37</v>
      </c>
      <c r="AH1891" s="2" t="s">
        <v>214</v>
      </c>
      <c r="AI1891" s="2" t="s">
        <v>1393</v>
      </c>
      <c r="AJ1891" s="2">
        <v>0</v>
      </c>
      <c r="AK1891" s="2">
        <v>0</v>
      </c>
      <c r="AL1891" s="2">
        <v>0</v>
      </c>
      <c r="AM1891" s="2" t="s">
        <v>199</v>
      </c>
      <c r="AN1891" s="2">
        <v>0</v>
      </c>
      <c r="AO1891" s="2" t="s">
        <v>40</v>
      </c>
    </row>
    <row r="1892" spans="1:41" ht="15" customHeight="1" x14ac:dyDescent="0.3">
      <c r="A1892" s="2" t="s">
        <v>999</v>
      </c>
      <c r="B1892" s="2" t="s">
        <v>2873</v>
      </c>
      <c r="C1892" s="2" t="s">
        <v>861</v>
      </c>
      <c r="D1892" s="2" t="s">
        <v>4537</v>
      </c>
      <c r="E1892" s="115" t="s">
        <v>4173</v>
      </c>
      <c r="F1892" s="2">
        <v>18</v>
      </c>
      <c r="G1892" s="2" t="s">
        <v>36</v>
      </c>
      <c r="H1892" s="2" t="s">
        <v>198</v>
      </c>
      <c r="I1892" s="2" t="s">
        <v>37</v>
      </c>
      <c r="J1892" s="2" t="s">
        <v>1217</v>
      </c>
      <c r="K1892" s="2" t="s">
        <v>43</v>
      </c>
      <c r="L1892" s="2" t="s">
        <v>1239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1221</v>
      </c>
      <c r="R1892" s="2" t="s">
        <v>1285</v>
      </c>
      <c r="S1892" s="2" t="s">
        <v>1286</v>
      </c>
      <c r="T1892" s="2" t="e">
        <v>#VALUE!</v>
      </c>
      <c r="U1892" s="2" t="s">
        <v>40</v>
      </c>
      <c r="V1892" s="2" t="s">
        <v>40</v>
      </c>
      <c r="W1892" s="2" t="s">
        <v>40</v>
      </c>
      <c r="X1892" s="2" t="s">
        <v>40</v>
      </c>
      <c r="Y1892" s="2">
        <v>0</v>
      </c>
      <c r="Z1892" s="2" t="s">
        <v>40</v>
      </c>
      <c r="AA1892" s="2" t="s">
        <v>662</v>
      </c>
      <c r="AB1892" s="2">
        <v>0</v>
      </c>
      <c r="AC1892" s="2">
        <v>0</v>
      </c>
      <c r="AD1892" s="2">
        <v>0</v>
      </c>
      <c r="AE1892" s="2">
        <v>0</v>
      </c>
      <c r="AF1892" s="2" t="s">
        <v>43</v>
      </c>
      <c r="AG1892" s="2" t="s">
        <v>37</v>
      </c>
      <c r="AH1892" s="2" t="s">
        <v>214</v>
      </c>
      <c r="AI1892" s="2" t="s">
        <v>1393</v>
      </c>
      <c r="AJ1892" s="2">
        <v>0</v>
      </c>
      <c r="AK1892" s="2">
        <v>0</v>
      </c>
      <c r="AL1892" s="2">
        <v>0</v>
      </c>
      <c r="AM1892" s="2" t="s">
        <v>199</v>
      </c>
      <c r="AN1892" s="2">
        <v>0</v>
      </c>
      <c r="AO1892" s="2" t="s">
        <v>40</v>
      </c>
    </row>
    <row r="1893" spans="1:41" ht="15" customHeight="1" x14ac:dyDescent="0.3">
      <c r="A1893" s="2" t="s">
        <v>999</v>
      </c>
      <c r="B1893" s="2" t="s">
        <v>2873</v>
      </c>
      <c r="C1893" s="2" t="s">
        <v>1000</v>
      </c>
      <c r="D1893" s="2" t="s">
        <v>1001</v>
      </c>
      <c r="E1893" s="115" t="s">
        <v>4173</v>
      </c>
      <c r="F1893" s="2">
        <v>18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1284</v>
      </c>
      <c r="N1893" s="2" t="s">
        <v>1284</v>
      </c>
      <c r="O1893" s="113" t="s">
        <v>644</v>
      </c>
      <c r="P1893" s="2" t="s">
        <v>720</v>
      </c>
      <c r="Q1893" s="2" t="s">
        <v>1221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1393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</row>
    <row r="1894" spans="1:41" ht="15" customHeight="1" x14ac:dyDescent="0.3">
      <c r="A1894" s="2" t="s">
        <v>999</v>
      </c>
      <c r="B1894" s="2" t="s">
        <v>2873</v>
      </c>
      <c r="C1894" s="2" t="s">
        <v>1000</v>
      </c>
      <c r="D1894" s="2" t="s">
        <v>2874</v>
      </c>
      <c r="E1894" s="115" t="s">
        <v>4173</v>
      </c>
      <c r="F1894" s="2">
        <v>18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1239</v>
      </c>
      <c r="M1894" s="2" t="s">
        <v>1284</v>
      </c>
      <c r="N1894" s="2" t="s">
        <v>1284</v>
      </c>
      <c r="O1894" s="113" t="s">
        <v>644</v>
      </c>
      <c r="P1894" s="2" t="s">
        <v>720</v>
      </c>
      <c r="Q1894" s="2" t="s">
        <v>1221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1393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</row>
    <row r="1895" spans="1:41" ht="15" customHeight="1" x14ac:dyDescent="0.3">
      <c r="A1895" s="2" t="s">
        <v>999</v>
      </c>
      <c r="B1895" s="2" t="s">
        <v>2873</v>
      </c>
      <c r="C1895" s="2" t="s">
        <v>861</v>
      </c>
      <c r="D1895" s="2" t="s">
        <v>2875</v>
      </c>
      <c r="E1895" s="115" t="s">
        <v>4173</v>
      </c>
      <c r="F1895" s="2">
        <v>18</v>
      </c>
      <c r="G1895" s="2" t="s">
        <v>36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1239</v>
      </c>
      <c r="M1895" s="2" t="s">
        <v>1284</v>
      </c>
      <c r="N1895" s="2" t="s">
        <v>1284</v>
      </c>
      <c r="O1895" s="113" t="s">
        <v>644</v>
      </c>
      <c r="P1895" s="2" t="s">
        <v>720</v>
      </c>
      <c r="Q1895" s="2" t="s">
        <v>1221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43</v>
      </c>
      <c r="AG1895" s="2" t="s">
        <v>37</v>
      </c>
      <c r="AH1895" s="2" t="s">
        <v>214</v>
      </c>
      <c r="AI1895" s="2" t="s">
        <v>1393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</row>
    <row r="1896" spans="1:41" ht="15" customHeight="1" x14ac:dyDescent="0.3">
      <c r="A1896" s="2" t="s">
        <v>999</v>
      </c>
      <c r="B1896" s="2" t="s">
        <v>2873</v>
      </c>
      <c r="C1896" s="2" t="s">
        <v>861</v>
      </c>
      <c r="D1896" s="2" t="s">
        <v>2876</v>
      </c>
      <c r="E1896" s="115" t="s">
        <v>4173</v>
      </c>
      <c r="F1896" s="2">
        <v>18</v>
      </c>
      <c r="G1896" s="2" t="s">
        <v>36</v>
      </c>
      <c r="H1896" s="2" t="s">
        <v>198</v>
      </c>
      <c r="I1896" s="2" t="s">
        <v>37</v>
      </c>
      <c r="J1896" s="2" t="s">
        <v>1217</v>
      </c>
      <c r="K1896" s="2" t="s">
        <v>43</v>
      </c>
      <c r="L1896" s="2" t="s">
        <v>1239</v>
      </c>
      <c r="M1896" s="2" t="s">
        <v>1284</v>
      </c>
      <c r="N1896" s="2" t="s">
        <v>1284</v>
      </c>
      <c r="O1896" s="113" t="s">
        <v>644</v>
      </c>
      <c r="P1896" s="2" t="s">
        <v>720</v>
      </c>
      <c r="Q1896" s="2" t="s">
        <v>1221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40</v>
      </c>
      <c r="W1896" s="2" t="s">
        <v>40</v>
      </c>
      <c r="X1896" s="2" t="s">
        <v>40</v>
      </c>
      <c r="Y1896" s="2">
        <v>0</v>
      </c>
      <c r="Z1896" s="2" t="s">
        <v>40</v>
      </c>
      <c r="AA1896" s="2" t="s">
        <v>662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43</v>
      </c>
      <c r="AG1896" s="2" t="s">
        <v>37</v>
      </c>
      <c r="AH1896" s="2" t="s">
        <v>214</v>
      </c>
      <c r="AI1896" s="2" t="s">
        <v>1393</v>
      </c>
      <c r="AJ1896" s="2">
        <v>0</v>
      </c>
      <c r="AK1896" s="2">
        <v>0</v>
      </c>
      <c r="AL1896" s="2">
        <v>0</v>
      </c>
      <c r="AM1896" s="2" t="s">
        <v>199</v>
      </c>
      <c r="AN1896" s="2">
        <v>0</v>
      </c>
      <c r="AO1896" s="2" t="s">
        <v>40</v>
      </c>
    </row>
    <row r="1897" spans="1:41" ht="15" customHeight="1" x14ac:dyDescent="0.3">
      <c r="A1897" s="2" t="s">
        <v>999</v>
      </c>
      <c r="B1897" s="2" t="s">
        <v>2873</v>
      </c>
      <c r="C1897" s="2" t="s">
        <v>861</v>
      </c>
      <c r="D1897" s="2" t="s">
        <v>1002</v>
      </c>
      <c r="E1897" s="115" t="s">
        <v>4173</v>
      </c>
      <c r="F1897" s="2">
        <v>18</v>
      </c>
      <c r="G1897" s="2" t="s">
        <v>36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1284</v>
      </c>
      <c r="N1897" s="2" t="s">
        <v>1284</v>
      </c>
      <c r="O1897" s="113" t="s">
        <v>644</v>
      </c>
      <c r="P1897" s="2" t="s">
        <v>720</v>
      </c>
      <c r="Q1897" s="2" t="s">
        <v>1221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43</v>
      </c>
      <c r="AG1897" s="2" t="s">
        <v>37</v>
      </c>
      <c r="AH1897" s="2" t="s">
        <v>214</v>
      </c>
      <c r="AI1897" s="2" t="s">
        <v>1393</v>
      </c>
      <c r="AJ1897" s="2">
        <v>0</v>
      </c>
      <c r="AK1897" s="2">
        <v>0</v>
      </c>
      <c r="AL1897" s="2">
        <v>0</v>
      </c>
      <c r="AM1897" s="2" t="s">
        <v>199</v>
      </c>
      <c r="AN1897" s="2">
        <v>0</v>
      </c>
      <c r="AO1897" s="2" t="s">
        <v>40</v>
      </c>
    </row>
    <row r="1898" spans="1:41" ht="15" customHeight="1" x14ac:dyDescent="0.3">
      <c r="A1898" s="2" t="s">
        <v>999</v>
      </c>
      <c r="B1898" s="2" t="s">
        <v>2873</v>
      </c>
      <c r="C1898" s="2" t="s">
        <v>862</v>
      </c>
      <c r="D1898" s="2" t="s">
        <v>2877</v>
      </c>
      <c r="E1898" s="115" t="s">
        <v>4173</v>
      </c>
      <c r="F1898" s="2">
        <v>18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1239</v>
      </c>
      <c r="M1898" s="2" t="s">
        <v>1284</v>
      </c>
      <c r="N1898" s="2" t="s">
        <v>1284</v>
      </c>
      <c r="O1898" s="113" t="s">
        <v>644</v>
      </c>
      <c r="P1898" s="2" t="s">
        <v>720</v>
      </c>
      <c r="Q1898" s="2" t="s">
        <v>1221</v>
      </c>
      <c r="R1898" s="2" t="s">
        <v>1285</v>
      </c>
      <c r="S1898" s="2" t="s">
        <v>1286</v>
      </c>
      <c r="T1898" s="2" t="e">
        <v>#VALUE!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>
        <v>0</v>
      </c>
      <c r="AD1898" s="2">
        <v>0</v>
      </c>
      <c r="AE1898" s="2">
        <v>0</v>
      </c>
      <c r="AF1898" s="2" t="s">
        <v>1200</v>
      </c>
      <c r="AG1898" s="2" t="s">
        <v>37</v>
      </c>
      <c r="AH1898" s="2" t="s">
        <v>214</v>
      </c>
      <c r="AI1898" s="2" t="s">
        <v>1393</v>
      </c>
      <c r="AJ1898" s="2">
        <v>0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</row>
    <row r="1899" spans="1:41" ht="15" customHeight="1" x14ac:dyDescent="0.3">
      <c r="A1899" s="2" t="s">
        <v>999</v>
      </c>
      <c r="B1899" s="2" t="s">
        <v>2873</v>
      </c>
      <c r="C1899" s="2" t="s">
        <v>862</v>
      </c>
      <c r="D1899" s="2" t="s">
        <v>1003</v>
      </c>
      <c r="E1899" s="115" t="s">
        <v>4173</v>
      </c>
      <c r="F1899" s="2">
        <v>18</v>
      </c>
      <c r="G1899" s="2" t="s">
        <v>36</v>
      </c>
      <c r="H1899" s="2" t="s">
        <v>198</v>
      </c>
      <c r="I1899" s="2" t="s">
        <v>37</v>
      </c>
      <c r="J1899" s="2" t="s">
        <v>38</v>
      </c>
      <c r="K1899" s="2" t="s">
        <v>1200</v>
      </c>
      <c r="L1899" s="2" t="s">
        <v>1239</v>
      </c>
      <c r="M1899" s="2" t="s">
        <v>1284</v>
      </c>
      <c r="N1899" s="2" t="s">
        <v>1284</v>
      </c>
      <c r="O1899" s="113" t="s">
        <v>644</v>
      </c>
      <c r="P1899" s="2" t="s">
        <v>720</v>
      </c>
      <c r="Q1899" s="2" t="s">
        <v>1221</v>
      </c>
      <c r="R1899" s="2" t="s">
        <v>1285</v>
      </c>
      <c r="S1899" s="2" t="s">
        <v>1286</v>
      </c>
      <c r="T1899" s="2" t="e">
        <v>#VALUE!</v>
      </c>
      <c r="U1899" s="2" t="s">
        <v>40</v>
      </c>
      <c r="V1899" s="2" t="s">
        <v>41</v>
      </c>
      <c r="W1899" s="2" t="s">
        <v>40</v>
      </c>
      <c r="X1899" s="2" t="s">
        <v>40</v>
      </c>
      <c r="Y1899" s="2">
        <v>0</v>
      </c>
      <c r="Z1899" s="2" t="s">
        <v>41</v>
      </c>
      <c r="AA1899" s="2" t="s">
        <v>21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1200</v>
      </c>
      <c r="AG1899" s="2" t="s">
        <v>37</v>
      </c>
      <c r="AH1899" s="2" t="s">
        <v>214</v>
      </c>
      <c r="AI1899" s="2" t="s">
        <v>1393</v>
      </c>
      <c r="AJ1899" s="2">
        <v>0</v>
      </c>
      <c r="AK1899" s="2">
        <v>0</v>
      </c>
      <c r="AL1899" s="2">
        <v>0</v>
      </c>
      <c r="AM1899" s="2" t="s">
        <v>201</v>
      </c>
      <c r="AN1899" s="2">
        <v>0</v>
      </c>
      <c r="AO1899" s="2" t="s">
        <v>40</v>
      </c>
    </row>
    <row r="1900" spans="1:41" ht="15" customHeight="1" x14ac:dyDescent="0.3">
      <c r="A1900" s="2" t="s">
        <v>999</v>
      </c>
      <c r="B1900" s="2" t="s">
        <v>2873</v>
      </c>
      <c r="C1900" s="2" t="s">
        <v>861</v>
      </c>
      <c r="D1900" s="2" t="s">
        <v>2608</v>
      </c>
      <c r="E1900" s="115" t="s">
        <v>4173</v>
      </c>
      <c r="F1900" s="2">
        <v>18</v>
      </c>
      <c r="G1900" s="2" t="s">
        <v>36</v>
      </c>
      <c r="H1900" s="2" t="s">
        <v>198</v>
      </c>
      <c r="I1900" s="2" t="s">
        <v>37</v>
      </c>
      <c r="J1900" s="2" t="s">
        <v>1217</v>
      </c>
      <c r="K1900" s="2" t="s">
        <v>43</v>
      </c>
      <c r="L1900" s="2" t="s">
        <v>1239</v>
      </c>
      <c r="M1900" s="2" t="s">
        <v>1284</v>
      </c>
      <c r="N1900" s="2" t="s">
        <v>1284</v>
      </c>
      <c r="O1900" s="113" t="s">
        <v>644</v>
      </c>
      <c r="P1900" s="2" t="s">
        <v>720</v>
      </c>
      <c r="Q1900" s="2" t="s">
        <v>1221</v>
      </c>
      <c r="R1900" s="2" t="s">
        <v>1285</v>
      </c>
      <c r="S1900" s="2" t="s">
        <v>1286</v>
      </c>
      <c r="T1900" s="2" t="e">
        <v>#VALUE!</v>
      </c>
      <c r="U1900" s="2" t="s">
        <v>40</v>
      </c>
      <c r="V1900" s="2" t="s">
        <v>40</v>
      </c>
      <c r="W1900" s="2" t="s">
        <v>40</v>
      </c>
      <c r="X1900" s="2" t="s">
        <v>40</v>
      </c>
      <c r="Y1900" s="2">
        <v>0</v>
      </c>
      <c r="Z1900" s="2" t="s">
        <v>40</v>
      </c>
      <c r="AA1900" s="2" t="s">
        <v>662</v>
      </c>
      <c r="AB1900" s="2">
        <v>0</v>
      </c>
      <c r="AC1900" s="2">
        <v>0</v>
      </c>
      <c r="AD1900" s="2">
        <v>0</v>
      </c>
      <c r="AE1900" s="2">
        <v>0</v>
      </c>
      <c r="AF1900" s="2" t="s">
        <v>43</v>
      </c>
      <c r="AG1900" s="2" t="s">
        <v>37</v>
      </c>
      <c r="AH1900" s="2" t="s">
        <v>214</v>
      </c>
      <c r="AI1900" s="2" t="s">
        <v>1393</v>
      </c>
      <c r="AJ1900" s="2">
        <v>0</v>
      </c>
      <c r="AK1900" s="2">
        <v>0</v>
      </c>
      <c r="AL1900" s="2">
        <v>0</v>
      </c>
      <c r="AM1900" s="2" t="s">
        <v>199</v>
      </c>
      <c r="AN1900" s="2">
        <v>0</v>
      </c>
      <c r="AO1900" s="2" t="s">
        <v>40</v>
      </c>
    </row>
    <row r="1901" spans="1:41" ht="15" customHeight="1" x14ac:dyDescent="0.3">
      <c r="A1901" s="2" t="s">
        <v>774</v>
      </c>
      <c r="B1901" s="2" t="s">
        <v>2878</v>
      </c>
      <c r="C1901" s="2" t="s">
        <v>843</v>
      </c>
      <c r="D1901" s="2" t="s">
        <v>2879</v>
      </c>
      <c r="E1901" s="115" t="s">
        <v>4173</v>
      </c>
      <c r="F1901" s="2">
        <v>18</v>
      </c>
      <c r="G1901" s="2" t="s">
        <v>36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1268</v>
      </c>
      <c r="N1901" s="2" t="s">
        <v>1220</v>
      </c>
      <c r="O1901" s="113" t="s">
        <v>644</v>
      </c>
      <c r="P1901" s="2" t="s">
        <v>720</v>
      </c>
      <c r="Q1901" s="2" t="s">
        <v>1221</v>
      </c>
      <c r="R1901" s="2" t="s">
        <v>1222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43</v>
      </c>
      <c r="AG1901" s="2" t="s">
        <v>37</v>
      </c>
      <c r="AH1901" s="2" t="s">
        <v>213</v>
      </c>
      <c r="AI1901" s="2" t="s">
        <v>1393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</row>
    <row r="1902" spans="1:41" ht="15" customHeight="1" x14ac:dyDescent="0.3">
      <c r="A1902" s="2" t="s">
        <v>774</v>
      </c>
      <c r="B1902" s="2" t="s">
        <v>2878</v>
      </c>
      <c r="C1902" s="2" t="s">
        <v>858</v>
      </c>
      <c r="D1902" s="2" t="s">
        <v>2789</v>
      </c>
      <c r="E1902" s="115" t="s">
        <v>4173</v>
      </c>
      <c r="F1902" s="2">
        <v>18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46</v>
      </c>
      <c r="L1902" s="2" t="s">
        <v>1212</v>
      </c>
      <c r="M1902" s="2" t="s">
        <v>1268</v>
      </c>
      <c r="N1902" s="2" t="s">
        <v>1220</v>
      </c>
      <c r="O1902" s="113" t="s">
        <v>644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e">
        <v>#VALUE!</v>
      </c>
      <c r="U1902" s="2" t="s">
        <v>40</v>
      </c>
      <c r="V1902" s="2" t="s">
        <v>40</v>
      </c>
      <c r="W1902" s="2" t="s">
        <v>40</v>
      </c>
      <c r="X1902" s="2" t="s">
        <v>40</v>
      </c>
      <c r="Y1902" s="2">
        <v>0</v>
      </c>
      <c r="Z1902" s="2" t="s">
        <v>40</v>
      </c>
      <c r="AA1902" s="2" t="s">
        <v>662</v>
      </c>
      <c r="AB1902" s="2">
        <v>0</v>
      </c>
      <c r="AC1902" s="2">
        <v>0</v>
      </c>
      <c r="AD1902" s="2">
        <v>0</v>
      </c>
      <c r="AE1902" s="2">
        <v>0</v>
      </c>
      <c r="AF1902" s="2" t="s">
        <v>46</v>
      </c>
      <c r="AG1902" s="2" t="s">
        <v>37</v>
      </c>
      <c r="AH1902" s="2" t="s">
        <v>213</v>
      </c>
      <c r="AI1902" s="2" t="s">
        <v>1393</v>
      </c>
      <c r="AJ1902" s="2">
        <v>0</v>
      </c>
      <c r="AK1902" s="2">
        <v>0</v>
      </c>
      <c r="AL1902" s="2">
        <v>0</v>
      </c>
      <c r="AM1902" s="2" t="s">
        <v>199</v>
      </c>
      <c r="AN1902" s="2">
        <v>0</v>
      </c>
      <c r="AO1902" s="2" t="s">
        <v>40</v>
      </c>
    </row>
    <row r="1903" spans="1:41" ht="15" customHeight="1" x14ac:dyDescent="0.3">
      <c r="A1903" s="2" t="s">
        <v>774</v>
      </c>
      <c r="B1903" s="2" t="s">
        <v>2878</v>
      </c>
      <c r="C1903" s="2" t="s">
        <v>843</v>
      </c>
      <c r="D1903" s="2" t="s">
        <v>2880</v>
      </c>
      <c r="E1903" s="115" t="s">
        <v>4173</v>
      </c>
      <c r="F1903" s="2">
        <v>18</v>
      </c>
      <c r="G1903" s="2" t="s">
        <v>36</v>
      </c>
      <c r="H1903" s="2" t="s">
        <v>198</v>
      </c>
      <c r="I1903" s="2" t="s">
        <v>37</v>
      </c>
      <c r="J1903" s="2" t="s">
        <v>1217</v>
      </c>
      <c r="K1903" s="2" t="s">
        <v>43</v>
      </c>
      <c r="L1903" s="2" t="s">
        <v>1239</v>
      </c>
      <c r="M1903" s="2" t="s">
        <v>1268</v>
      </c>
      <c r="N1903" s="2" t="s">
        <v>1220</v>
      </c>
      <c r="O1903" s="113" t="s">
        <v>644</v>
      </c>
      <c r="P1903" s="2" t="s">
        <v>720</v>
      </c>
      <c r="Q1903" s="2" t="s">
        <v>1221</v>
      </c>
      <c r="R1903" s="2" t="s">
        <v>1222</v>
      </c>
      <c r="S1903" s="2" t="s">
        <v>1223</v>
      </c>
      <c r="T1903" s="2" t="e">
        <v>#VALUE!</v>
      </c>
      <c r="U1903" s="2" t="s">
        <v>40</v>
      </c>
      <c r="V1903" s="2" t="s">
        <v>40</v>
      </c>
      <c r="W1903" s="2" t="s">
        <v>40</v>
      </c>
      <c r="X1903" s="2" t="s">
        <v>40</v>
      </c>
      <c r="Y1903" s="2">
        <v>0</v>
      </c>
      <c r="Z1903" s="2" t="s">
        <v>40</v>
      </c>
      <c r="AA1903" s="2" t="s">
        <v>662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43</v>
      </c>
      <c r="AG1903" s="2" t="s">
        <v>37</v>
      </c>
      <c r="AH1903" s="2" t="s">
        <v>213</v>
      </c>
      <c r="AI1903" s="2" t="s">
        <v>1393</v>
      </c>
      <c r="AJ1903" s="2">
        <v>0</v>
      </c>
      <c r="AK1903" s="2">
        <v>0</v>
      </c>
      <c r="AL1903" s="2">
        <v>0</v>
      </c>
      <c r="AM1903" s="2" t="s">
        <v>199</v>
      </c>
      <c r="AN1903" s="2">
        <v>0</v>
      </c>
      <c r="AO1903" s="2" t="s">
        <v>40</v>
      </c>
    </row>
    <row r="1904" spans="1:41" ht="15" customHeight="1" x14ac:dyDescent="0.3">
      <c r="A1904" s="2" t="s">
        <v>774</v>
      </c>
      <c r="B1904" s="2" t="s">
        <v>2878</v>
      </c>
      <c r="C1904" s="2" t="s">
        <v>2804</v>
      </c>
      <c r="D1904" s="2" t="s">
        <v>2881</v>
      </c>
      <c r="E1904" s="115" t="s">
        <v>4173</v>
      </c>
      <c r="F1904" s="2">
        <v>18</v>
      </c>
      <c r="G1904" s="2" t="s">
        <v>36</v>
      </c>
      <c r="H1904" s="2" t="s">
        <v>198</v>
      </c>
      <c r="I1904" s="2" t="s">
        <v>37</v>
      </c>
      <c r="J1904" s="2" t="s">
        <v>38</v>
      </c>
      <c r="K1904" s="2" t="s">
        <v>48</v>
      </c>
      <c r="L1904" s="2" t="s">
        <v>1212</v>
      </c>
      <c r="M1904" s="2" t="s">
        <v>1268</v>
      </c>
      <c r="N1904" s="2" t="s">
        <v>1220</v>
      </c>
      <c r="O1904" s="113" t="s">
        <v>644</v>
      </c>
      <c r="P1904" s="2" t="s">
        <v>720</v>
      </c>
      <c r="Q1904" s="2" t="s">
        <v>591</v>
      </c>
      <c r="R1904" s="2" t="s">
        <v>1222</v>
      </c>
      <c r="S1904" s="2" t="s">
        <v>1223</v>
      </c>
      <c r="T1904" s="2" t="s">
        <v>3443</v>
      </c>
      <c r="U1904" s="2" t="s">
        <v>40</v>
      </c>
      <c r="V1904" s="2" t="s">
        <v>40</v>
      </c>
      <c r="W1904" s="2" t="s">
        <v>41</v>
      </c>
      <c r="X1904" s="2" t="s">
        <v>40</v>
      </c>
      <c r="Y1904" s="2">
        <v>0</v>
      </c>
      <c r="Z1904" s="2" t="s">
        <v>41</v>
      </c>
      <c r="AA1904" s="2" t="s">
        <v>20</v>
      </c>
      <c r="AB1904" s="2" t="s">
        <v>563</v>
      </c>
      <c r="AC1904" s="2">
        <v>0</v>
      </c>
      <c r="AD1904" s="2" t="s">
        <v>3476</v>
      </c>
      <c r="AE1904" s="2">
        <v>1069960001</v>
      </c>
      <c r="AF1904" s="2" t="s">
        <v>48</v>
      </c>
      <c r="AG1904" s="2" t="s">
        <v>37</v>
      </c>
      <c r="AH1904" s="2" t="s">
        <v>213</v>
      </c>
      <c r="AI1904" s="2" t="s">
        <v>1393</v>
      </c>
      <c r="AJ1904" s="2" t="s">
        <v>1264</v>
      </c>
      <c r="AK1904" s="2" t="s">
        <v>1406</v>
      </c>
      <c r="AL1904" s="2">
        <v>0</v>
      </c>
      <c r="AM1904" s="2" t="s">
        <v>201</v>
      </c>
      <c r="AN1904" s="2">
        <v>0</v>
      </c>
      <c r="AO1904" s="2" t="s">
        <v>40</v>
      </c>
    </row>
    <row r="1905" spans="1:41" ht="15" customHeight="1" x14ac:dyDescent="0.3">
      <c r="A1905" s="2" t="s">
        <v>774</v>
      </c>
      <c r="B1905" s="2" t="s">
        <v>2878</v>
      </c>
      <c r="C1905" s="2" t="s">
        <v>2804</v>
      </c>
      <c r="D1905" s="2" t="s">
        <v>2882</v>
      </c>
      <c r="E1905" s="115" t="s">
        <v>4173</v>
      </c>
      <c r="F1905" s="2">
        <v>18</v>
      </c>
      <c r="G1905" s="2" t="s">
        <v>36</v>
      </c>
      <c r="H1905" s="2" t="s">
        <v>198</v>
      </c>
      <c r="I1905" s="2" t="s">
        <v>37</v>
      </c>
      <c r="J1905" s="2" t="s">
        <v>38</v>
      </c>
      <c r="K1905" s="2" t="s">
        <v>48</v>
      </c>
      <c r="L1905" s="2" t="s">
        <v>1212</v>
      </c>
      <c r="M1905" s="2" t="s">
        <v>1268</v>
      </c>
      <c r="N1905" s="2" t="s">
        <v>1220</v>
      </c>
      <c r="O1905" s="113" t="s">
        <v>644</v>
      </c>
      <c r="P1905" s="2" t="s">
        <v>720</v>
      </c>
      <c r="Q1905" s="2" t="s">
        <v>591</v>
      </c>
      <c r="R1905" s="2" t="s">
        <v>1222</v>
      </c>
      <c r="S1905" s="2" t="s">
        <v>1223</v>
      </c>
      <c r="T1905" s="2" t="s">
        <v>3443</v>
      </c>
      <c r="U1905" s="2" t="s">
        <v>40</v>
      </c>
      <c r="V1905" s="2" t="s">
        <v>40</v>
      </c>
      <c r="W1905" s="2" t="s">
        <v>41</v>
      </c>
      <c r="X1905" s="2" t="s">
        <v>40</v>
      </c>
      <c r="Y1905" s="2">
        <v>0</v>
      </c>
      <c r="Z1905" s="2" t="s">
        <v>41</v>
      </c>
      <c r="AA1905" s="2" t="s">
        <v>20</v>
      </c>
      <c r="AB1905" s="2" t="s">
        <v>563</v>
      </c>
      <c r="AC1905" s="2">
        <v>0</v>
      </c>
      <c r="AD1905" s="2" t="s">
        <v>3476</v>
      </c>
      <c r="AE1905" s="2">
        <v>1069960001</v>
      </c>
      <c r="AF1905" s="2" t="s">
        <v>48</v>
      </c>
      <c r="AG1905" s="2" t="s">
        <v>37</v>
      </c>
      <c r="AH1905" s="2" t="s">
        <v>213</v>
      </c>
      <c r="AI1905" s="2" t="s">
        <v>1393</v>
      </c>
      <c r="AJ1905" s="2" t="s">
        <v>1264</v>
      </c>
      <c r="AK1905" s="2" t="s">
        <v>1406</v>
      </c>
      <c r="AL1905" s="2">
        <v>0</v>
      </c>
      <c r="AM1905" s="2" t="s">
        <v>201</v>
      </c>
      <c r="AN1905" s="2">
        <v>0</v>
      </c>
      <c r="AO1905" s="2" t="s">
        <v>40</v>
      </c>
    </row>
    <row r="1906" spans="1:41" ht="15" customHeight="1" x14ac:dyDescent="0.3">
      <c r="A1906" s="2" t="s">
        <v>774</v>
      </c>
      <c r="B1906" s="2" t="s">
        <v>2878</v>
      </c>
      <c r="C1906" s="2" t="s">
        <v>843</v>
      </c>
      <c r="D1906" s="2" t="s">
        <v>4538</v>
      </c>
      <c r="E1906" s="115" t="s">
        <v>4173</v>
      </c>
      <c r="F1906" s="2">
        <v>18</v>
      </c>
      <c r="G1906" s="2" t="s">
        <v>36</v>
      </c>
      <c r="H1906" s="2" t="s">
        <v>198</v>
      </c>
      <c r="I1906" s="2" t="s">
        <v>37</v>
      </c>
      <c r="J1906" s="2" t="s">
        <v>1217</v>
      </c>
      <c r="K1906" s="2" t="s">
        <v>43</v>
      </c>
      <c r="L1906" s="2" t="s">
        <v>1239</v>
      </c>
      <c r="M1906" s="2" t="s">
        <v>1268</v>
      </c>
      <c r="N1906" s="2" t="s">
        <v>1220</v>
      </c>
      <c r="O1906" s="113" t="s">
        <v>644</v>
      </c>
      <c r="P1906" s="2" t="s">
        <v>720</v>
      </c>
      <c r="Q1906" s="2" t="s">
        <v>1221</v>
      </c>
      <c r="R1906" s="2" t="s">
        <v>1222</v>
      </c>
      <c r="S1906" s="2" t="s">
        <v>1223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43</v>
      </c>
      <c r="AG1906" s="2" t="s">
        <v>37</v>
      </c>
      <c r="AH1906" s="2" t="s">
        <v>213</v>
      </c>
      <c r="AI1906" s="2" t="s">
        <v>1393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</row>
    <row r="1907" spans="1:41" ht="15" customHeight="1" x14ac:dyDescent="0.3">
      <c r="A1907" s="2" t="s">
        <v>774</v>
      </c>
      <c r="B1907" s="2" t="s">
        <v>2878</v>
      </c>
      <c r="C1907" s="2" t="s">
        <v>858</v>
      </c>
      <c r="D1907" s="2" t="s">
        <v>3636</v>
      </c>
      <c r="E1907" s="115" t="s">
        <v>4173</v>
      </c>
      <c r="F1907" s="2">
        <v>18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1268</v>
      </c>
      <c r="N1907" s="2" t="s">
        <v>1220</v>
      </c>
      <c r="O1907" s="113" t="s">
        <v>644</v>
      </c>
      <c r="P1907" s="2" t="s">
        <v>720</v>
      </c>
      <c r="Q1907" s="2" t="s">
        <v>1221</v>
      </c>
      <c r="R1907" s="2" t="s">
        <v>1222</v>
      </c>
      <c r="S1907" s="2" t="s">
        <v>1223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213</v>
      </c>
      <c r="AI1907" s="2" t="s">
        <v>1393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</row>
    <row r="1908" spans="1:41" ht="15" customHeight="1" x14ac:dyDescent="0.3">
      <c r="A1908" s="2" t="s">
        <v>774</v>
      </c>
      <c r="B1908" s="2" t="s">
        <v>2878</v>
      </c>
      <c r="C1908" s="2" t="s">
        <v>843</v>
      </c>
      <c r="D1908" s="2" t="s">
        <v>4294</v>
      </c>
      <c r="E1908" s="115" t="s">
        <v>4173</v>
      </c>
      <c r="F1908" s="2">
        <v>18</v>
      </c>
      <c r="G1908" s="2" t="s">
        <v>36</v>
      </c>
      <c r="H1908" s="2" t="s">
        <v>198</v>
      </c>
      <c r="I1908" s="2" t="s">
        <v>37</v>
      </c>
      <c r="J1908" s="2" t="s">
        <v>1217</v>
      </c>
      <c r="K1908" s="2" t="s">
        <v>43</v>
      </c>
      <c r="L1908" s="2" t="s">
        <v>1239</v>
      </c>
      <c r="M1908" s="2" t="s">
        <v>1268</v>
      </c>
      <c r="N1908" s="2" t="s">
        <v>1220</v>
      </c>
      <c r="O1908" s="113" t="s">
        <v>644</v>
      </c>
      <c r="P1908" s="2" t="s">
        <v>720</v>
      </c>
      <c r="Q1908" s="2" t="s">
        <v>1221</v>
      </c>
      <c r="R1908" s="2" t="s">
        <v>1222</v>
      </c>
      <c r="S1908" s="2" t="s">
        <v>1223</v>
      </c>
      <c r="T1908" s="2" t="e">
        <v>#VALUE!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43</v>
      </c>
      <c r="AG1908" s="2" t="s">
        <v>37</v>
      </c>
      <c r="AH1908" s="2" t="s">
        <v>213</v>
      </c>
      <c r="AI1908" s="2" t="s">
        <v>1393</v>
      </c>
      <c r="AJ1908" s="2">
        <v>0</v>
      </c>
      <c r="AK1908" s="2">
        <v>0</v>
      </c>
      <c r="AL1908" s="2">
        <v>0</v>
      </c>
      <c r="AM1908" s="2" t="s">
        <v>199</v>
      </c>
      <c r="AN1908" s="2">
        <v>0</v>
      </c>
      <c r="AO1908" s="2" t="s">
        <v>40</v>
      </c>
    </row>
    <row r="1909" spans="1:41" ht="15" customHeight="1" x14ac:dyDescent="0.3">
      <c r="A1909" s="2" t="s">
        <v>774</v>
      </c>
      <c r="B1909" s="2" t="s">
        <v>2878</v>
      </c>
      <c r="C1909" s="2" t="s">
        <v>2804</v>
      </c>
      <c r="D1909" s="2" t="s">
        <v>2883</v>
      </c>
      <c r="E1909" s="115" t="s">
        <v>4173</v>
      </c>
      <c r="F1909" s="2">
        <v>18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48</v>
      </c>
      <c r="L1909" s="2" t="s">
        <v>1212</v>
      </c>
      <c r="M1909" s="2" t="s">
        <v>1268</v>
      </c>
      <c r="N1909" s="2" t="s">
        <v>1220</v>
      </c>
      <c r="O1909" s="113" t="s">
        <v>644</v>
      </c>
      <c r="P1909" s="2" t="s">
        <v>720</v>
      </c>
      <c r="Q1909" s="2" t="s">
        <v>591</v>
      </c>
      <c r="R1909" s="2" t="s">
        <v>1222</v>
      </c>
      <c r="S1909" s="2" t="s">
        <v>1223</v>
      </c>
      <c r="T1909" s="2" t="s">
        <v>3443</v>
      </c>
      <c r="U1909" s="2" t="s">
        <v>40</v>
      </c>
      <c r="V1909" s="2" t="s">
        <v>40</v>
      </c>
      <c r="W1909" s="2" t="s">
        <v>41</v>
      </c>
      <c r="X1909" s="2" t="s">
        <v>40</v>
      </c>
      <c r="Y1909" s="2">
        <v>0</v>
      </c>
      <c r="Z1909" s="2" t="s">
        <v>41</v>
      </c>
      <c r="AA1909" s="2" t="s">
        <v>20</v>
      </c>
      <c r="AB1909" s="2" t="s">
        <v>563</v>
      </c>
      <c r="AC1909" s="2">
        <v>0</v>
      </c>
      <c r="AD1909" s="2" t="s">
        <v>3476</v>
      </c>
      <c r="AE1909" s="2">
        <v>1069960001</v>
      </c>
      <c r="AF1909" s="2" t="s">
        <v>48</v>
      </c>
      <c r="AG1909" s="2" t="s">
        <v>37</v>
      </c>
      <c r="AH1909" s="2" t="s">
        <v>213</v>
      </c>
      <c r="AI1909" s="2" t="s">
        <v>1393</v>
      </c>
      <c r="AJ1909" s="2" t="s">
        <v>1264</v>
      </c>
      <c r="AK1909" s="2" t="s">
        <v>1406</v>
      </c>
      <c r="AL1909" s="2">
        <v>0</v>
      </c>
      <c r="AM1909" s="2" t="s">
        <v>201</v>
      </c>
      <c r="AN1909" s="2">
        <v>0</v>
      </c>
      <c r="AO1909" s="2" t="s">
        <v>40</v>
      </c>
    </row>
    <row r="1910" spans="1:41" ht="15" customHeight="1" x14ac:dyDescent="0.3">
      <c r="A1910" s="2" t="s">
        <v>774</v>
      </c>
      <c r="B1910" s="2" t="s">
        <v>2878</v>
      </c>
      <c r="C1910" s="2" t="s">
        <v>2804</v>
      </c>
      <c r="D1910" s="2" t="s">
        <v>2884</v>
      </c>
      <c r="E1910" s="115" t="s">
        <v>4173</v>
      </c>
      <c r="F1910" s="2">
        <v>18</v>
      </c>
      <c r="G1910" s="2" t="s">
        <v>36</v>
      </c>
      <c r="H1910" s="2" t="s">
        <v>198</v>
      </c>
      <c r="I1910" s="2" t="s">
        <v>37</v>
      </c>
      <c r="J1910" s="2" t="s">
        <v>38</v>
      </c>
      <c r="K1910" s="2" t="s">
        <v>48</v>
      </c>
      <c r="L1910" s="2" t="s">
        <v>1212</v>
      </c>
      <c r="M1910" s="2" t="s">
        <v>1268</v>
      </c>
      <c r="N1910" s="2" t="s">
        <v>1220</v>
      </c>
      <c r="O1910" s="113" t="s">
        <v>644</v>
      </c>
      <c r="P1910" s="2" t="s">
        <v>720</v>
      </c>
      <c r="Q1910" s="2" t="s">
        <v>591</v>
      </c>
      <c r="R1910" s="2" t="s">
        <v>1222</v>
      </c>
      <c r="S1910" s="2" t="s">
        <v>1223</v>
      </c>
      <c r="T1910" s="2" t="s">
        <v>3443</v>
      </c>
      <c r="U1910" s="2" t="s">
        <v>40</v>
      </c>
      <c r="V1910" s="2" t="s">
        <v>40</v>
      </c>
      <c r="W1910" s="2" t="s">
        <v>41</v>
      </c>
      <c r="X1910" s="2" t="s">
        <v>40</v>
      </c>
      <c r="Y1910" s="2">
        <v>0</v>
      </c>
      <c r="Z1910" s="2" t="s">
        <v>41</v>
      </c>
      <c r="AA1910" s="2" t="s">
        <v>20</v>
      </c>
      <c r="AB1910" s="2" t="s">
        <v>563</v>
      </c>
      <c r="AC1910" s="2">
        <v>0</v>
      </c>
      <c r="AD1910" s="2" t="s">
        <v>3476</v>
      </c>
      <c r="AE1910" s="2">
        <v>1069960001</v>
      </c>
      <c r="AF1910" s="2" t="s">
        <v>48</v>
      </c>
      <c r="AG1910" s="2" t="s">
        <v>37</v>
      </c>
      <c r="AH1910" s="2" t="s">
        <v>213</v>
      </c>
      <c r="AI1910" s="2" t="s">
        <v>1393</v>
      </c>
      <c r="AJ1910" s="2" t="s">
        <v>1264</v>
      </c>
      <c r="AK1910" s="2" t="s">
        <v>1406</v>
      </c>
      <c r="AL1910" s="2">
        <v>0</v>
      </c>
      <c r="AM1910" s="2" t="s">
        <v>201</v>
      </c>
      <c r="AN1910" s="2">
        <v>0</v>
      </c>
      <c r="AO1910" s="2" t="s">
        <v>40</v>
      </c>
    </row>
    <row r="1911" spans="1:41" ht="15" customHeight="1" x14ac:dyDescent="0.3">
      <c r="A1911" s="2" t="s">
        <v>774</v>
      </c>
      <c r="B1911" s="2" t="s">
        <v>2878</v>
      </c>
      <c r="C1911" s="2" t="s">
        <v>843</v>
      </c>
      <c r="D1911" s="2" t="s">
        <v>2885</v>
      </c>
      <c r="E1911" s="115" t="s">
        <v>4173</v>
      </c>
      <c r="F1911" s="2">
        <v>18</v>
      </c>
      <c r="G1911" s="2" t="s">
        <v>36</v>
      </c>
      <c r="H1911" s="2" t="s">
        <v>198</v>
      </c>
      <c r="I1911" s="2" t="s">
        <v>37</v>
      </c>
      <c r="J1911" s="2" t="s">
        <v>1217</v>
      </c>
      <c r="K1911" s="2" t="s">
        <v>43</v>
      </c>
      <c r="L1911" s="2" t="s">
        <v>1239</v>
      </c>
      <c r="M1911" s="2" t="s">
        <v>1268</v>
      </c>
      <c r="N1911" s="2" t="s">
        <v>1220</v>
      </c>
      <c r="O1911" s="113" t="s">
        <v>644</v>
      </c>
      <c r="P1911" s="2" t="s">
        <v>720</v>
      </c>
      <c r="Q1911" s="2" t="s">
        <v>1221</v>
      </c>
      <c r="R1911" s="2" t="s">
        <v>1222</v>
      </c>
      <c r="S1911" s="2" t="s">
        <v>1223</v>
      </c>
      <c r="T1911" s="2" t="s">
        <v>3444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1402</v>
      </c>
      <c r="AC1911" s="2">
        <v>0</v>
      </c>
      <c r="AD1911" s="2" t="s">
        <v>3477</v>
      </c>
      <c r="AE1911" s="2">
        <v>1069960001</v>
      </c>
      <c r="AF1911" s="2" t="s">
        <v>43</v>
      </c>
      <c r="AG1911" s="2" t="s">
        <v>37</v>
      </c>
      <c r="AH1911" s="2" t="s">
        <v>213</v>
      </c>
      <c r="AI1911" s="2" t="s">
        <v>1393</v>
      </c>
      <c r="AJ1911" s="2" t="s">
        <v>1222</v>
      </c>
      <c r="AK1911" s="2" t="s">
        <v>1410</v>
      </c>
      <c r="AL1911" s="2">
        <v>0</v>
      </c>
      <c r="AM1911" s="2" t="s">
        <v>199</v>
      </c>
      <c r="AN1911" s="2" t="s">
        <v>565</v>
      </c>
      <c r="AO1911" s="2" t="s">
        <v>41</v>
      </c>
    </row>
    <row r="1912" spans="1:41" ht="15" customHeight="1" x14ac:dyDescent="0.3">
      <c r="A1912" s="2" t="s">
        <v>774</v>
      </c>
      <c r="B1912" s="2" t="s">
        <v>2878</v>
      </c>
      <c r="C1912" s="2" t="s">
        <v>2804</v>
      </c>
      <c r="D1912" s="2" t="s">
        <v>2805</v>
      </c>
      <c r="E1912" s="115" t="s">
        <v>4173</v>
      </c>
      <c r="F1912" s="2">
        <v>18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1268</v>
      </c>
      <c r="N1912" s="2" t="s">
        <v>1220</v>
      </c>
      <c r="O1912" s="113" t="s">
        <v>644</v>
      </c>
      <c r="P1912" s="2" t="s">
        <v>720</v>
      </c>
      <c r="Q1912" s="2" t="s">
        <v>591</v>
      </c>
      <c r="R1912" s="2" t="s">
        <v>1222</v>
      </c>
      <c r="S1912" s="2" t="s">
        <v>1223</v>
      </c>
      <c r="T1912" s="2" t="s">
        <v>3440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0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4055</v>
      </c>
      <c r="AE1912" s="2">
        <v>1069960001</v>
      </c>
      <c r="AF1912" s="2" t="s">
        <v>48</v>
      </c>
      <c r="AG1912" s="2" t="s">
        <v>37</v>
      </c>
      <c r="AH1912" s="2" t="s">
        <v>213</v>
      </c>
      <c r="AI1912" s="2" t="s">
        <v>1393</v>
      </c>
      <c r="AJ1912" s="2" t="s">
        <v>1222</v>
      </c>
      <c r="AK1912" s="2" t="s">
        <v>1410</v>
      </c>
      <c r="AL1912" s="2">
        <v>0</v>
      </c>
      <c r="AM1912" s="2" t="s">
        <v>201</v>
      </c>
      <c r="AN1912" s="2" t="s">
        <v>463</v>
      </c>
      <c r="AO1912" s="2" t="s">
        <v>40</v>
      </c>
    </row>
    <row r="1913" spans="1:41" ht="15" customHeight="1" x14ac:dyDescent="0.3">
      <c r="A1913" s="2" t="s">
        <v>774</v>
      </c>
      <c r="B1913" s="2" t="s">
        <v>2878</v>
      </c>
      <c r="C1913" s="2" t="s">
        <v>2804</v>
      </c>
      <c r="D1913" s="2" t="s">
        <v>2806</v>
      </c>
      <c r="E1913" s="115" t="s">
        <v>4173</v>
      </c>
      <c r="F1913" s="2">
        <v>18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1268</v>
      </c>
      <c r="N1913" s="2" t="s">
        <v>1220</v>
      </c>
      <c r="O1913" s="113" t="s">
        <v>644</v>
      </c>
      <c r="P1913" s="2" t="s">
        <v>720</v>
      </c>
      <c r="Q1913" s="2" t="s">
        <v>591</v>
      </c>
      <c r="R1913" s="2" t="s">
        <v>1222</v>
      </c>
      <c r="S1913" s="2" t="s">
        <v>1223</v>
      </c>
      <c r="T1913" s="2" t="s">
        <v>3440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0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4055</v>
      </c>
      <c r="AE1913" s="2">
        <v>1069960001</v>
      </c>
      <c r="AF1913" s="2" t="s">
        <v>48</v>
      </c>
      <c r="AG1913" s="2" t="s">
        <v>37</v>
      </c>
      <c r="AH1913" s="2" t="s">
        <v>213</v>
      </c>
      <c r="AI1913" s="2" t="s">
        <v>1393</v>
      </c>
      <c r="AJ1913" s="2" t="s">
        <v>1222</v>
      </c>
      <c r="AK1913" s="2" t="s">
        <v>1410</v>
      </c>
      <c r="AL1913" s="2">
        <v>0</v>
      </c>
      <c r="AM1913" s="2" t="s">
        <v>201</v>
      </c>
      <c r="AN1913" s="2" t="s">
        <v>463</v>
      </c>
      <c r="AO1913" s="2" t="s">
        <v>40</v>
      </c>
    </row>
    <row r="1914" spans="1:41" ht="15" customHeight="1" x14ac:dyDescent="0.3">
      <c r="A1914" s="2" t="s">
        <v>774</v>
      </c>
      <c r="B1914" s="2" t="s">
        <v>2878</v>
      </c>
      <c r="C1914" s="2" t="s">
        <v>843</v>
      </c>
      <c r="D1914" s="2" t="s">
        <v>4539</v>
      </c>
      <c r="E1914" s="115" t="s">
        <v>4173</v>
      </c>
      <c r="F1914" s="2">
        <v>18</v>
      </c>
      <c r="G1914" s="2" t="s">
        <v>36</v>
      </c>
      <c r="H1914" s="2" t="s">
        <v>198</v>
      </c>
      <c r="I1914" s="2" t="s">
        <v>37</v>
      </c>
      <c r="J1914" s="2" t="s">
        <v>1217</v>
      </c>
      <c r="K1914" s="2" t="s">
        <v>43</v>
      </c>
      <c r="L1914" s="2" t="s">
        <v>1239</v>
      </c>
      <c r="M1914" s="2" t="s">
        <v>1268</v>
      </c>
      <c r="N1914" s="2" t="s">
        <v>1220</v>
      </c>
      <c r="O1914" s="113" t="s">
        <v>644</v>
      </c>
      <c r="P1914" s="2" t="s">
        <v>720</v>
      </c>
      <c r="Q1914" s="2" t="s">
        <v>1221</v>
      </c>
      <c r="R1914" s="2" t="s">
        <v>1222</v>
      </c>
      <c r="S1914" s="2" t="s">
        <v>1223</v>
      </c>
      <c r="T1914" s="2" t="e">
        <v>#VALUE!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>
        <v>0</v>
      </c>
      <c r="AC1914" s="2">
        <v>0</v>
      </c>
      <c r="AD1914" s="2">
        <v>0</v>
      </c>
      <c r="AE1914" s="2">
        <v>0</v>
      </c>
      <c r="AF1914" s="2" t="s">
        <v>43</v>
      </c>
      <c r="AG1914" s="2" t="s">
        <v>37</v>
      </c>
      <c r="AH1914" s="2" t="s">
        <v>213</v>
      </c>
      <c r="AI1914" s="2" t="s">
        <v>1393</v>
      </c>
      <c r="AJ1914" s="2">
        <v>0</v>
      </c>
      <c r="AK1914" s="2">
        <v>0</v>
      </c>
      <c r="AL1914" s="2">
        <v>0</v>
      </c>
      <c r="AM1914" s="2" t="s">
        <v>199</v>
      </c>
      <c r="AN1914" s="2">
        <v>0</v>
      </c>
      <c r="AO1914" s="2" t="s">
        <v>40</v>
      </c>
    </row>
    <row r="1915" spans="1:41" ht="15" customHeight="1" x14ac:dyDescent="0.3">
      <c r="A1915" s="2" t="s">
        <v>774</v>
      </c>
      <c r="B1915" s="2" t="s">
        <v>2878</v>
      </c>
      <c r="C1915" s="2" t="s">
        <v>858</v>
      </c>
      <c r="D1915" s="2" t="s">
        <v>3636</v>
      </c>
      <c r="E1915" s="115" t="s">
        <v>4173</v>
      </c>
      <c r="F1915" s="2">
        <v>18</v>
      </c>
      <c r="G1915" s="2" t="s">
        <v>36</v>
      </c>
      <c r="H1915" s="2" t="s">
        <v>198</v>
      </c>
      <c r="I1915" s="2" t="s">
        <v>37</v>
      </c>
      <c r="J1915" s="2" t="s">
        <v>712</v>
      </c>
      <c r="K1915" s="2" t="s">
        <v>46</v>
      </c>
      <c r="L1915" s="2" t="s">
        <v>1212</v>
      </c>
      <c r="M1915" s="2" t="s">
        <v>1268</v>
      </c>
      <c r="N1915" s="2" t="s">
        <v>1220</v>
      </c>
      <c r="O1915" s="113" t="s">
        <v>644</v>
      </c>
      <c r="P1915" s="2" t="s">
        <v>720</v>
      </c>
      <c r="Q1915" s="2" t="s">
        <v>1221</v>
      </c>
      <c r="R1915" s="2" t="s">
        <v>1222</v>
      </c>
      <c r="S1915" s="2" t="s">
        <v>1223</v>
      </c>
      <c r="T1915" s="2" t="e">
        <v>#VALUE!</v>
      </c>
      <c r="U1915" s="2" t="s">
        <v>40</v>
      </c>
      <c r="V1915" s="2" t="s">
        <v>40</v>
      </c>
      <c r="W1915" s="2" t="s">
        <v>40</v>
      </c>
      <c r="X1915" s="2" t="s">
        <v>40</v>
      </c>
      <c r="Y1915" s="2">
        <v>0</v>
      </c>
      <c r="Z1915" s="2" t="s">
        <v>40</v>
      </c>
      <c r="AA1915" s="2" t="s">
        <v>662</v>
      </c>
      <c r="AB1915" s="2">
        <v>0</v>
      </c>
      <c r="AC1915" s="2">
        <v>0</v>
      </c>
      <c r="AD1915" s="2">
        <v>0</v>
      </c>
      <c r="AE1915" s="2">
        <v>0</v>
      </c>
      <c r="AF1915" s="2" t="s">
        <v>46</v>
      </c>
      <c r="AG1915" s="2" t="s">
        <v>37</v>
      </c>
      <c r="AH1915" s="2" t="s">
        <v>213</v>
      </c>
      <c r="AI1915" s="2" t="s">
        <v>1393</v>
      </c>
      <c r="AJ1915" s="2">
        <v>0</v>
      </c>
      <c r="AK1915" s="2">
        <v>0</v>
      </c>
      <c r="AL1915" s="2">
        <v>0</v>
      </c>
      <c r="AM1915" s="2" t="s">
        <v>199</v>
      </c>
      <c r="AN1915" s="2">
        <v>0</v>
      </c>
      <c r="AO1915" s="2" t="s">
        <v>40</v>
      </c>
    </row>
    <row r="1916" spans="1:41" ht="15" customHeight="1" x14ac:dyDescent="0.3">
      <c r="A1916" s="2" t="s">
        <v>774</v>
      </c>
      <c r="B1916" s="2" t="s">
        <v>2878</v>
      </c>
      <c r="C1916" s="2" t="s">
        <v>843</v>
      </c>
      <c r="D1916" s="2" t="s">
        <v>4540</v>
      </c>
      <c r="E1916" s="115" t="s">
        <v>4173</v>
      </c>
      <c r="F1916" s="2">
        <v>18</v>
      </c>
      <c r="G1916" s="2" t="s">
        <v>36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1268</v>
      </c>
      <c r="N1916" s="2" t="s">
        <v>1220</v>
      </c>
      <c r="O1916" s="113" t="s">
        <v>644</v>
      </c>
      <c r="P1916" s="2" t="s">
        <v>720</v>
      </c>
      <c r="Q1916" s="2" t="s">
        <v>1221</v>
      </c>
      <c r="R1916" s="2" t="s">
        <v>1222</v>
      </c>
      <c r="S1916" s="2" t="s">
        <v>1223</v>
      </c>
      <c r="T1916" s="2" t="e">
        <v>#VALUE!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>
        <v>0</v>
      </c>
      <c r="AC1916" s="2">
        <v>0</v>
      </c>
      <c r="AD1916" s="2">
        <v>0</v>
      </c>
      <c r="AE1916" s="2">
        <v>0</v>
      </c>
      <c r="AF1916" s="2" t="s">
        <v>43</v>
      </c>
      <c r="AG1916" s="2" t="s">
        <v>37</v>
      </c>
      <c r="AH1916" s="2" t="s">
        <v>213</v>
      </c>
      <c r="AI1916" s="2" t="s">
        <v>1393</v>
      </c>
      <c r="AJ1916" s="2">
        <v>0</v>
      </c>
      <c r="AK1916" s="2">
        <v>0</v>
      </c>
      <c r="AL1916" s="2">
        <v>0</v>
      </c>
      <c r="AM1916" s="2" t="s">
        <v>199</v>
      </c>
      <c r="AN1916" s="2">
        <v>0</v>
      </c>
      <c r="AO1916" s="2" t="s">
        <v>40</v>
      </c>
    </row>
    <row r="1917" spans="1:41" ht="15" customHeight="1" x14ac:dyDescent="0.3">
      <c r="A1917" s="2" t="s">
        <v>774</v>
      </c>
      <c r="B1917" s="2" t="s">
        <v>2878</v>
      </c>
      <c r="C1917" s="2" t="s">
        <v>2804</v>
      </c>
      <c r="D1917" s="2" t="s">
        <v>2805</v>
      </c>
      <c r="E1917" s="115" t="s">
        <v>4173</v>
      </c>
      <c r="F1917" s="2">
        <v>18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1268</v>
      </c>
      <c r="N1917" s="2" t="s">
        <v>1220</v>
      </c>
      <c r="O1917" s="113" t="s">
        <v>644</v>
      </c>
      <c r="P1917" s="2" t="s">
        <v>720</v>
      </c>
      <c r="Q1917" s="2" t="s">
        <v>591</v>
      </c>
      <c r="R1917" s="2" t="s">
        <v>1222</v>
      </c>
      <c r="S1917" s="2" t="s">
        <v>1223</v>
      </c>
      <c r="T1917" s="2" t="s">
        <v>3440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0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4055</v>
      </c>
      <c r="AE1917" s="2">
        <v>1069960001</v>
      </c>
      <c r="AF1917" s="2" t="s">
        <v>48</v>
      </c>
      <c r="AG1917" s="2" t="s">
        <v>37</v>
      </c>
      <c r="AH1917" s="2" t="s">
        <v>213</v>
      </c>
      <c r="AI1917" s="2" t="s">
        <v>1393</v>
      </c>
      <c r="AJ1917" s="2" t="s">
        <v>1222</v>
      </c>
      <c r="AK1917" s="2" t="s">
        <v>1410</v>
      </c>
      <c r="AL1917" s="2">
        <v>0</v>
      </c>
      <c r="AM1917" s="2" t="s">
        <v>201</v>
      </c>
      <c r="AN1917" s="2" t="s">
        <v>463</v>
      </c>
      <c r="AO1917" s="2" t="s">
        <v>40</v>
      </c>
    </row>
    <row r="1918" spans="1:41" ht="15" customHeight="1" x14ac:dyDescent="0.3">
      <c r="A1918" s="2" t="s">
        <v>774</v>
      </c>
      <c r="B1918" s="2" t="s">
        <v>2878</v>
      </c>
      <c r="C1918" s="2" t="s">
        <v>2804</v>
      </c>
      <c r="D1918" s="2" t="s">
        <v>3714</v>
      </c>
      <c r="E1918" s="115" t="s">
        <v>4173</v>
      </c>
      <c r="F1918" s="2">
        <v>18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1268</v>
      </c>
      <c r="N1918" s="2" t="s">
        <v>1220</v>
      </c>
      <c r="O1918" s="113" t="s">
        <v>644</v>
      </c>
      <c r="P1918" s="2" t="s">
        <v>720</v>
      </c>
      <c r="Q1918" s="2" t="s">
        <v>591</v>
      </c>
      <c r="R1918" s="2" t="s">
        <v>1222</v>
      </c>
      <c r="S1918" s="2" t="s">
        <v>1223</v>
      </c>
      <c r="T1918" s="2" t="s">
        <v>3440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4055</v>
      </c>
      <c r="AE1918" s="2">
        <v>1069960001</v>
      </c>
      <c r="AF1918" s="2" t="s">
        <v>48</v>
      </c>
      <c r="AG1918" s="2" t="s">
        <v>37</v>
      </c>
      <c r="AH1918" s="2" t="s">
        <v>213</v>
      </c>
      <c r="AI1918" s="2" t="s">
        <v>1393</v>
      </c>
      <c r="AJ1918" s="2" t="s">
        <v>1222</v>
      </c>
      <c r="AK1918" s="2" t="s">
        <v>1410</v>
      </c>
      <c r="AL1918" s="2">
        <v>0</v>
      </c>
      <c r="AM1918" s="2" t="s">
        <v>201</v>
      </c>
      <c r="AN1918" s="2" t="s">
        <v>463</v>
      </c>
      <c r="AO1918" s="2" t="s">
        <v>40</v>
      </c>
    </row>
    <row r="1919" spans="1:41" ht="15" customHeight="1" x14ac:dyDescent="0.3">
      <c r="A1919" s="2" t="s">
        <v>774</v>
      </c>
      <c r="B1919" s="2" t="s">
        <v>2878</v>
      </c>
      <c r="C1919" s="2" t="s">
        <v>843</v>
      </c>
      <c r="D1919" s="2" t="s">
        <v>4538</v>
      </c>
      <c r="E1919" s="115" t="s">
        <v>4173</v>
      </c>
      <c r="F1919" s="2">
        <v>18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1268</v>
      </c>
      <c r="N1919" s="2" t="s">
        <v>1220</v>
      </c>
      <c r="O1919" s="113" t="s">
        <v>644</v>
      </c>
      <c r="P1919" s="2" t="s">
        <v>720</v>
      </c>
      <c r="Q1919" s="2" t="s">
        <v>1221</v>
      </c>
      <c r="R1919" s="2" t="s">
        <v>1222</v>
      </c>
      <c r="S1919" s="2" t="s">
        <v>1223</v>
      </c>
      <c r="T1919" s="2" t="e">
        <v>#VALUE!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43</v>
      </c>
      <c r="AG1919" s="2" t="s">
        <v>37</v>
      </c>
      <c r="AH1919" s="2" t="s">
        <v>213</v>
      </c>
      <c r="AI1919" s="2" t="s">
        <v>1393</v>
      </c>
      <c r="AJ1919" s="2">
        <v>0</v>
      </c>
      <c r="AK1919" s="2">
        <v>0</v>
      </c>
      <c r="AL1919" s="2">
        <v>0</v>
      </c>
      <c r="AM1919" s="2" t="s">
        <v>199</v>
      </c>
      <c r="AN1919" s="2">
        <v>0</v>
      </c>
      <c r="AO1919" s="2" t="s">
        <v>40</v>
      </c>
    </row>
    <row r="1920" spans="1:41" ht="15" customHeight="1" x14ac:dyDescent="0.3">
      <c r="A1920" s="2" t="s">
        <v>774</v>
      </c>
      <c r="B1920" s="2" t="s">
        <v>2878</v>
      </c>
      <c r="C1920" s="2" t="s">
        <v>858</v>
      </c>
      <c r="D1920" s="2" t="s">
        <v>3636</v>
      </c>
      <c r="E1920" s="115" t="s">
        <v>4173</v>
      </c>
      <c r="F1920" s="2">
        <v>18</v>
      </c>
      <c r="G1920" s="2" t="s">
        <v>36</v>
      </c>
      <c r="H1920" s="2" t="s">
        <v>198</v>
      </c>
      <c r="I1920" s="2" t="s">
        <v>37</v>
      </c>
      <c r="J1920" s="2" t="s">
        <v>712</v>
      </c>
      <c r="K1920" s="2" t="s">
        <v>46</v>
      </c>
      <c r="L1920" s="2" t="s">
        <v>1212</v>
      </c>
      <c r="M1920" s="2" t="s">
        <v>1268</v>
      </c>
      <c r="N1920" s="2" t="s">
        <v>1220</v>
      </c>
      <c r="O1920" s="113" t="s">
        <v>644</v>
      </c>
      <c r="P1920" s="2" t="s">
        <v>720</v>
      </c>
      <c r="Q1920" s="2" t="s">
        <v>1221</v>
      </c>
      <c r="R1920" s="2" t="s">
        <v>1222</v>
      </c>
      <c r="S1920" s="2" t="s">
        <v>1223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46</v>
      </c>
      <c r="AG1920" s="2" t="s">
        <v>37</v>
      </c>
      <c r="AH1920" s="2" t="s">
        <v>213</v>
      </c>
      <c r="AI1920" s="2" t="s">
        <v>1393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</row>
    <row r="1921" spans="1:41" ht="15" customHeight="1" x14ac:dyDescent="0.3">
      <c r="A1921" s="2" t="s">
        <v>774</v>
      </c>
      <c r="B1921" s="2" t="s">
        <v>2878</v>
      </c>
      <c r="C1921" s="2" t="s">
        <v>843</v>
      </c>
      <c r="D1921" s="2" t="s">
        <v>4541</v>
      </c>
      <c r="E1921" s="115" t="s">
        <v>4173</v>
      </c>
      <c r="F1921" s="2">
        <v>18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1268</v>
      </c>
      <c r="N1921" s="2" t="s">
        <v>1220</v>
      </c>
      <c r="O1921" s="113" t="s">
        <v>644</v>
      </c>
      <c r="P1921" s="2" t="s">
        <v>720</v>
      </c>
      <c r="Q1921" s="2" t="s">
        <v>1221</v>
      </c>
      <c r="R1921" s="2" t="s">
        <v>1222</v>
      </c>
      <c r="S1921" s="2" t="s">
        <v>1223</v>
      </c>
      <c r="T1921" s="2" t="e">
        <v>#VALUE!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>
        <v>0</v>
      </c>
      <c r="AC1921" s="2">
        <v>0</v>
      </c>
      <c r="AD1921" s="2">
        <v>0</v>
      </c>
      <c r="AE1921" s="2">
        <v>0</v>
      </c>
      <c r="AF1921" s="2" t="s">
        <v>43</v>
      </c>
      <c r="AG1921" s="2" t="s">
        <v>37</v>
      </c>
      <c r="AH1921" s="2" t="s">
        <v>213</v>
      </c>
      <c r="AI1921" s="2" t="s">
        <v>1393</v>
      </c>
      <c r="AJ1921" s="2">
        <v>0</v>
      </c>
      <c r="AK1921" s="2">
        <v>0</v>
      </c>
      <c r="AL1921" s="2">
        <v>0</v>
      </c>
      <c r="AM1921" s="2" t="s">
        <v>199</v>
      </c>
      <c r="AN1921" s="2">
        <v>0</v>
      </c>
      <c r="AO1921" s="2" t="s">
        <v>40</v>
      </c>
    </row>
    <row r="1922" spans="1:41" ht="15" customHeight="1" x14ac:dyDescent="0.3">
      <c r="A1922" s="2" t="s">
        <v>774</v>
      </c>
      <c r="B1922" s="2" t="s">
        <v>2878</v>
      </c>
      <c r="C1922" s="2" t="s">
        <v>843</v>
      </c>
      <c r="D1922" s="2" t="s">
        <v>4294</v>
      </c>
      <c r="E1922" s="115" t="s">
        <v>4173</v>
      </c>
      <c r="F1922" s="2">
        <v>18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1268</v>
      </c>
      <c r="N1922" s="2" t="s">
        <v>1220</v>
      </c>
      <c r="O1922" s="113" t="s">
        <v>644</v>
      </c>
      <c r="P1922" s="2" t="s">
        <v>720</v>
      </c>
      <c r="Q1922" s="2" t="s">
        <v>1221</v>
      </c>
      <c r="R1922" s="2" t="s">
        <v>1222</v>
      </c>
      <c r="S1922" s="2" t="s">
        <v>1223</v>
      </c>
      <c r="T1922" s="2" t="e">
        <v>#VALUE!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>
        <v>0</v>
      </c>
      <c r="AC1922" s="2">
        <v>0</v>
      </c>
      <c r="AD1922" s="2">
        <v>0</v>
      </c>
      <c r="AE1922" s="2">
        <v>0</v>
      </c>
      <c r="AF1922" s="2" t="s">
        <v>43</v>
      </c>
      <c r="AG1922" s="2" t="s">
        <v>37</v>
      </c>
      <c r="AH1922" s="2" t="s">
        <v>213</v>
      </c>
      <c r="AI1922" s="2" t="s">
        <v>1393</v>
      </c>
      <c r="AJ1922" s="2">
        <v>0</v>
      </c>
      <c r="AK1922" s="2">
        <v>0</v>
      </c>
      <c r="AL1922" s="2">
        <v>0</v>
      </c>
      <c r="AM1922" s="2" t="s">
        <v>199</v>
      </c>
      <c r="AN1922" s="2">
        <v>0</v>
      </c>
      <c r="AO1922" s="2" t="s">
        <v>40</v>
      </c>
    </row>
    <row r="1923" spans="1:41" ht="15" customHeight="1" x14ac:dyDescent="0.3">
      <c r="A1923" s="2" t="s">
        <v>774</v>
      </c>
      <c r="B1923" s="2" t="s">
        <v>2878</v>
      </c>
      <c r="C1923" s="2" t="s">
        <v>2804</v>
      </c>
      <c r="D1923" s="2" t="s">
        <v>3713</v>
      </c>
      <c r="E1923" s="115" t="s">
        <v>4173</v>
      </c>
      <c r="F1923" s="2">
        <v>18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1268</v>
      </c>
      <c r="N1923" s="2" t="s">
        <v>1220</v>
      </c>
      <c r="O1923" s="113" t="s">
        <v>644</v>
      </c>
      <c r="P1923" s="2" t="s">
        <v>720</v>
      </c>
      <c r="Q1923" s="2" t="s">
        <v>591</v>
      </c>
      <c r="R1923" s="2" t="s">
        <v>1222</v>
      </c>
      <c r="S1923" s="2" t="s">
        <v>1223</v>
      </c>
      <c r="T1923" s="2" t="s">
        <v>3440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0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4055</v>
      </c>
      <c r="AE1923" s="2">
        <v>1069960001</v>
      </c>
      <c r="AF1923" s="2" t="s">
        <v>48</v>
      </c>
      <c r="AG1923" s="2" t="s">
        <v>37</v>
      </c>
      <c r="AH1923" s="2" t="s">
        <v>213</v>
      </c>
      <c r="AI1923" s="2" t="s">
        <v>1393</v>
      </c>
      <c r="AJ1923" s="2" t="s">
        <v>1222</v>
      </c>
      <c r="AK1923" s="2" t="s">
        <v>1410</v>
      </c>
      <c r="AL1923" s="2">
        <v>0</v>
      </c>
      <c r="AM1923" s="2" t="s">
        <v>201</v>
      </c>
      <c r="AN1923" s="2" t="s">
        <v>463</v>
      </c>
      <c r="AO1923" s="2" t="s">
        <v>40</v>
      </c>
    </row>
    <row r="1924" spans="1:41" ht="15" customHeight="1" x14ac:dyDescent="0.3">
      <c r="A1924" s="2" t="s">
        <v>774</v>
      </c>
      <c r="B1924" s="2" t="s">
        <v>2878</v>
      </c>
      <c r="C1924" s="2" t="s">
        <v>2804</v>
      </c>
      <c r="D1924" s="2" t="s">
        <v>3714</v>
      </c>
      <c r="E1924" s="115" t="s">
        <v>4173</v>
      </c>
      <c r="F1924" s="2">
        <v>18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1268</v>
      </c>
      <c r="N1924" s="2" t="s">
        <v>1220</v>
      </c>
      <c r="O1924" s="113" t="s">
        <v>644</v>
      </c>
      <c r="P1924" s="2" t="s">
        <v>720</v>
      </c>
      <c r="Q1924" s="2" t="s">
        <v>591</v>
      </c>
      <c r="R1924" s="2" t="s">
        <v>1222</v>
      </c>
      <c r="S1924" s="2" t="s">
        <v>1223</v>
      </c>
      <c r="T1924" s="2" t="s">
        <v>3440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4055</v>
      </c>
      <c r="AE1924" s="2">
        <v>1069960001</v>
      </c>
      <c r="AF1924" s="2" t="s">
        <v>48</v>
      </c>
      <c r="AG1924" s="2" t="s">
        <v>37</v>
      </c>
      <c r="AH1924" s="2" t="s">
        <v>213</v>
      </c>
      <c r="AI1924" s="2" t="s">
        <v>1393</v>
      </c>
      <c r="AJ1924" s="2" t="s">
        <v>1222</v>
      </c>
      <c r="AK1924" s="2" t="s">
        <v>1410</v>
      </c>
      <c r="AL1924" s="2">
        <v>0</v>
      </c>
      <c r="AM1924" s="2" t="s">
        <v>201</v>
      </c>
      <c r="AN1924" s="2" t="s">
        <v>463</v>
      </c>
      <c r="AO1924" s="2" t="s">
        <v>40</v>
      </c>
    </row>
    <row r="1925" spans="1:41" ht="15" customHeight="1" x14ac:dyDescent="0.3">
      <c r="A1925" s="2" t="s">
        <v>774</v>
      </c>
      <c r="B1925" s="2" t="s">
        <v>2878</v>
      </c>
      <c r="C1925" s="2" t="s">
        <v>843</v>
      </c>
      <c r="D1925" s="2" t="s">
        <v>4538</v>
      </c>
      <c r="E1925" s="115" t="s">
        <v>4173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1268</v>
      </c>
      <c r="N1925" s="2" t="s">
        <v>1220</v>
      </c>
      <c r="O1925" s="113" t="s">
        <v>644</v>
      </c>
      <c r="P1925" s="2" t="s">
        <v>720</v>
      </c>
      <c r="Q1925" s="2" t="s">
        <v>1221</v>
      </c>
      <c r="R1925" s="2" t="s">
        <v>1222</v>
      </c>
      <c r="S1925" s="2" t="s">
        <v>1223</v>
      </c>
      <c r="T1925" s="2" t="e">
        <v>#VALUE!</v>
      </c>
      <c r="U1925" s="2" t="s">
        <v>40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43</v>
      </c>
      <c r="AG1925" s="2" t="s">
        <v>37</v>
      </c>
      <c r="AH1925" s="2" t="s">
        <v>213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199</v>
      </c>
      <c r="AN1925" s="2">
        <v>0</v>
      </c>
      <c r="AO1925" s="2" t="s">
        <v>40</v>
      </c>
    </row>
    <row r="1926" spans="1:41" ht="15" customHeight="1" x14ac:dyDescent="0.3">
      <c r="A1926" s="2" t="s">
        <v>774</v>
      </c>
      <c r="B1926" s="2" t="s">
        <v>2878</v>
      </c>
      <c r="C1926" s="2" t="s">
        <v>858</v>
      </c>
      <c r="D1926" s="2" t="s">
        <v>3636</v>
      </c>
      <c r="E1926" s="115" t="s">
        <v>4173</v>
      </c>
      <c r="F1926" s="2">
        <v>18</v>
      </c>
      <c r="G1926" s="2" t="s">
        <v>36</v>
      </c>
      <c r="H1926" s="2" t="s">
        <v>198</v>
      </c>
      <c r="I1926" s="2" t="s">
        <v>37</v>
      </c>
      <c r="J1926" s="2" t="s">
        <v>712</v>
      </c>
      <c r="K1926" s="2" t="s">
        <v>46</v>
      </c>
      <c r="L1926" s="2" t="s">
        <v>1212</v>
      </c>
      <c r="M1926" s="2" t="s">
        <v>1268</v>
      </c>
      <c r="N1926" s="2" t="s">
        <v>1220</v>
      </c>
      <c r="O1926" s="113" t="s">
        <v>644</v>
      </c>
      <c r="P1926" s="2" t="s">
        <v>720</v>
      </c>
      <c r="Q1926" s="2" t="s">
        <v>1221</v>
      </c>
      <c r="R1926" s="2" t="s">
        <v>1222</v>
      </c>
      <c r="S1926" s="2" t="s">
        <v>1223</v>
      </c>
      <c r="T1926" s="2" t="e">
        <v>#VALUE!</v>
      </c>
      <c r="U1926" s="2" t="s">
        <v>40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46</v>
      </c>
      <c r="AG1926" s="2" t="s">
        <v>37</v>
      </c>
      <c r="AH1926" s="2" t="s">
        <v>213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199</v>
      </c>
      <c r="AN1926" s="2">
        <v>0</v>
      </c>
      <c r="AO1926" s="2" t="s">
        <v>40</v>
      </c>
    </row>
    <row r="1927" spans="1:41" ht="15" customHeight="1" x14ac:dyDescent="0.3">
      <c r="A1927" s="2" t="s">
        <v>774</v>
      </c>
      <c r="B1927" s="2" t="s">
        <v>2878</v>
      </c>
      <c r="C1927" s="2" t="s">
        <v>843</v>
      </c>
      <c r="D1927" s="2" t="s">
        <v>4541</v>
      </c>
      <c r="E1927" s="115" t="s">
        <v>4173</v>
      </c>
      <c r="F1927" s="2">
        <v>18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1268</v>
      </c>
      <c r="N1927" s="2" t="s">
        <v>1220</v>
      </c>
      <c r="O1927" s="113" t="s">
        <v>644</v>
      </c>
      <c r="P1927" s="2" t="s">
        <v>720</v>
      </c>
      <c r="Q1927" s="2" t="s">
        <v>1221</v>
      </c>
      <c r="R1927" s="2" t="s">
        <v>1222</v>
      </c>
      <c r="S1927" s="2" t="s">
        <v>1223</v>
      </c>
      <c r="T1927" s="2" t="e">
        <v>#VALUE!</v>
      </c>
      <c r="U1927" s="2" t="s">
        <v>40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43</v>
      </c>
      <c r="AG1927" s="2" t="s">
        <v>37</v>
      </c>
      <c r="AH1927" s="2" t="s">
        <v>213</v>
      </c>
      <c r="AI1927" s="2" t="s">
        <v>1393</v>
      </c>
      <c r="AJ1927" s="2">
        <v>0</v>
      </c>
      <c r="AK1927" s="2">
        <v>0</v>
      </c>
      <c r="AL1927" s="2">
        <v>0</v>
      </c>
      <c r="AM1927" s="2" t="s">
        <v>199</v>
      </c>
      <c r="AN1927" s="2">
        <v>0</v>
      </c>
      <c r="AO1927" s="2" t="s">
        <v>40</v>
      </c>
    </row>
    <row r="1928" spans="1:41" ht="15" customHeight="1" x14ac:dyDescent="0.3">
      <c r="A1928" s="2" t="s">
        <v>774</v>
      </c>
      <c r="B1928" s="2" t="s">
        <v>2878</v>
      </c>
      <c r="C1928" s="2" t="s">
        <v>843</v>
      </c>
      <c r="D1928" s="2" t="s">
        <v>4294</v>
      </c>
      <c r="E1928" s="115" t="s">
        <v>4173</v>
      </c>
      <c r="F1928" s="2">
        <v>18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1268</v>
      </c>
      <c r="N1928" s="2" t="s">
        <v>1220</v>
      </c>
      <c r="O1928" s="113" t="s">
        <v>644</v>
      </c>
      <c r="P1928" s="2" t="s">
        <v>720</v>
      </c>
      <c r="Q1928" s="2" t="s">
        <v>1221</v>
      </c>
      <c r="R1928" s="2" t="s">
        <v>1222</v>
      </c>
      <c r="S1928" s="2" t="s">
        <v>1223</v>
      </c>
      <c r="T1928" s="2" t="e">
        <v>#VALUE!</v>
      </c>
      <c r="U1928" s="2" t="s">
        <v>40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43</v>
      </c>
      <c r="AG1928" s="2" t="s">
        <v>37</v>
      </c>
      <c r="AH1928" s="2" t="s">
        <v>213</v>
      </c>
      <c r="AI1928" s="2" t="s">
        <v>1393</v>
      </c>
      <c r="AJ1928" s="2">
        <v>0</v>
      </c>
      <c r="AK1928" s="2">
        <v>0</v>
      </c>
      <c r="AL1928" s="2">
        <v>0</v>
      </c>
      <c r="AM1928" s="2" t="s">
        <v>199</v>
      </c>
      <c r="AN1928" s="2">
        <v>0</v>
      </c>
      <c r="AO1928" s="2" t="s">
        <v>40</v>
      </c>
    </row>
    <row r="1929" spans="1:41" ht="15" customHeight="1" x14ac:dyDescent="0.3">
      <c r="A1929" s="2" t="s">
        <v>774</v>
      </c>
      <c r="B1929" s="2" t="s">
        <v>2878</v>
      </c>
      <c r="C1929" s="2" t="s">
        <v>2804</v>
      </c>
      <c r="D1929" s="2" t="s">
        <v>3713</v>
      </c>
      <c r="E1929" s="115" t="s">
        <v>4173</v>
      </c>
      <c r="F1929" s="2">
        <v>18</v>
      </c>
      <c r="G1929" s="2" t="s">
        <v>36</v>
      </c>
      <c r="H1929" s="2" t="s">
        <v>198</v>
      </c>
      <c r="I1929" s="2" t="s">
        <v>37</v>
      </c>
      <c r="J1929" s="2" t="s">
        <v>38</v>
      </c>
      <c r="K1929" s="2" t="s">
        <v>48</v>
      </c>
      <c r="L1929" s="2" t="s">
        <v>1212</v>
      </c>
      <c r="M1929" s="2" t="s">
        <v>1268</v>
      </c>
      <c r="N1929" s="2" t="s">
        <v>1220</v>
      </c>
      <c r="O1929" s="113" t="s">
        <v>644</v>
      </c>
      <c r="P1929" s="2" t="s">
        <v>720</v>
      </c>
      <c r="Q1929" s="2" t="s">
        <v>591</v>
      </c>
      <c r="R1929" s="2" t="s">
        <v>1222</v>
      </c>
      <c r="S1929" s="2" t="s">
        <v>1223</v>
      </c>
      <c r="T1929" s="2" t="s">
        <v>3440</v>
      </c>
      <c r="U1929" s="2" t="s">
        <v>40</v>
      </c>
      <c r="V1929" s="2" t="s">
        <v>40</v>
      </c>
      <c r="W1929" s="2" t="s">
        <v>41</v>
      </c>
      <c r="X1929" s="2" t="s">
        <v>40</v>
      </c>
      <c r="Y1929" s="2">
        <v>0</v>
      </c>
      <c r="Z1929" s="2" t="s">
        <v>41</v>
      </c>
      <c r="AA1929" s="2" t="s">
        <v>20</v>
      </c>
      <c r="AB1929" s="2" t="s">
        <v>563</v>
      </c>
      <c r="AC1929" s="2">
        <v>0</v>
      </c>
      <c r="AD1929" s="2" t="s">
        <v>4055</v>
      </c>
      <c r="AE1929" s="2">
        <v>1069960001</v>
      </c>
      <c r="AF1929" s="2" t="s">
        <v>48</v>
      </c>
      <c r="AG1929" s="2" t="s">
        <v>37</v>
      </c>
      <c r="AH1929" s="2" t="s">
        <v>213</v>
      </c>
      <c r="AI1929" s="2" t="s">
        <v>1393</v>
      </c>
      <c r="AJ1929" s="2" t="s">
        <v>1222</v>
      </c>
      <c r="AK1929" s="2" t="s">
        <v>1410</v>
      </c>
      <c r="AL1929" s="2">
        <v>0</v>
      </c>
      <c r="AM1929" s="2" t="s">
        <v>201</v>
      </c>
      <c r="AN1929" s="2" t="s">
        <v>463</v>
      </c>
      <c r="AO1929" s="2" t="s">
        <v>40</v>
      </c>
    </row>
    <row r="1930" spans="1:41" ht="15" customHeight="1" x14ac:dyDescent="0.3">
      <c r="A1930" s="2" t="s">
        <v>1005</v>
      </c>
      <c r="B1930" s="2" t="s">
        <v>2886</v>
      </c>
      <c r="C1930" s="2" t="s">
        <v>892</v>
      </c>
      <c r="D1930" s="2" t="s">
        <v>3759</v>
      </c>
      <c r="E1930" s="115" t="s">
        <v>4173</v>
      </c>
      <c r="F1930" s="2">
        <v>18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1232</v>
      </c>
      <c r="N1930" s="2" t="s">
        <v>1232</v>
      </c>
      <c r="O1930" s="113" t="s">
        <v>644</v>
      </c>
      <c r="P1930" s="2" t="s">
        <v>720</v>
      </c>
      <c r="Q1930" s="2" t="s">
        <v>1221</v>
      </c>
      <c r="R1930" s="2" t="s">
        <v>561</v>
      </c>
      <c r="S1930" s="2" t="s">
        <v>560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43</v>
      </c>
      <c r="AG1930" s="2" t="s">
        <v>37</v>
      </c>
      <c r="AH1930" s="2" t="s">
        <v>212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</row>
    <row r="1931" spans="1:41" ht="15" customHeight="1" x14ac:dyDescent="0.3">
      <c r="A1931" s="2" t="s">
        <v>1005</v>
      </c>
      <c r="B1931" s="2" t="s">
        <v>2886</v>
      </c>
      <c r="C1931" s="2" t="s">
        <v>892</v>
      </c>
      <c r="D1931" s="2" t="s">
        <v>3760</v>
      </c>
      <c r="E1931" s="115" t="s">
        <v>4173</v>
      </c>
      <c r="F1931" s="2">
        <v>18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1232</v>
      </c>
      <c r="N1931" s="2" t="s">
        <v>1232</v>
      </c>
      <c r="O1931" s="113" t="s">
        <v>644</v>
      </c>
      <c r="P1931" s="2" t="s">
        <v>720</v>
      </c>
      <c r="Q1931" s="2" t="s">
        <v>1221</v>
      </c>
      <c r="R1931" s="2" t="s">
        <v>561</v>
      </c>
      <c r="S1931" s="2" t="s">
        <v>560</v>
      </c>
      <c r="T1931" s="2" t="e">
        <v>#VALUE!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43</v>
      </c>
      <c r="AG1931" s="2" t="s">
        <v>37</v>
      </c>
      <c r="AH1931" s="2" t="s">
        <v>212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199</v>
      </c>
      <c r="AN1931" s="2">
        <v>0</v>
      </c>
      <c r="AO1931" s="2" t="s">
        <v>40</v>
      </c>
    </row>
    <row r="1932" spans="1:41" ht="15" customHeight="1" x14ac:dyDescent="0.3">
      <c r="A1932" s="2" t="s">
        <v>1005</v>
      </c>
      <c r="B1932" s="2" t="s">
        <v>2886</v>
      </c>
      <c r="C1932" s="2" t="s">
        <v>892</v>
      </c>
      <c r="D1932" s="2" t="s">
        <v>3760</v>
      </c>
      <c r="E1932" s="115" t="s">
        <v>4173</v>
      </c>
      <c r="F1932" s="2">
        <v>18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1232</v>
      </c>
      <c r="N1932" s="2" t="s">
        <v>1232</v>
      </c>
      <c r="O1932" s="113" t="s">
        <v>644</v>
      </c>
      <c r="P1932" s="2" t="s">
        <v>720</v>
      </c>
      <c r="Q1932" s="2" t="s">
        <v>1221</v>
      </c>
      <c r="R1932" s="2" t="s">
        <v>561</v>
      </c>
      <c r="S1932" s="2" t="s">
        <v>560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43</v>
      </c>
      <c r="AG1932" s="2" t="s">
        <v>37</v>
      </c>
      <c r="AH1932" s="2" t="s">
        <v>212</v>
      </c>
      <c r="AI1932" s="2" t="s">
        <v>1393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</row>
    <row r="1933" spans="1:41" ht="15" customHeight="1" x14ac:dyDescent="0.3">
      <c r="A1933" s="2" t="s">
        <v>1005</v>
      </c>
      <c r="B1933" s="2" t="s">
        <v>2886</v>
      </c>
      <c r="C1933" s="2" t="s">
        <v>892</v>
      </c>
      <c r="D1933" s="2" t="s">
        <v>3759</v>
      </c>
      <c r="E1933" s="115" t="s">
        <v>4173</v>
      </c>
      <c r="F1933" s="2">
        <v>18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1232</v>
      </c>
      <c r="N1933" s="2" t="s">
        <v>1232</v>
      </c>
      <c r="O1933" s="113" t="s">
        <v>644</v>
      </c>
      <c r="P1933" s="2" t="s">
        <v>720</v>
      </c>
      <c r="Q1933" s="2" t="s">
        <v>1221</v>
      </c>
      <c r="R1933" s="2" t="s">
        <v>561</v>
      </c>
      <c r="S1933" s="2" t="s">
        <v>560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43</v>
      </c>
      <c r="AG1933" s="2" t="s">
        <v>37</v>
      </c>
      <c r="AH1933" s="2" t="s">
        <v>212</v>
      </c>
      <c r="AI1933" s="2" t="s">
        <v>1393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</row>
    <row r="1934" spans="1:41" ht="15" customHeight="1" x14ac:dyDescent="0.3">
      <c r="A1934" s="2" t="s">
        <v>1005</v>
      </c>
      <c r="B1934" s="2" t="s">
        <v>2886</v>
      </c>
      <c r="C1934" s="2" t="s">
        <v>892</v>
      </c>
      <c r="D1934" s="2" t="s">
        <v>3760</v>
      </c>
      <c r="E1934" s="115" t="s">
        <v>4173</v>
      </c>
      <c r="F1934" s="2">
        <v>18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1232</v>
      </c>
      <c r="N1934" s="2" t="s">
        <v>1232</v>
      </c>
      <c r="O1934" s="113" t="s">
        <v>644</v>
      </c>
      <c r="P1934" s="2" t="s">
        <v>720</v>
      </c>
      <c r="Q1934" s="2" t="s">
        <v>1221</v>
      </c>
      <c r="R1934" s="2" t="s">
        <v>561</v>
      </c>
      <c r="S1934" s="2" t="s">
        <v>560</v>
      </c>
      <c r="T1934" s="2" t="e">
        <v>#VALUE!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43</v>
      </c>
      <c r="AG1934" s="2" t="s">
        <v>37</v>
      </c>
      <c r="AH1934" s="2" t="s">
        <v>212</v>
      </c>
      <c r="AI1934" s="2" t="s">
        <v>1393</v>
      </c>
      <c r="AJ1934" s="2">
        <v>0</v>
      </c>
      <c r="AK1934" s="2">
        <v>0</v>
      </c>
      <c r="AL1934" s="2">
        <v>0</v>
      </c>
      <c r="AM1934" s="2" t="s">
        <v>199</v>
      </c>
      <c r="AN1934" s="2">
        <v>0</v>
      </c>
      <c r="AO1934" s="2" t="s">
        <v>40</v>
      </c>
    </row>
    <row r="1935" spans="1:41" ht="15" customHeight="1" x14ac:dyDescent="0.3">
      <c r="A1935" s="2" t="s">
        <v>1005</v>
      </c>
      <c r="B1935" s="2" t="s">
        <v>2886</v>
      </c>
      <c r="C1935" s="2" t="s">
        <v>892</v>
      </c>
      <c r="D1935" s="2" t="s">
        <v>3760</v>
      </c>
      <c r="E1935" s="115" t="s">
        <v>4173</v>
      </c>
      <c r="F1935" s="2">
        <v>18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1232</v>
      </c>
      <c r="N1935" s="2" t="s">
        <v>1232</v>
      </c>
      <c r="O1935" s="113" t="s">
        <v>644</v>
      </c>
      <c r="P1935" s="2" t="s">
        <v>720</v>
      </c>
      <c r="Q1935" s="2" t="s">
        <v>1221</v>
      </c>
      <c r="R1935" s="2" t="s">
        <v>561</v>
      </c>
      <c r="S1935" s="2" t="s">
        <v>560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43</v>
      </c>
      <c r="AG1935" s="2" t="s">
        <v>37</v>
      </c>
      <c r="AH1935" s="2" t="s">
        <v>212</v>
      </c>
      <c r="AI1935" s="2" t="s">
        <v>1393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</row>
    <row r="1936" spans="1:41" ht="15" customHeight="1" x14ac:dyDescent="0.3">
      <c r="A1936" s="2" t="s">
        <v>1005</v>
      </c>
      <c r="B1936" s="2" t="s">
        <v>2886</v>
      </c>
      <c r="C1936" s="2" t="s">
        <v>892</v>
      </c>
      <c r="D1936" s="2" t="s">
        <v>3759</v>
      </c>
      <c r="E1936" s="115" t="s">
        <v>4173</v>
      </c>
      <c r="F1936" s="2">
        <v>18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1232</v>
      </c>
      <c r="N1936" s="2" t="s">
        <v>1232</v>
      </c>
      <c r="O1936" s="113" t="s">
        <v>644</v>
      </c>
      <c r="P1936" s="2" t="s">
        <v>720</v>
      </c>
      <c r="Q1936" s="2" t="s">
        <v>1221</v>
      </c>
      <c r="R1936" s="2" t="s">
        <v>561</v>
      </c>
      <c r="S1936" s="2" t="s">
        <v>560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43</v>
      </c>
      <c r="AG1936" s="2" t="s">
        <v>37</v>
      </c>
      <c r="AH1936" s="2" t="s">
        <v>212</v>
      </c>
      <c r="AI1936" s="2" t="s">
        <v>1393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</row>
    <row r="1937" spans="1:41" ht="15" customHeight="1" x14ac:dyDescent="0.3">
      <c r="A1937" s="2" t="s">
        <v>1005</v>
      </c>
      <c r="B1937" s="2" t="s">
        <v>2886</v>
      </c>
      <c r="C1937" s="2" t="s">
        <v>892</v>
      </c>
      <c r="D1937" s="2" t="s">
        <v>3760</v>
      </c>
      <c r="E1937" s="115" t="s">
        <v>4173</v>
      </c>
      <c r="F1937" s="2">
        <v>18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1232</v>
      </c>
      <c r="N1937" s="2" t="s">
        <v>1232</v>
      </c>
      <c r="O1937" s="113" t="s">
        <v>644</v>
      </c>
      <c r="P1937" s="2" t="s">
        <v>720</v>
      </c>
      <c r="Q1937" s="2" t="s">
        <v>1221</v>
      </c>
      <c r="R1937" s="2" t="s">
        <v>561</v>
      </c>
      <c r="S1937" s="2" t="s">
        <v>560</v>
      </c>
      <c r="T1937" s="2" t="e">
        <v>#VALUE!</v>
      </c>
      <c r="U1937" s="2" t="s">
        <v>40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43</v>
      </c>
      <c r="AG1937" s="2" t="s">
        <v>37</v>
      </c>
      <c r="AH1937" s="2" t="s">
        <v>212</v>
      </c>
      <c r="AI1937" s="2" t="s">
        <v>1393</v>
      </c>
      <c r="AJ1937" s="2">
        <v>0</v>
      </c>
      <c r="AK1937" s="2">
        <v>0</v>
      </c>
      <c r="AL1937" s="2">
        <v>0</v>
      </c>
      <c r="AM1937" s="2" t="s">
        <v>199</v>
      </c>
      <c r="AN1937" s="2">
        <v>0</v>
      </c>
      <c r="AO1937" s="2" t="s">
        <v>40</v>
      </c>
    </row>
    <row r="1938" spans="1:41" ht="15" customHeight="1" x14ac:dyDescent="0.3">
      <c r="A1938" s="2" t="s">
        <v>1005</v>
      </c>
      <c r="B1938" s="2" t="s">
        <v>2886</v>
      </c>
      <c r="C1938" s="2" t="s">
        <v>892</v>
      </c>
      <c r="D1938" s="2" t="s">
        <v>3760</v>
      </c>
      <c r="E1938" s="115" t="s">
        <v>4173</v>
      </c>
      <c r="F1938" s="2">
        <v>18</v>
      </c>
      <c r="G1938" s="2" t="s">
        <v>36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1232</v>
      </c>
      <c r="N1938" s="2" t="s">
        <v>1232</v>
      </c>
      <c r="O1938" s="113" t="s">
        <v>644</v>
      </c>
      <c r="P1938" s="2" t="s">
        <v>720</v>
      </c>
      <c r="Q1938" s="2" t="s">
        <v>1221</v>
      </c>
      <c r="R1938" s="2" t="s">
        <v>561</v>
      </c>
      <c r="S1938" s="2" t="s">
        <v>560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43</v>
      </c>
      <c r="AG1938" s="2" t="s">
        <v>37</v>
      </c>
      <c r="AH1938" s="2" t="s">
        <v>212</v>
      </c>
      <c r="AI1938" s="2" t="s">
        <v>1393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</row>
    <row r="1939" spans="1:41" ht="15" customHeight="1" x14ac:dyDescent="0.3">
      <c r="A1939" s="2" t="s">
        <v>1005</v>
      </c>
      <c r="B1939" s="2" t="s">
        <v>2886</v>
      </c>
      <c r="C1939" s="2" t="s">
        <v>892</v>
      </c>
      <c r="D1939" s="2" t="s">
        <v>3759</v>
      </c>
      <c r="E1939" s="115" t="s">
        <v>4173</v>
      </c>
      <c r="F1939" s="2">
        <v>18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1232</v>
      </c>
      <c r="N1939" s="2" t="s">
        <v>1232</v>
      </c>
      <c r="O1939" s="113" t="s">
        <v>644</v>
      </c>
      <c r="P1939" s="2" t="s">
        <v>720</v>
      </c>
      <c r="Q1939" s="2" t="s">
        <v>1221</v>
      </c>
      <c r="R1939" s="2" t="s">
        <v>561</v>
      </c>
      <c r="S1939" s="2" t="s">
        <v>560</v>
      </c>
      <c r="T1939" s="2" t="e">
        <v>#VALUE!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43</v>
      </c>
      <c r="AG1939" s="2" t="s">
        <v>37</v>
      </c>
      <c r="AH1939" s="2" t="s">
        <v>212</v>
      </c>
      <c r="AI1939" s="2" t="s">
        <v>1393</v>
      </c>
      <c r="AJ1939" s="2">
        <v>0</v>
      </c>
      <c r="AK1939" s="2">
        <v>0</v>
      </c>
      <c r="AL1939" s="2">
        <v>0</v>
      </c>
      <c r="AM1939" s="2" t="s">
        <v>199</v>
      </c>
      <c r="AN1939" s="2">
        <v>0</v>
      </c>
      <c r="AO1939" s="2" t="s">
        <v>40</v>
      </c>
    </row>
    <row r="1940" spans="1:41" ht="15" customHeight="1" x14ac:dyDescent="0.3">
      <c r="A1940" s="2" t="s">
        <v>1005</v>
      </c>
      <c r="B1940" s="2" t="s">
        <v>2886</v>
      </c>
      <c r="C1940" s="2" t="s">
        <v>892</v>
      </c>
      <c r="D1940" s="2" t="s">
        <v>3760</v>
      </c>
      <c r="E1940" s="115" t="s">
        <v>4173</v>
      </c>
      <c r="F1940" s="2">
        <v>18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1232</v>
      </c>
      <c r="N1940" s="2" t="s">
        <v>1232</v>
      </c>
      <c r="O1940" s="113" t="s">
        <v>644</v>
      </c>
      <c r="P1940" s="2" t="s">
        <v>720</v>
      </c>
      <c r="Q1940" s="2" t="s">
        <v>1221</v>
      </c>
      <c r="R1940" s="2" t="s">
        <v>561</v>
      </c>
      <c r="S1940" s="2" t="s">
        <v>560</v>
      </c>
      <c r="T1940" s="2" t="e">
        <v>#VALUE!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>
        <v>0</v>
      </c>
      <c r="AC1940" s="2">
        <v>0</v>
      </c>
      <c r="AD1940" s="2">
        <v>0</v>
      </c>
      <c r="AE1940" s="2">
        <v>0</v>
      </c>
      <c r="AF1940" s="2" t="s">
        <v>43</v>
      </c>
      <c r="AG1940" s="2" t="s">
        <v>37</v>
      </c>
      <c r="AH1940" s="2" t="s">
        <v>212</v>
      </c>
      <c r="AI1940" s="2" t="s">
        <v>1393</v>
      </c>
      <c r="AJ1940" s="2">
        <v>0</v>
      </c>
      <c r="AK1940" s="2">
        <v>0</v>
      </c>
      <c r="AL1940" s="2">
        <v>0</v>
      </c>
      <c r="AM1940" s="2" t="s">
        <v>199</v>
      </c>
      <c r="AN1940" s="2">
        <v>0</v>
      </c>
      <c r="AO1940" s="2" t="s">
        <v>40</v>
      </c>
    </row>
    <row r="1941" spans="1:41" ht="15" customHeight="1" x14ac:dyDescent="0.3">
      <c r="A1941" s="2" t="s">
        <v>1005</v>
      </c>
      <c r="B1941" s="2" t="s">
        <v>2886</v>
      </c>
      <c r="C1941" s="2" t="s">
        <v>892</v>
      </c>
      <c r="D1941" s="2" t="s">
        <v>3760</v>
      </c>
      <c r="E1941" s="115" t="s">
        <v>4173</v>
      </c>
      <c r="F1941" s="2">
        <v>18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1232</v>
      </c>
      <c r="N1941" s="2" t="s">
        <v>1232</v>
      </c>
      <c r="O1941" s="113" t="s">
        <v>644</v>
      </c>
      <c r="P1941" s="2" t="s">
        <v>720</v>
      </c>
      <c r="Q1941" s="2" t="s">
        <v>1221</v>
      </c>
      <c r="R1941" s="2" t="s">
        <v>561</v>
      </c>
      <c r="S1941" s="2" t="s">
        <v>560</v>
      </c>
      <c r="T1941" s="2" t="e">
        <v>#VALUE!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>
        <v>0</v>
      </c>
      <c r="AC1941" s="2">
        <v>0</v>
      </c>
      <c r="AD1941" s="2">
        <v>0</v>
      </c>
      <c r="AE1941" s="2">
        <v>0</v>
      </c>
      <c r="AF1941" s="2" t="s">
        <v>43</v>
      </c>
      <c r="AG1941" s="2" t="s">
        <v>37</v>
      </c>
      <c r="AH1941" s="2" t="s">
        <v>212</v>
      </c>
      <c r="AI1941" s="2" t="s">
        <v>1393</v>
      </c>
      <c r="AJ1941" s="2">
        <v>0</v>
      </c>
      <c r="AK1941" s="2">
        <v>0</v>
      </c>
      <c r="AL1941" s="2">
        <v>0</v>
      </c>
      <c r="AM1941" s="2" t="s">
        <v>199</v>
      </c>
      <c r="AN1941" s="2">
        <v>0</v>
      </c>
      <c r="AO1941" s="2" t="s">
        <v>40</v>
      </c>
    </row>
    <row r="1942" spans="1:41" ht="15" customHeight="1" x14ac:dyDescent="0.3">
      <c r="A1942" s="2" t="s">
        <v>1005</v>
      </c>
      <c r="B1942" s="2" t="s">
        <v>2886</v>
      </c>
      <c r="C1942" s="2" t="s">
        <v>892</v>
      </c>
      <c r="D1942" s="2" t="s">
        <v>3759</v>
      </c>
      <c r="E1942" s="115" t="s">
        <v>4173</v>
      </c>
      <c r="F1942" s="2">
        <v>18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1232</v>
      </c>
      <c r="N1942" s="2" t="s">
        <v>1232</v>
      </c>
      <c r="O1942" s="113" t="s">
        <v>644</v>
      </c>
      <c r="P1942" s="2" t="s">
        <v>720</v>
      </c>
      <c r="Q1942" s="2" t="s">
        <v>1221</v>
      </c>
      <c r="R1942" s="2" t="s">
        <v>561</v>
      </c>
      <c r="S1942" s="2" t="s">
        <v>560</v>
      </c>
      <c r="T1942" s="2" t="e">
        <v>#VALUE!</v>
      </c>
      <c r="U1942" s="2" t="s">
        <v>40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>
        <v>0</v>
      </c>
      <c r="AC1942" s="2">
        <v>0</v>
      </c>
      <c r="AD1942" s="2">
        <v>0</v>
      </c>
      <c r="AE1942" s="2">
        <v>0</v>
      </c>
      <c r="AF1942" s="2" t="s">
        <v>43</v>
      </c>
      <c r="AG1942" s="2" t="s">
        <v>37</v>
      </c>
      <c r="AH1942" s="2" t="s">
        <v>212</v>
      </c>
      <c r="AI1942" s="2" t="s">
        <v>1393</v>
      </c>
      <c r="AJ1942" s="2">
        <v>0</v>
      </c>
      <c r="AK1942" s="2">
        <v>0</v>
      </c>
      <c r="AL1942" s="2">
        <v>0</v>
      </c>
      <c r="AM1942" s="2" t="s">
        <v>199</v>
      </c>
      <c r="AN1942" s="2">
        <v>0</v>
      </c>
      <c r="AO1942" s="2" t="s">
        <v>40</v>
      </c>
    </row>
    <row r="1943" spans="1:41" ht="15" customHeight="1" x14ac:dyDescent="0.3">
      <c r="A1943" s="2" t="s">
        <v>1005</v>
      </c>
      <c r="B1943" s="2" t="s">
        <v>2886</v>
      </c>
      <c r="C1943" s="2" t="s">
        <v>892</v>
      </c>
      <c r="D1943" s="2" t="s">
        <v>3760</v>
      </c>
      <c r="E1943" s="115" t="s">
        <v>4173</v>
      </c>
      <c r="F1943" s="2">
        <v>18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1232</v>
      </c>
      <c r="N1943" s="2" t="s">
        <v>1232</v>
      </c>
      <c r="O1943" s="113" t="s">
        <v>644</v>
      </c>
      <c r="P1943" s="2" t="s">
        <v>720</v>
      </c>
      <c r="Q1943" s="2" t="s">
        <v>1221</v>
      </c>
      <c r="R1943" s="2" t="s">
        <v>561</v>
      </c>
      <c r="S1943" s="2" t="s">
        <v>560</v>
      </c>
      <c r="T1943" s="2" t="e">
        <v>#VALUE!</v>
      </c>
      <c r="U1943" s="2" t="s">
        <v>40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>
        <v>0</v>
      </c>
      <c r="AC1943" s="2">
        <v>0</v>
      </c>
      <c r="AD1943" s="2">
        <v>0</v>
      </c>
      <c r="AE1943" s="2">
        <v>0</v>
      </c>
      <c r="AF1943" s="2" t="s">
        <v>43</v>
      </c>
      <c r="AG1943" s="2" t="s">
        <v>37</v>
      </c>
      <c r="AH1943" s="2" t="s">
        <v>212</v>
      </c>
      <c r="AI1943" s="2" t="s">
        <v>1393</v>
      </c>
      <c r="AJ1943" s="2">
        <v>0</v>
      </c>
      <c r="AK1943" s="2">
        <v>0</v>
      </c>
      <c r="AL1943" s="2">
        <v>0</v>
      </c>
      <c r="AM1943" s="2" t="s">
        <v>199</v>
      </c>
      <c r="AN1943" s="2">
        <v>0</v>
      </c>
      <c r="AO1943" s="2" t="s">
        <v>40</v>
      </c>
    </row>
    <row r="1944" spans="1:41" ht="15" customHeight="1" x14ac:dyDescent="0.3">
      <c r="A1944" s="2" t="s">
        <v>1005</v>
      </c>
      <c r="B1944" s="2" t="s">
        <v>2886</v>
      </c>
      <c r="C1944" s="2" t="s">
        <v>892</v>
      </c>
      <c r="D1944" s="2" t="s">
        <v>3760</v>
      </c>
      <c r="E1944" s="115" t="s">
        <v>4173</v>
      </c>
      <c r="F1944" s="2">
        <v>18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1232</v>
      </c>
      <c r="N1944" s="2" t="s">
        <v>1232</v>
      </c>
      <c r="O1944" s="113" t="s">
        <v>644</v>
      </c>
      <c r="P1944" s="2" t="s">
        <v>720</v>
      </c>
      <c r="Q1944" s="2" t="s">
        <v>1221</v>
      </c>
      <c r="R1944" s="2" t="s">
        <v>561</v>
      </c>
      <c r="S1944" s="2" t="s">
        <v>560</v>
      </c>
      <c r="T1944" s="2" t="e">
        <v>#VALUE!</v>
      </c>
      <c r="U1944" s="2" t="s">
        <v>40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>
        <v>0</v>
      </c>
      <c r="AC1944" s="2">
        <v>0</v>
      </c>
      <c r="AD1944" s="2">
        <v>0</v>
      </c>
      <c r="AE1944" s="2">
        <v>0</v>
      </c>
      <c r="AF1944" s="2" t="s">
        <v>43</v>
      </c>
      <c r="AG1944" s="2" t="s">
        <v>37</v>
      </c>
      <c r="AH1944" s="2" t="s">
        <v>212</v>
      </c>
      <c r="AI1944" s="2" t="s">
        <v>1393</v>
      </c>
      <c r="AJ1944" s="2">
        <v>0</v>
      </c>
      <c r="AK1944" s="2">
        <v>0</v>
      </c>
      <c r="AL1944" s="2">
        <v>0</v>
      </c>
      <c r="AM1944" s="2" t="s">
        <v>199</v>
      </c>
      <c r="AN1944" s="2">
        <v>0</v>
      </c>
      <c r="AO1944" s="2" t="s">
        <v>40</v>
      </c>
    </row>
    <row r="1945" spans="1:41" ht="15" customHeight="1" x14ac:dyDescent="0.3">
      <c r="A1945" s="2" t="s">
        <v>4542</v>
      </c>
      <c r="B1945" s="2" t="s">
        <v>4543</v>
      </c>
      <c r="C1945" s="2" t="s">
        <v>633</v>
      </c>
      <c r="D1945" s="2" t="s">
        <v>4544</v>
      </c>
      <c r="E1945" s="115" t="s">
        <v>4173</v>
      </c>
      <c r="F1945" s="2">
        <v>18</v>
      </c>
      <c r="G1945" s="2" t="s">
        <v>36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113" t="s">
        <v>644</v>
      </c>
      <c r="P1945" s="2" t="s">
        <v>720</v>
      </c>
      <c r="Q1945" s="2">
        <v>0</v>
      </c>
      <c r="R1945" s="2">
        <v>0</v>
      </c>
      <c r="S1945" s="2">
        <v>0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 t="s">
        <v>1393</v>
      </c>
      <c r="AJ1945" s="2">
        <v>0</v>
      </c>
      <c r="AK1945" s="2">
        <v>0</v>
      </c>
      <c r="AL1945" s="2">
        <v>0</v>
      </c>
      <c r="AM1945" s="2" t="e">
        <v>#N/A</v>
      </c>
      <c r="AN1945" s="2">
        <v>0</v>
      </c>
      <c r="AO1945" s="2" t="s">
        <v>40</v>
      </c>
    </row>
    <row r="1946" spans="1:41" ht="15" customHeight="1" x14ac:dyDescent="0.3">
      <c r="A1946" s="2" t="s">
        <v>4542</v>
      </c>
      <c r="B1946" s="2" t="s">
        <v>4543</v>
      </c>
      <c r="C1946" s="2" t="s">
        <v>633</v>
      </c>
      <c r="D1946" s="2" t="s">
        <v>4545</v>
      </c>
      <c r="E1946" s="115" t="s">
        <v>4173</v>
      </c>
      <c r="F1946" s="2">
        <v>18</v>
      </c>
      <c r="G1946" s="2" t="s">
        <v>36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113" t="s">
        <v>644</v>
      </c>
      <c r="P1946" s="2" t="s">
        <v>720</v>
      </c>
      <c r="Q1946" s="2">
        <v>0</v>
      </c>
      <c r="R1946" s="2">
        <v>0</v>
      </c>
      <c r="S1946" s="2">
        <v>0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 t="s">
        <v>1393</v>
      </c>
      <c r="AJ1946" s="2">
        <v>0</v>
      </c>
      <c r="AK1946" s="2">
        <v>0</v>
      </c>
      <c r="AL1946" s="2">
        <v>0</v>
      </c>
      <c r="AM1946" s="2" t="e">
        <v>#N/A</v>
      </c>
      <c r="AN1946" s="2">
        <v>0</v>
      </c>
      <c r="AO1946" s="2" t="s">
        <v>40</v>
      </c>
    </row>
    <row r="1947" spans="1:41" ht="15" customHeight="1" x14ac:dyDescent="0.3">
      <c r="A1947" s="2" t="s">
        <v>118</v>
      </c>
      <c r="B1947" s="2" t="s">
        <v>1006</v>
      </c>
      <c r="C1947" s="2" t="s">
        <v>801</v>
      </c>
      <c r="D1947" s="2" t="s">
        <v>2887</v>
      </c>
      <c r="E1947" s="115" t="s">
        <v>4173</v>
      </c>
      <c r="F1947" s="2">
        <v>18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1219</v>
      </c>
      <c r="N1947" s="2" t="s">
        <v>1220</v>
      </c>
      <c r="O1947" s="113" t="s">
        <v>644</v>
      </c>
      <c r="P1947" s="2" t="s">
        <v>720</v>
      </c>
      <c r="Q1947" s="2" t="s">
        <v>1221</v>
      </c>
      <c r="R1947" s="2" t="s">
        <v>1222</v>
      </c>
      <c r="S1947" s="2" t="s">
        <v>1223</v>
      </c>
      <c r="T1947" s="2" t="e">
        <v>#VALUE!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>
        <v>0</v>
      </c>
      <c r="AC1947" s="2">
        <v>0</v>
      </c>
      <c r="AD1947" s="2">
        <v>0</v>
      </c>
      <c r="AE1947" s="2">
        <v>0</v>
      </c>
      <c r="AF1947" s="2" t="s">
        <v>43</v>
      </c>
      <c r="AG1947" s="2" t="s">
        <v>37</v>
      </c>
      <c r="AH1947" s="2" t="s">
        <v>214</v>
      </c>
      <c r="AI1947" s="2" t="s">
        <v>1393</v>
      </c>
      <c r="AJ1947" s="2">
        <v>0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</row>
    <row r="1948" spans="1:41" ht="15" customHeight="1" x14ac:dyDescent="0.3">
      <c r="A1948" s="2" t="s">
        <v>118</v>
      </c>
      <c r="B1948" s="2" t="s">
        <v>1006</v>
      </c>
      <c r="C1948" s="2" t="s">
        <v>821</v>
      </c>
      <c r="D1948" s="2" t="s">
        <v>2608</v>
      </c>
      <c r="E1948" s="115" t="s">
        <v>4173</v>
      </c>
      <c r="F1948" s="2">
        <v>18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1211</v>
      </c>
      <c r="N1948" s="2" t="s">
        <v>1211</v>
      </c>
      <c r="O1948" s="113" t="s">
        <v>644</v>
      </c>
      <c r="P1948" s="2" t="s">
        <v>720</v>
      </c>
      <c r="Q1948" s="2" t="s">
        <v>1221</v>
      </c>
      <c r="R1948" s="2" t="s">
        <v>1202</v>
      </c>
      <c r="S1948" s="2" t="s">
        <v>1203</v>
      </c>
      <c r="T1948" s="2" t="e">
        <v>#VALUE!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214</v>
      </c>
      <c r="AI1948" s="2" t="s">
        <v>1393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40</v>
      </c>
    </row>
    <row r="1949" spans="1:41" ht="15" customHeight="1" x14ac:dyDescent="0.3">
      <c r="A1949" s="2" t="s">
        <v>118</v>
      </c>
      <c r="B1949" s="2" t="s">
        <v>1006</v>
      </c>
      <c r="C1949" s="2" t="s">
        <v>828</v>
      </c>
      <c r="D1949" s="2" t="s">
        <v>2888</v>
      </c>
      <c r="E1949" s="115" t="s">
        <v>4173</v>
      </c>
      <c r="F1949" s="2">
        <v>18</v>
      </c>
      <c r="G1949" s="2" t="s">
        <v>36</v>
      </c>
      <c r="H1949" s="2" t="s">
        <v>198</v>
      </c>
      <c r="I1949" s="2" t="s">
        <v>37</v>
      </c>
      <c r="J1949" s="2" t="s">
        <v>38</v>
      </c>
      <c r="K1949" s="2" t="s">
        <v>48</v>
      </c>
      <c r="L1949" s="2" t="s">
        <v>4554</v>
      </c>
      <c r="M1949" s="2" t="s">
        <v>44</v>
      </c>
      <c r="N1949" s="2" t="s">
        <v>44</v>
      </c>
      <c r="O1949" s="113" t="s">
        <v>644</v>
      </c>
      <c r="P1949" s="2" t="s">
        <v>720</v>
      </c>
      <c r="Q1949" s="2" t="s">
        <v>591</v>
      </c>
      <c r="R1949" s="2" t="s">
        <v>1249</v>
      </c>
      <c r="S1949" s="2" t="s">
        <v>1249</v>
      </c>
      <c r="T1949" s="2" t="s">
        <v>1267</v>
      </c>
      <c r="U1949" s="2" t="s">
        <v>40</v>
      </c>
      <c r="V1949" s="2" t="s">
        <v>40</v>
      </c>
      <c r="W1949" s="2" t="s">
        <v>40</v>
      </c>
      <c r="X1949" s="2" t="s">
        <v>41</v>
      </c>
      <c r="Y1949" s="2">
        <v>0</v>
      </c>
      <c r="Z1949" s="2" t="s">
        <v>41</v>
      </c>
      <c r="AA1949" s="2" t="s">
        <v>197</v>
      </c>
      <c r="AB1949" s="2" t="s">
        <v>1402</v>
      </c>
      <c r="AC1949" s="2">
        <v>0</v>
      </c>
      <c r="AD1949" s="2" t="s">
        <v>1435</v>
      </c>
      <c r="AE1949" s="2">
        <v>1019950020</v>
      </c>
      <c r="AF1949" s="2" t="s">
        <v>48</v>
      </c>
      <c r="AG1949" s="2" t="s">
        <v>37</v>
      </c>
      <c r="AH1949" s="2" t="s">
        <v>214</v>
      </c>
      <c r="AI1949" s="2" t="s">
        <v>1393</v>
      </c>
      <c r="AJ1949" s="2" t="s">
        <v>1422</v>
      </c>
      <c r="AK1949" s="2">
        <v>0</v>
      </c>
      <c r="AL1949" s="2">
        <v>0</v>
      </c>
      <c r="AM1949" s="2" t="s">
        <v>201</v>
      </c>
      <c r="AN1949" s="2" t="s">
        <v>463</v>
      </c>
      <c r="AO1949" s="2" t="s">
        <v>40</v>
      </c>
    </row>
    <row r="1950" spans="1:41" ht="15" customHeight="1" x14ac:dyDescent="0.3">
      <c r="A1950" s="2" t="s">
        <v>118</v>
      </c>
      <c r="B1950" s="2" t="s">
        <v>1006</v>
      </c>
      <c r="C1950" s="2" t="s">
        <v>828</v>
      </c>
      <c r="D1950" s="2" t="s">
        <v>2889</v>
      </c>
      <c r="E1950" s="115" t="s">
        <v>4173</v>
      </c>
      <c r="F1950" s="2">
        <v>18</v>
      </c>
      <c r="G1950" s="2" t="s">
        <v>36</v>
      </c>
      <c r="H1950" s="2" t="s">
        <v>198</v>
      </c>
      <c r="I1950" s="2" t="s">
        <v>37</v>
      </c>
      <c r="J1950" s="2" t="s">
        <v>38</v>
      </c>
      <c r="K1950" s="2" t="s">
        <v>48</v>
      </c>
      <c r="L1950" s="2" t="s">
        <v>4554</v>
      </c>
      <c r="M1950" s="2" t="s">
        <v>44</v>
      </c>
      <c r="N1950" s="2" t="s">
        <v>44</v>
      </c>
      <c r="O1950" s="113" t="s">
        <v>644</v>
      </c>
      <c r="P1950" s="2" t="s">
        <v>720</v>
      </c>
      <c r="Q1950" s="2" t="s">
        <v>591</v>
      </c>
      <c r="R1950" s="2" t="s">
        <v>1249</v>
      </c>
      <c r="S1950" s="2" t="s">
        <v>1249</v>
      </c>
      <c r="T1950" s="2" t="s">
        <v>1267</v>
      </c>
      <c r="U1950" s="2" t="s">
        <v>40</v>
      </c>
      <c r="V1950" s="2" t="s">
        <v>40</v>
      </c>
      <c r="W1950" s="2" t="s">
        <v>40</v>
      </c>
      <c r="X1950" s="2" t="s">
        <v>41</v>
      </c>
      <c r="Y1950" s="2">
        <v>0</v>
      </c>
      <c r="Z1950" s="2" t="s">
        <v>41</v>
      </c>
      <c r="AA1950" s="2" t="s">
        <v>197</v>
      </c>
      <c r="AB1950" s="2" t="s">
        <v>1402</v>
      </c>
      <c r="AC1950" s="2">
        <v>0</v>
      </c>
      <c r="AD1950" s="2" t="s">
        <v>1435</v>
      </c>
      <c r="AE1950" s="2">
        <v>1019950020</v>
      </c>
      <c r="AF1950" s="2" t="s">
        <v>48</v>
      </c>
      <c r="AG1950" s="2" t="s">
        <v>37</v>
      </c>
      <c r="AH1950" s="2" t="s">
        <v>214</v>
      </c>
      <c r="AI1950" s="2" t="s">
        <v>1393</v>
      </c>
      <c r="AJ1950" s="2" t="s">
        <v>1422</v>
      </c>
      <c r="AK1950" s="2">
        <v>0</v>
      </c>
      <c r="AL1950" s="2">
        <v>0</v>
      </c>
      <c r="AM1950" s="2" t="s">
        <v>201</v>
      </c>
      <c r="AN1950" s="2" t="s">
        <v>463</v>
      </c>
      <c r="AO1950" s="2" t="s">
        <v>40</v>
      </c>
    </row>
    <row r="1951" spans="1:41" ht="15" customHeight="1" x14ac:dyDescent="0.3">
      <c r="A1951" s="2" t="s">
        <v>118</v>
      </c>
      <c r="B1951" s="2" t="s">
        <v>1006</v>
      </c>
      <c r="C1951" s="2" t="s">
        <v>884</v>
      </c>
      <c r="D1951" s="2" t="s">
        <v>1007</v>
      </c>
      <c r="E1951" s="115" t="s">
        <v>4173</v>
      </c>
      <c r="F1951" s="2">
        <v>18</v>
      </c>
      <c r="G1951" s="2" t="s">
        <v>36</v>
      </c>
      <c r="H1951" s="2" t="s">
        <v>198</v>
      </c>
      <c r="I1951" s="2" t="s">
        <v>37</v>
      </c>
      <c r="J1951" s="2" t="s">
        <v>38</v>
      </c>
      <c r="K1951" s="2" t="s">
        <v>48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s">
        <v>1337</v>
      </c>
      <c r="U1951" s="2" t="s">
        <v>40</v>
      </c>
      <c r="V1951" s="2" t="s">
        <v>40</v>
      </c>
      <c r="W1951" s="2" t="s">
        <v>40</v>
      </c>
      <c r="X1951" s="2" t="s">
        <v>41</v>
      </c>
      <c r="Y1951" s="2">
        <v>0</v>
      </c>
      <c r="Z1951" s="2" t="s">
        <v>41</v>
      </c>
      <c r="AA1951" s="2" t="s">
        <v>197</v>
      </c>
      <c r="AB1951" s="2" t="s">
        <v>1402</v>
      </c>
      <c r="AC1951" s="2">
        <v>0</v>
      </c>
      <c r="AD1951" s="2" t="s">
        <v>1487</v>
      </c>
      <c r="AE1951" s="2">
        <v>1019960004</v>
      </c>
      <c r="AF1951" s="2" t="s">
        <v>48</v>
      </c>
      <c r="AG1951" s="2" t="s">
        <v>37</v>
      </c>
      <c r="AH1951" s="2" t="s">
        <v>214</v>
      </c>
      <c r="AI1951" s="2" t="s">
        <v>1393</v>
      </c>
      <c r="AJ1951" s="2" t="s">
        <v>1367</v>
      </c>
      <c r="AK1951" s="2" t="s">
        <v>1410</v>
      </c>
      <c r="AL1951" s="2">
        <v>0</v>
      </c>
      <c r="AM1951" s="2" t="s">
        <v>201</v>
      </c>
      <c r="AN1951" s="2" t="s">
        <v>463</v>
      </c>
      <c r="AO1951" s="2" t="s">
        <v>40</v>
      </c>
    </row>
    <row r="1952" spans="1:41" ht="15" customHeight="1" x14ac:dyDescent="0.3">
      <c r="A1952" s="2" t="s">
        <v>118</v>
      </c>
      <c r="B1952" s="2" t="s">
        <v>1006</v>
      </c>
      <c r="C1952" s="2" t="s">
        <v>1008</v>
      </c>
      <c r="D1952" s="2" t="s">
        <v>2890</v>
      </c>
      <c r="E1952" s="115" t="s">
        <v>4173</v>
      </c>
      <c r="F1952" s="2">
        <v>18</v>
      </c>
      <c r="G1952" s="2" t="s">
        <v>36</v>
      </c>
      <c r="H1952" s="2" t="s">
        <v>198</v>
      </c>
      <c r="I1952" s="2" t="s">
        <v>37</v>
      </c>
      <c r="J1952" s="2" t="s">
        <v>38</v>
      </c>
      <c r="K1952" s="2" t="s">
        <v>48</v>
      </c>
      <c r="L1952" s="2" t="s">
        <v>1212</v>
      </c>
      <c r="M1952" s="2" t="s">
        <v>1224</v>
      </c>
      <c r="N1952" s="2" t="s">
        <v>1225</v>
      </c>
      <c r="O1952" s="113" t="s">
        <v>644</v>
      </c>
      <c r="P1952" s="2" t="s">
        <v>720</v>
      </c>
      <c r="Q1952" s="2" t="s">
        <v>591</v>
      </c>
      <c r="R1952" s="2" t="s">
        <v>1227</v>
      </c>
      <c r="S1952" s="2" t="s">
        <v>1223</v>
      </c>
      <c r="T1952" s="2" t="s">
        <v>1338</v>
      </c>
      <c r="U1952" s="2" t="s">
        <v>40</v>
      </c>
      <c r="V1952" s="2" t="s">
        <v>40</v>
      </c>
      <c r="W1952" s="2" t="s">
        <v>41</v>
      </c>
      <c r="X1952" s="2" t="s">
        <v>40</v>
      </c>
      <c r="Y1952" s="2">
        <v>0</v>
      </c>
      <c r="Z1952" s="2" t="s">
        <v>41</v>
      </c>
      <c r="AA1952" s="2" t="s">
        <v>20</v>
      </c>
      <c r="AB1952" s="2" t="s">
        <v>563</v>
      </c>
      <c r="AC1952" s="2">
        <v>0</v>
      </c>
      <c r="AD1952" s="2" t="s">
        <v>4058</v>
      </c>
      <c r="AE1952" s="2">
        <v>1019960002</v>
      </c>
      <c r="AF1952" s="2" t="s">
        <v>48</v>
      </c>
      <c r="AG1952" s="2" t="s">
        <v>37</v>
      </c>
      <c r="AH1952" s="2" t="s">
        <v>214</v>
      </c>
      <c r="AI1952" s="2" t="s">
        <v>1393</v>
      </c>
      <c r="AJ1952" s="2" t="s">
        <v>1367</v>
      </c>
      <c r="AK1952" s="2">
        <v>0</v>
      </c>
      <c r="AL1952" s="2">
        <v>0</v>
      </c>
      <c r="AM1952" s="2" t="s">
        <v>201</v>
      </c>
      <c r="AN1952" s="2">
        <v>0</v>
      </c>
      <c r="AO1952" s="2" t="s">
        <v>40</v>
      </c>
    </row>
    <row r="1953" spans="1:41" ht="15" customHeight="1" x14ac:dyDescent="0.3">
      <c r="A1953" s="2" t="s">
        <v>118</v>
      </c>
      <c r="B1953" s="2" t="s">
        <v>1006</v>
      </c>
      <c r="C1953" s="2" t="s">
        <v>821</v>
      </c>
      <c r="D1953" s="2" t="s">
        <v>2608</v>
      </c>
      <c r="E1953" s="115" t="s">
        <v>4173</v>
      </c>
      <c r="F1953" s="2">
        <v>18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1211</v>
      </c>
      <c r="N1953" s="2" t="s">
        <v>1211</v>
      </c>
      <c r="O1953" s="113" t="s">
        <v>644</v>
      </c>
      <c r="P1953" s="2" t="s">
        <v>720</v>
      </c>
      <c r="Q1953" s="2" t="s">
        <v>1221</v>
      </c>
      <c r="R1953" s="2" t="s">
        <v>1202</v>
      </c>
      <c r="S1953" s="2" t="s">
        <v>1203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214</v>
      </c>
      <c r="AI1953" s="2" t="s">
        <v>1393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</row>
    <row r="1954" spans="1:41" ht="15" customHeight="1" x14ac:dyDescent="0.3">
      <c r="A1954" s="2" t="s">
        <v>118</v>
      </c>
      <c r="B1954" s="2" t="s">
        <v>1006</v>
      </c>
      <c r="C1954" s="2" t="s">
        <v>884</v>
      </c>
      <c r="D1954" s="2" t="s">
        <v>2891</v>
      </c>
      <c r="E1954" s="115" t="s">
        <v>4173</v>
      </c>
      <c r="F1954" s="2">
        <v>18</v>
      </c>
      <c r="G1954" s="2" t="s">
        <v>36</v>
      </c>
      <c r="H1954" s="2" t="s">
        <v>198</v>
      </c>
      <c r="I1954" s="2" t="s">
        <v>37</v>
      </c>
      <c r="J1954" s="2" t="s">
        <v>38</v>
      </c>
      <c r="K1954" s="2" t="s">
        <v>48</v>
      </c>
      <c r="L1954" s="2" t="s">
        <v>1212</v>
      </c>
      <c r="M1954" s="2" t="s">
        <v>1213</v>
      </c>
      <c r="N1954" s="2" t="s">
        <v>1213</v>
      </c>
      <c r="O1954" s="113" t="s">
        <v>644</v>
      </c>
      <c r="P1954" s="2" t="s">
        <v>720</v>
      </c>
      <c r="Q1954" s="2" t="s">
        <v>591</v>
      </c>
      <c r="R1954" s="2" t="s">
        <v>1214</v>
      </c>
      <c r="S1954" s="2" t="s">
        <v>1215</v>
      </c>
      <c r="T1954" s="2" t="s">
        <v>3445</v>
      </c>
      <c r="U1954" s="2" t="s">
        <v>40</v>
      </c>
      <c r="V1954" s="2" t="s">
        <v>40</v>
      </c>
      <c r="W1954" s="2" t="s">
        <v>41</v>
      </c>
      <c r="X1954" s="2" t="s">
        <v>40</v>
      </c>
      <c r="Y1954" s="2">
        <v>0</v>
      </c>
      <c r="Z1954" s="2" t="s">
        <v>41</v>
      </c>
      <c r="AA1954" s="2" t="s">
        <v>20</v>
      </c>
      <c r="AB1954" s="2" t="s">
        <v>563</v>
      </c>
      <c r="AC1954" s="2">
        <v>0</v>
      </c>
      <c r="AD1954" s="2" t="s">
        <v>3478</v>
      </c>
      <c r="AE1954" s="2">
        <v>1019960005</v>
      </c>
      <c r="AF1954" s="2" t="s">
        <v>48</v>
      </c>
      <c r="AG1954" s="2" t="s">
        <v>37</v>
      </c>
      <c r="AH1954" s="2" t="s">
        <v>214</v>
      </c>
      <c r="AI1954" s="2" t="s">
        <v>1393</v>
      </c>
      <c r="AJ1954" s="2" t="s">
        <v>1214</v>
      </c>
      <c r="AK1954" s="2" t="s">
        <v>1406</v>
      </c>
      <c r="AL1954" s="2">
        <v>0</v>
      </c>
      <c r="AM1954" s="2" t="s">
        <v>201</v>
      </c>
      <c r="AN1954" s="2" t="s">
        <v>463</v>
      </c>
      <c r="AO1954" s="2" t="s">
        <v>40</v>
      </c>
    </row>
    <row r="1955" spans="1:41" ht="15" customHeight="1" x14ac:dyDescent="0.3">
      <c r="A1955" s="2" t="s">
        <v>118</v>
      </c>
      <c r="B1955" s="2" t="s">
        <v>1006</v>
      </c>
      <c r="C1955" s="2" t="s">
        <v>884</v>
      </c>
      <c r="D1955" s="2" t="s">
        <v>2892</v>
      </c>
      <c r="E1955" s="115" t="s">
        <v>4173</v>
      </c>
      <c r="F1955" s="2">
        <v>18</v>
      </c>
      <c r="G1955" s="2" t="s">
        <v>36</v>
      </c>
      <c r="H1955" s="2" t="s">
        <v>198</v>
      </c>
      <c r="I1955" s="2" t="s">
        <v>37</v>
      </c>
      <c r="J1955" s="2" t="s">
        <v>38</v>
      </c>
      <c r="K1955" s="2" t="s">
        <v>48</v>
      </c>
      <c r="L1955" s="2" t="s">
        <v>1212</v>
      </c>
      <c r="M1955" s="2" t="s">
        <v>1213</v>
      </c>
      <c r="N1955" s="2" t="s">
        <v>1213</v>
      </c>
      <c r="O1955" s="113" t="s">
        <v>644</v>
      </c>
      <c r="P1955" s="2" t="s">
        <v>720</v>
      </c>
      <c r="Q1955" s="2" t="s">
        <v>591</v>
      </c>
      <c r="R1955" s="2" t="s">
        <v>1214</v>
      </c>
      <c r="S1955" s="2" t="s">
        <v>1215</v>
      </c>
      <c r="T1955" s="2" t="s">
        <v>1321</v>
      </c>
      <c r="U1955" s="2" t="s">
        <v>40</v>
      </c>
      <c r="V1955" s="2" t="s">
        <v>40</v>
      </c>
      <c r="W1955" s="2" t="s">
        <v>41</v>
      </c>
      <c r="X1955" s="2" t="s">
        <v>40</v>
      </c>
      <c r="Y1955" s="2">
        <v>0</v>
      </c>
      <c r="Z1955" s="2" t="s">
        <v>41</v>
      </c>
      <c r="AA1955" s="2" t="s">
        <v>20</v>
      </c>
      <c r="AB1955" s="2" t="s">
        <v>563</v>
      </c>
      <c r="AC1955" s="2">
        <v>0</v>
      </c>
      <c r="AD1955" s="2" t="s">
        <v>1471</v>
      </c>
      <c r="AE1955" s="2">
        <v>1019960004</v>
      </c>
      <c r="AF1955" s="2" t="s">
        <v>48</v>
      </c>
      <c r="AG1955" s="2" t="s">
        <v>37</v>
      </c>
      <c r="AH1955" s="2" t="s">
        <v>214</v>
      </c>
      <c r="AI1955" s="2" t="s">
        <v>1393</v>
      </c>
      <c r="AJ1955" s="2" t="s">
        <v>1367</v>
      </c>
      <c r="AK1955" s="2" t="s">
        <v>1410</v>
      </c>
      <c r="AL1955" s="2">
        <v>0</v>
      </c>
      <c r="AM1955" s="2" t="s">
        <v>201</v>
      </c>
      <c r="AN1955" s="2" t="s">
        <v>463</v>
      </c>
      <c r="AO1955" s="2" t="s">
        <v>40</v>
      </c>
    </row>
    <row r="1956" spans="1:41" ht="15" customHeight="1" x14ac:dyDescent="0.3">
      <c r="A1956" s="2" t="s">
        <v>118</v>
      </c>
      <c r="B1956" s="2" t="s">
        <v>1006</v>
      </c>
      <c r="C1956" s="2" t="s">
        <v>1008</v>
      </c>
      <c r="D1956" s="2" t="s">
        <v>2893</v>
      </c>
      <c r="E1956" s="115" t="s">
        <v>4173</v>
      </c>
      <c r="F1956" s="2">
        <v>18</v>
      </c>
      <c r="G1956" s="2" t="s">
        <v>36</v>
      </c>
      <c r="H1956" s="2" t="s">
        <v>198</v>
      </c>
      <c r="I1956" s="2" t="s">
        <v>37</v>
      </c>
      <c r="J1956" s="2" t="s">
        <v>38</v>
      </c>
      <c r="K1956" s="2" t="s">
        <v>48</v>
      </c>
      <c r="L1956" s="2" t="s">
        <v>1212</v>
      </c>
      <c r="M1956" s="2" t="s">
        <v>1224</v>
      </c>
      <c r="N1956" s="2" t="s">
        <v>1225</v>
      </c>
      <c r="O1956" s="113" t="s">
        <v>644</v>
      </c>
      <c r="P1956" s="2" t="s">
        <v>720</v>
      </c>
      <c r="Q1956" s="2" t="s">
        <v>591</v>
      </c>
      <c r="R1956" s="2" t="s">
        <v>1227</v>
      </c>
      <c r="S1956" s="2" t="s">
        <v>1223</v>
      </c>
      <c r="T1956" s="2" t="s">
        <v>1338</v>
      </c>
      <c r="U1956" s="2" t="s">
        <v>40</v>
      </c>
      <c r="V1956" s="2" t="s">
        <v>40</v>
      </c>
      <c r="W1956" s="2" t="s">
        <v>41</v>
      </c>
      <c r="X1956" s="2" t="s">
        <v>40</v>
      </c>
      <c r="Y1956" s="2">
        <v>0</v>
      </c>
      <c r="Z1956" s="2" t="s">
        <v>41</v>
      </c>
      <c r="AA1956" s="2" t="s">
        <v>20</v>
      </c>
      <c r="AB1956" s="2" t="s">
        <v>563</v>
      </c>
      <c r="AC1956" s="2">
        <v>0</v>
      </c>
      <c r="AD1956" s="2" t="s">
        <v>4058</v>
      </c>
      <c r="AE1956" s="2">
        <v>1019960002</v>
      </c>
      <c r="AF1956" s="2" t="s">
        <v>48</v>
      </c>
      <c r="AG1956" s="2" t="s">
        <v>37</v>
      </c>
      <c r="AH1956" s="2" t="s">
        <v>214</v>
      </c>
      <c r="AI1956" s="2" t="s">
        <v>1393</v>
      </c>
      <c r="AJ1956" s="2" t="s">
        <v>1367</v>
      </c>
      <c r="AK1956" s="2">
        <v>0</v>
      </c>
      <c r="AL1956" s="2">
        <v>0</v>
      </c>
      <c r="AM1956" s="2" t="s">
        <v>201</v>
      </c>
      <c r="AN1956" s="2">
        <v>0</v>
      </c>
      <c r="AO1956" s="2" t="s">
        <v>40</v>
      </c>
    </row>
    <row r="1957" spans="1:41" ht="15" customHeight="1" x14ac:dyDescent="0.3">
      <c r="A1957" s="2" t="s">
        <v>118</v>
      </c>
      <c r="B1957" s="2" t="s">
        <v>1006</v>
      </c>
      <c r="C1957" s="2" t="s">
        <v>821</v>
      </c>
      <c r="D1957" s="2" t="s">
        <v>2608</v>
      </c>
      <c r="E1957" s="115" t="s">
        <v>4173</v>
      </c>
      <c r="F1957" s="2">
        <v>18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1211</v>
      </c>
      <c r="N1957" s="2" t="s">
        <v>1211</v>
      </c>
      <c r="O1957" s="113" t="s">
        <v>644</v>
      </c>
      <c r="P1957" s="2" t="s">
        <v>720</v>
      </c>
      <c r="Q1957" s="2" t="s">
        <v>1221</v>
      </c>
      <c r="R1957" s="2" t="s">
        <v>1202</v>
      </c>
      <c r="S1957" s="2" t="s">
        <v>1203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214</v>
      </c>
      <c r="AI1957" s="2" t="s">
        <v>1393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</row>
    <row r="1958" spans="1:41" ht="15" customHeight="1" x14ac:dyDescent="0.3">
      <c r="A1958" s="2" t="s">
        <v>118</v>
      </c>
      <c r="B1958" s="2" t="s">
        <v>1006</v>
      </c>
      <c r="C1958" s="2" t="s">
        <v>884</v>
      </c>
      <c r="D1958" s="2" t="s">
        <v>2891</v>
      </c>
      <c r="E1958" s="115" t="s">
        <v>4173</v>
      </c>
      <c r="F1958" s="2">
        <v>18</v>
      </c>
      <c r="G1958" s="2" t="s">
        <v>36</v>
      </c>
      <c r="H1958" s="2" t="s">
        <v>198</v>
      </c>
      <c r="I1958" s="2" t="s">
        <v>37</v>
      </c>
      <c r="J1958" s="2" t="s">
        <v>38</v>
      </c>
      <c r="K1958" s="2" t="s">
        <v>48</v>
      </c>
      <c r="L1958" s="2" t="s">
        <v>1212</v>
      </c>
      <c r="M1958" s="2" t="s">
        <v>1213</v>
      </c>
      <c r="N1958" s="2" t="s">
        <v>1213</v>
      </c>
      <c r="O1958" s="113" t="s">
        <v>644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s">
        <v>3445</v>
      </c>
      <c r="U1958" s="2" t="s">
        <v>40</v>
      </c>
      <c r="V1958" s="2" t="s">
        <v>40</v>
      </c>
      <c r="W1958" s="2" t="s">
        <v>41</v>
      </c>
      <c r="X1958" s="2" t="s">
        <v>40</v>
      </c>
      <c r="Y1958" s="2">
        <v>0</v>
      </c>
      <c r="Z1958" s="2" t="s">
        <v>41</v>
      </c>
      <c r="AA1958" s="2" t="s">
        <v>20</v>
      </c>
      <c r="AB1958" s="2" t="s">
        <v>563</v>
      </c>
      <c r="AC1958" s="2">
        <v>0</v>
      </c>
      <c r="AD1958" s="2" t="s">
        <v>3478</v>
      </c>
      <c r="AE1958" s="2">
        <v>1019960005</v>
      </c>
      <c r="AF1958" s="2" t="s">
        <v>48</v>
      </c>
      <c r="AG1958" s="2" t="s">
        <v>37</v>
      </c>
      <c r="AH1958" s="2" t="s">
        <v>214</v>
      </c>
      <c r="AI1958" s="2" t="s">
        <v>1393</v>
      </c>
      <c r="AJ1958" s="2" t="s">
        <v>1214</v>
      </c>
      <c r="AK1958" s="2" t="s">
        <v>1406</v>
      </c>
      <c r="AL1958" s="2">
        <v>0</v>
      </c>
      <c r="AM1958" s="2" t="s">
        <v>201</v>
      </c>
      <c r="AN1958" s="2" t="s">
        <v>463</v>
      </c>
      <c r="AO1958" s="2" t="s">
        <v>40</v>
      </c>
    </row>
    <row r="1959" spans="1:41" ht="15" customHeight="1" x14ac:dyDescent="0.3">
      <c r="A1959" s="2" t="s">
        <v>118</v>
      </c>
      <c r="B1959" s="2" t="s">
        <v>1006</v>
      </c>
      <c r="C1959" s="2" t="s">
        <v>884</v>
      </c>
      <c r="D1959" s="2" t="s">
        <v>3761</v>
      </c>
      <c r="E1959" s="115" t="s">
        <v>4173</v>
      </c>
      <c r="F1959" s="2">
        <v>18</v>
      </c>
      <c r="G1959" s="2" t="s">
        <v>36</v>
      </c>
      <c r="H1959" s="2" t="s">
        <v>198</v>
      </c>
      <c r="I1959" s="2" t="s">
        <v>37</v>
      </c>
      <c r="J1959" s="2" t="s">
        <v>38</v>
      </c>
      <c r="K1959" s="2" t="s">
        <v>48</v>
      </c>
      <c r="L1959" s="2" t="s">
        <v>1212</v>
      </c>
      <c r="M1959" s="2" t="s">
        <v>1213</v>
      </c>
      <c r="N1959" s="2" t="s">
        <v>1213</v>
      </c>
      <c r="O1959" s="113" t="s">
        <v>644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s">
        <v>1321</v>
      </c>
      <c r="U1959" s="2" t="s">
        <v>40</v>
      </c>
      <c r="V1959" s="2" t="s">
        <v>40</v>
      </c>
      <c r="W1959" s="2" t="s">
        <v>41</v>
      </c>
      <c r="X1959" s="2" t="s">
        <v>40</v>
      </c>
      <c r="Y1959" s="2">
        <v>0</v>
      </c>
      <c r="Z1959" s="2" t="s">
        <v>41</v>
      </c>
      <c r="AA1959" s="2" t="s">
        <v>20</v>
      </c>
      <c r="AB1959" s="2" t="s">
        <v>563</v>
      </c>
      <c r="AC1959" s="2">
        <v>0</v>
      </c>
      <c r="AD1959" s="2" t="s">
        <v>1471</v>
      </c>
      <c r="AE1959" s="2">
        <v>1019960004</v>
      </c>
      <c r="AF1959" s="2" t="s">
        <v>48</v>
      </c>
      <c r="AG1959" s="2" t="s">
        <v>37</v>
      </c>
      <c r="AH1959" s="2" t="s">
        <v>214</v>
      </c>
      <c r="AI1959" s="2" t="s">
        <v>1393</v>
      </c>
      <c r="AJ1959" s="2" t="s">
        <v>1367</v>
      </c>
      <c r="AK1959" s="2" t="s">
        <v>1410</v>
      </c>
      <c r="AL1959" s="2">
        <v>0</v>
      </c>
      <c r="AM1959" s="2" t="s">
        <v>201</v>
      </c>
      <c r="AN1959" s="2" t="s">
        <v>463</v>
      </c>
      <c r="AO1959" s="2" t="s">
        <v>40</v>
      </c>
    </row>
    <row r="1960" spans="1:41" ht="15" customHeight="1" x14ac:dyDescent="0.3">
      <c r="A1960" s="2" t="s">
        <v>118</v>
      </c>
      <c r="B1960" s="2" t="s">
        <v>1006</v>
      </c>
      <c r="C1960" s="2" t="s">
        <v>884</v>
      </c>
      <c r="D1960" s="2" t="s">
        <v>2892</v>
      </c>
      <c r="E1960" s="115" t="s">
        <v>4173</v>
      </c>
      <c r="F1960" s="2">
        <v>18</v>
      </c>
      <c r="G1960" s="2" t="s">
        <v>36</v>
      </c>
      <c r="H1960" s="2" t="s">
        <v>198</v>
      </c>
      <c r="I1960" s="2" t="s">
        <v>37</v>
      </c>
      <c r="J1960" s="2" t="s">
        <v>38</v>
      </c>
      <c r="K1960" s="2" t="s">
        <v>48</v>
      </c>
      <c r="L1960" s="2" t="s">
        <v>1212</v>
      </c>
      <c r="M1960" s="2" t="s">
        <v>1213</v>
      </c>
      <c r="N1960" s="2" t="s">
        <v>1213</v>
      </c>
      <c r="O1960" s="113" t="s">
        <v>644</v>
      </c>
      <c r="P1960" s="2" t="s">
        <v>720</v>
      </c>
      <c r="Q1960" s="2" t="s">
        <v>591</v>
      </c>
      <c r="R1960" s="2" t="s">
        <v>1214</v>
      </c>
      <c r="S1960" s="2" t="s">
        <v>1215</v>
      </c>
      <c r="T1960" s="2" t="s">
        <v>1321</v>
      </c>
      <c r="U1960" s="2" t="s">
        <v>40</v>
      </c>
      <c r="V1960" s="2" t="s">
        <v>40</v>
      </c>
      <c r="W1960" s="2" t="s">
        <v>41</v>
      </c>
      <c r="X1960" s="2" t="s">
        <v>40</v>
      </c>
      <c r="Y1960" s="2">
        <v>0</v>
      </c>
      <c r="Z1960" s="2" t="s">
        <v>41</v>
      </c>
      <c r="AA1960" s="2" t="s">
        <v>20</v>
      </c>
      <c r="AB1960" s="2" t="s">
        <v>563</v>
      </c>
      <c r="AC1960" s="2">
        <v>0</v>
      </c>
      <c r="AD1960" s="2" t="s">
        <v>1471</v>
      </c>
      <c r="AE1960" s="2">
        <v>1019960004</v>
      </c>
      <c r="AF1960" s="2" t="s">
        <v>48</v>
      </c>
      <c r="AG1960" s="2" t="s">
        <v>37</v>
      </c>
      <c r="AH1960" s="2" t="s">
        <v>214</v>
      </c>
      <c r="AI1960" s="2" t="s">
        <v>1393</v>
      </c>
      <c r="AJ1960" s="2" t="s">
        <v>1367</v>
      </c>
      <c r="AK1960" s="2" t="s">
        <v>1410</v>
      </c>
      <c r="AL1960" s="2">
        <v>0</v>
      </c>
      <c r="AM1960" s="2" t="s">
        <v>201</v>
      </c>
      <c r="AN1960" s="2" t="s">
        <v>463</v>
      </c>
      <c r="AO1960" s="2" t="s">
        <v>40</v>
      </c>
    </row>
    <row r="1961" spans="1:41" ht="15" customHeight="1" x14ac:dyDescent="0.3">
      <c r="A1961" s="2" t="s">
        <v>118</v>
      </c>
      <c r="B1961" s="2" t="s">
        <v>1006</v>
      </c>
      <c r="C1961" s="2" t="s">
        <v>821</v>
      </c>
      <c r="D1961" s="2" t="s">
        <v>2608</v>
      </c>
      <c r="E1961" s="115" t="s">
        <v>4173</v>
      </c>
      <c r="F1961" s="2">
        <v>18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1211</v>
      </c>
      <c r="N1961" s="2" t="s">
        <v>1211</v>
      </c>
      <c r="O1961" s="113" t="s">
        <v>644</v>
      </c>
      <c r="P1961" s="2" t="s">
        <v>720</v>
      </c>
      <c r="Q1961" s="2" t="s">
        <v>1221</v>
      </c>
      <c r="R1961" s="2" t="s">
        <v>1202</v>
      </c>
      <c r="S1961" s="2" t="s">
        <v>1203</v>
      </c>
      <c r="T1961" s="2" t="e">
        <v>#VALUE!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>
        <v>0</v>
      </c>
      <c r="AC1961" s="2">
        <v>0</v>
      </c>
      <c r="AD1961" s="2">
        <v>0</v>
      </c>
      <c r="AE1961" s="2">
        <v>0</v>
      </c>
      <c r="AF1961" s="2" t="s">
        <v>43</v>
      </c>
      <c r="AG1961" s="2" t="s">
        <v>37</v>
      </c>
      <c r="AH1961" s="2" t="s">
        <v>214</v>
      </c>
      <c r="AI1961" s="2" t="s">
        <v>1393</v>
      </c>
      <c r="AJ1961" s="2">
        <v>0</v>
      </c>
      <c r="AK1961" s="2">
        <v>0</v>
      </c>
      <c r="AL1961" s="2">
        <v>0</v>
      </c>
      <c r="AM1961" s="2" t="s">
        <v>199</v>
      </c>
      <c r="AN1961" s="2">
        <v>0</v>
      </c>
      <c r="AO1961" s="2" t="s">
        <v>40</v>
      </c>
    </row>
    <row r="1962" spans="1:41" ht="15" customHeight="1" x14ac:dyDescent="0.3">
      <c r="A1962" s="2" t="s">
        <v>118</v>
      </c>
      <c r="B1962" s="2" t="s">
        <v>1006</v>
      </c>
      <c r="C1962" s="2" t="s">
        <v>884</v>
      </c>
      <c r="D1962" s="2" t="s">
        <v>2891</v>
      </c>
      <c r="E1962" s="115" t="s">
        <v>4173</v>
      </c>
      <c r="F1962" s="2">
        <v>18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1213</v>
      </c>
      <c r="N1962" s="2" t="s">
        <v>1213</v>
      </c>
      <c r="O1962" s="113" t="s">
        <v>644</v>
      </c>
      <c r="P1962" s="2" t="s">
        <v>720</v>
      </c>
      <c r="Q1962" s="2" t="s">
        <v>591</v>
      </c>
      <c r="R1962" s="2" t="s">
        <v>1214</v>
      </c>
      <c r="S1962" s="2" t="s">
        <v>1215</v>
      </c>
      <c r="T1962" s="2" t="s">
        <v>3445</v>
      </c>
      <c r="U1962" s="2" t="s">
        <v>40</v>
      </c>
      <c r="V1962" s="2" t="s">
        <v>40</v>
      </c>
      <c r="W1962" s="2" t="s">
        <v>41</v>
      </c>
      <c r="X1962" s="2" t="s">
        <v>40</v>
      </c>
      <c r="Y1962" s="2">
        <v>0</v>
      </c>
      <c r="Z1962" s="2" t="s">
        <v>41</v>
      </c>
      <c r="AA1962" s="2" t="s">
        <v>20</v>
      </c>
      <c r="AB1962" s="2" t="s">
        <v>563</v>
      </c>
      <c r="AC1962" s="2">
        <v>0</v>
      </c>
      <c r="AD1962" s="2" t="s">
        <v>3478</v>
      </c>
      <c r="AE1962" s="2">
        <v>1019960005</v>
      </c>
      <c r="AF1962" s="2" t="s">
        <v>48</v>
      </c>
      <c r="AG1962" s="2" t="s">
        <v>37</v>
      </c>
      <c r="AH1962" s="2" t="s">
        <v>214</v>
      </c>
      <c r="AI1962" s="2" t="s">
        <v>1393</v>
      </c>
      <c r="AJ1962" s="2" t="s">
        <v>1214</v>
      </c>
      <c r="AK1962" s="2" t="s">
        <v>1406</v>
      </c>
      <c r="AL1962" s="2">
        <v>0</v>
      </c>
      <c r="AM1962" s="2" t="s">
        <v>201</v>
      </c>
      <c r="AN1962" s="2" t="s">
        <v>463</v>
      </c>
      <c r="AO1962" s="2" t="s">
        <v>40</v>
      </c>
    </row>
    <row r="1963" spans="1:41" ht="15" customHeight="1" x14ac:dyDescent="0.3">
      <c r="A1963" s="2" t="s">
        <v>118</v>
      </c>
      <c r="B1963" s="2" t="s">
        <v>1006</v>
      </c>
      <c r="C1963" s="2" t="s">
        <v>884</v>
      </c>
      <c r="D1963" s="2" t="s">
        <v>4546</v>
      </c>
      <c r="E1963" s="115" t="s">
        <v>4173</v>
      </c>
      <c r="F1963" s="2">
        <v>18</v>
      </c>
      <c r="G1963" s="2" t="s">
        <v>36</v>
      </c>
      <c r="H1963" s="2" t="s">
        <v>198</v>
      </c>
      <c r="I1963" s="2" t="s">
        <v>37</v>
      </c>
      <c r="J1963" s="2" t="s">
        <v>38</v>
      </c>
      <c r="K1963" s="2" t="s">
        <v>48</v>
      </c>
      <c r="L1963" s="2" t="s">
        <v>1212</v>
      </c>
      <c r="M1963" s="2" t="s">
        <v>1213</v>
      </c>
      <c r="N1963" s="2" t="s">
        <v>1213</v>
      </c>
      <c r="O1963" s="113" t="s">
        <v>644</v>
      </c>
      <c r="P1963" s="2" t="s">
        <v>720</v>
      </c>
      <c r="Q1963" s="2" t="s">
        <v>591</v>
      </c>
      <c r="R1963" s="2" t="s">
        <v>1214</v>
      </c>
      <c r="S1963" s="2" t="s">
        <v>1215</v>
      </c>
      <c r="T1963" s="2" t="s">
        <v>1321</v>
      </c>
      <c r="U1963" s="2" t="s">
        <v>40</v>
      </c>
      <c r="V1963" s="2" t="s">
        <v>40</v>
      </c>
      <c r="W1963" s="2" t="s">
        <v>41</v>
      </c>
      <c r="X1963" s="2" t="s">
        <v>40</v>
      </c>
      <c r="Y1963" s="2">
        <v>0</v>
      </c>
      <c r="Z1963" s="2" t="s">
        <v>41</v>
      </c>
      <c r="AA1963" s="2" t="s">
        <v>20</v>
      </c>
      <c r="AB1963" s="2" t="s">
        <v>563</v>
      </c>
      <c r="AC1963" s="2">
        <v>0</v>
      </c>
      <c r="AD1963" s="2" t="s">
        <v>1471</v>
      </c>
      <c r="AE1963" s="2">
        <v>1019960004</v>
      </c>
      <c r="AF1963" s="2" t="s">
        <v>48</v>
      </c>
      <c r="AG1963" s="2" t="s">
        <v>37</v>
      </c>
      <c r="AH1963" s="2" t="s">
        <v>214</v>
      </c>
      <c r="AI1963" s="2" t="s">
        <v>1393</v>
      </c>
      <c r="AJ1963" s="2" t="s">
        <v>1367</v>
      </c>
      <c r="AK1963" s="2" t="s">
        <v>1410</v>
      </c>
      <c r="AL1963" s="2">
        <v>0</v>
      </c>
      <c r="AM1963" s="2" t="s">
        <v>201</v>
      </c>
      <c r="AN1963" s="2" t="s">
        <v>463</v>
      </c>
      <c r="AO1963" s="2" t="s">
        <v>40</v>
      </c>
    </row>
    <row r="1964" spans="1:41" ht="15" customHeight="1" x14ac:dyDescent="0.3">
      <c r="A1964" s="2" t="s">
        <v>118</v>
      </c>
      <c r="B1964" s="2" t="s">
        <v>1006</v>
      </c>
      <c r="C1964" s="2" t="s">
        <v>884</v>
      </c>
      <c r="D1964" s="2" t="s">
        <v>2892</v>
      </c>
      <c r="E1964" s="115" t="s">
        <v>4173</v>
      </c>
      <c r="F1964" s="2">
        <v>18</v>
      </c>
      <c r="G1964" s="2" t="s">
        <v>36</v>
      </c>
      <c r="H1964" s="2" t="s">
        <v>198</v>
      </c>
      <c r="I1964" s="2" t="s">
        <v>37</v>
      </c>
      <c r="J1964" s="2" t="s">
        <v>38</v>
      </c>
      <c r="K1964" s="2" t="s">
        <v>48</v>
      </c>
      <c r="L1964" s="2" t="s">
        <v>1212</v>
      </c>
      <c r="M1964" s="2" t="s">
        <v>1213</v>
      </c>
      <c r="N1964" s="2" t="s">
        <v>1213</v>
      </c>
      <c r="O1964" s="113" t="s">
        <v>644</v>
      </c>
      <c r="P1964" s="2" t="s">
        <v>720</v>
      </c>
      <c r="Q1964" s="2" t="s">
        <v>591</v>
      </c>
      <c r="R1964" s="2" t="s">
        <v>1214</v>
      </c>
      <c r="S1964" s="2" t="s">
        <v>1215</v>
      </c>
      <c r="T1964" s="2" t="s">
        <v>1321</v>
      </c>
      <c r="U1964" s="2" t="s">
        <v>40</v>
      </c>
      <c r="V1964" s="2" t="s">
        <v>40</v>
      </c>
      <c r="W1964" s="2" t="s">
        <v>41</v>
      </c>
      <c r="X1964" s="2" t="s">
        <v>40</v>
      </c>
      <c r="Y1964" s="2">
        <v>0</v>
      </c>
      <c r="Z1964" s="2" t="s">
        <v>41</v>
      </c>
      <c r="AA1964" s="2" t="s">
        <v>20</v>
      </c>
      <c r="AB1964" s="2" t="s">
        <v>563</v>
      </c>
      <c r="AC1964" s="2">
        <v>0</v>
      </c>
      <c r="AD1964" s="2" t="s">
        <v>1471</v>
      </c>
      <c r="AE1964" s="2">
        <v>1019960004</v>
      </c>
      <c r="AF1964" s="2" t="s">
        <v>48</v>
      </c>
      <c r="AG1964" s="2" t="s">
        <v>37</v>
      </c>
      <c r="AH1964" s="2" t="s">
        <v>214</v>
      </c>
      <c r="AI1964" s="2" t="s">
        <v>1393</v>
      </c>
      <c r="AJ1964" s="2" t="s">
        <v>1367</v>
      </c>
      <c r="AK1964" s="2" t="s">
        <v>1410</v>
      </c>
      <c r="AL1964" s="2">
        <v>0</v>
      </c>
      <c r="AM1964" s="2" t="s">
        <v>201</v>
      </c>
      <c r="AN1964" s="2" t="s">
        <v>463</v>
      </c>
      <c r="AO1964" s="2" t="s">
        <v>40</v>
      </c>
    </row>
    <row r="1965" spans="1:41" ht="15" customHeight="1" x14ac:dyDescent="0.3">
      <c r="A1965" s="2" t="s">
        <v>118</v>
      </c>
      <c r="B1965" s="2" t="s">
        <v>1006</v>
      </c>
      <c r="C1965" s="2" t="s">
        <v>869</v>
      </c>
      <c r="D1965" s="2" t="s">
        <v>4547</v>
      </c>
      <c r="E1965" s="115" t="s">
        <v>4173</v>
      </c>
      <c r="F1965" s="2">
        <v>18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1290</v>
      </c>
      <c r="N1965" s="2" t="s">
        <v>1201</v>
      </c>
      <c r="O1965" s="113" t="s">
        <v>644</v>
      </c>
      <c r="P1965" s="2" t="s">
        <v>720</v>
      </c>
      <c r="Q1965" s="2" t="s">
        <v>1221</v>
      </c>
      <c r="R1965" s="2" t="s">
        <v>1202</v>
      </c>
      <c r="S1965" s="2" t="s">
        <v>1203</v>
      </c>
      <c r="T1965" s="2" t="s">
        <v>4574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1402</v>
      </c>
      <c r="AC1965" s="2">
        <v>0</v>
      </c>
      <c r="AD1965" s="2" t="s">
        <v>4599</v>
      </c>
      <c r="AE1965" s="2">
        <v>1069960001</v>
      </c>
      <c r="AF1965" s="2" t="s">
        <v>43</v>
      </c>
      <c r="AG1965" s="2" t="s">
        <v>37</v>
      </c>
      <c r="AH1965" s="2" t="s">
        <v>214</v>
      </c>
      <c r="AI1965" s="2" t="s">
        <v>1393</v>
      </c>
      <c r="AJ1965" s="2" t="s">
        <v>1202</v>
      </c>
      <c r="AK1965" s="2">
        <v>0</v>
      </c>
      <c r="AL1965" s="2">
        <v>0</v>
      </c>
      <c r="AM1965" s="2" t="s">
        <v>199</v>
      </c>
      <c r="AN1965" s="2" t="s">
        <v>565</v>
      </c>
      <c r="AO1965" s="2" t="s">
        <v>41</v>
      </c>
    </row>
    <row r="1966" spans="1:41" ht="15" customHeight="1" x14ac:dyDescent="0.3">
      <c r="A1966" s="2" t="s">
        <v>118</v>
      </c>
      <c r="B1966" s="2" t="s">
        <v>1006</v>
      </c>
      <c r="C1966" s="2" t="s">
        <v>1008</v>
      </c>
      <c r="D1966" s="2" t="s">
        <v>4548</v>
      </c>
      <c r="E1966" s="115" t="s">
        <v>4173</v>
      </c>
      <c r="F1966" s="2">
        <v>18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1212</v>
      </c>
      <c r="M1966" s="2" t="s">
        <v>1224</v>
      </c>
      <c r="N1966" s="2" t="s">
        <v>1225</v>
      </c>
      <c r="O1966" s="113" t="s">
        <v>644</v>
      </c>
      <c r="P1966" s="2" t="s">
        <v>720</v>
      </c>
      <c r="Q1966" s="2" t="s">
        <v>591</v>
      </c>
      <c r="R1966" s="2" t="s">
        <v>1227</v>
      </c>
      <c r="S1966" s="2" t="s">
        <v>1223</v>
      </c>
      <c r="T1966" s="2" t="s">
        <v>4575</v>
      </c>
      <c r="U1966" s="2" t="s">
        <v>40</v>
      </c>
      <c r="V1966" s="2" t="s">
        <v>40</v>
      </c>
      <c r="W1966" s="2" t="s">
        <v>41</v>
      </c>
      <c r="X1966" s="2" t="s">
        <v>40</v>
      </c>
      <c r="Y1966" s="2">
        <v>0</v>
      </c>
      <c r="Z1966" s="2" t="s">
        <v>41</v>
      </c>
      <c r="AA1966" s="2" t="s">
        <v>20</v>
      </c>
      <c r="AB1966" s="2" t="s">
        <v>563</v>
      </c>
      <c r="AC1966" s="2">
        <v>0</v>
      </c>
      <c r="AD1966" s="2" t="s">
        <v>4600</v>
      </c>
      <c r="AE1966" s="2">
        <v>1019960001</v>
      </c>
      <c r="AF1966" s="2" t="s">
        <v>48</v>
      </c>
      <c r="AG1966" s="2" t="s">
        <v>37</v>
      </c>
      <c r="AH1966" s="2" t="s">
        <v>214</v>
      </c>
      <c r="AI1966" s="2" t="s">
        <v>1393</v>
      </c>
      <c r="AJ1966" s="2" t="s">
        <v>1367</v>
      </c>
      <c r="AK1966" s="2" t="s">
        <v>1410</v>
      </c>
      <c r="AL1966" s="2">
        <v>0</v>
      </c>
      <c r="AM1966" s="2" t="s">
        <v>201</v>
      </c>
      <c r="AN1966" s="2" t="s">
        <v>565</v>
      </c>
      <c r="AO1966" s="2" t="s">
        <v>40</v>
      </c>
    </row>
    <row r="1967" spans="1:41" ht="15" customHeight="1" x14ac:dyDescent="0.3">
      <c r="A1967" s="2" t="s">
        <v>118</v>
      </c>
      <c r="B1967" s="2" t="s">
        <v>1006</v>
      </c>
      <c r="C1967" s="2" t="s">
        <v>821</v>
      </c>
      <c r="D1967" s="2" t="s">
        <v>2608</v>
      </c>
      <c r="E1967" s="115" t="s">
        <v>4173</v>
      </c>
      <c r="F1967" s="2">
        <v>18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1211</v>
      </c>
      <c r="N1967" s="2" t="s">
        <v>1211</v>
      </c>
      <c r="O1967" s="113" t="s">
        <v>644</v>
      </c>
      <c r="P1967" s="2" t="s">
        <v>720</v>
      </c>
      <c r="Q1967" s="2" t="s">
        <v>1221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43</v>
      </c>
      <c r="AG1967" s="2" t="s">
        <v>37</v>
      </c>
      <c r="AH1967" s="2" t="s">
        <v>214</v>
      </c>
      <c r="AI1967" s="2" t="s">
        <v>1393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</row>
    <row r="1968" spans="1:41" ht="15" customHeight="1" x14ac:dyDescent="0.3">
      <c r="A1968" s="2" t="s">
        <v>118</v>
      </c>
      <c r="B1968" s="2" t="s">
        <v>1006</v>
      </c>
      <c r="C1968" s="2" t="s">
        <v>884</v>
      </c>
      <c r="D1968" s="2" t="s">
        <v>2891</v>
      </c>
      <c r="E1968" s="115" t="s">
        <v>4173</v>
      </c>
      <c r="F1968" s="2">
        <v>18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1212</v>
      </c>
      <c r="M1968" s="2" t="s">
        <v>1213</v>
      </c>
      <c r="N1968" s="2" t="s">
        <v>1213</v>
      </c>
      <c r="O1968" s="113" t="s">
        <v>644</v>
      </c>
      <c r="P1968" s="2" t="s">
        <v>720</v>
      </c>
      <c r="Q1968" s="2" t="s">
        <v>591</v>
      </c>
      <c r="R1968" s="2" t="s">
        <v>1214</v>
      </c>
      <c r="S1968" s="2" t="s">
        <v>1215</v>
      </c>
      <c r="T1968" s="2" t="s">
        <v>3445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0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3478</v>
      </c>
      <c r="AE1968" s="2">
        <v>1019960005</v>
      </c>
      <c r="AF1968" s="2" t="s">
        <v>48</v>
      </c>
      <c r="AG1968" s="2" t="s">
        <v>37</v>
      </c>
      <c r="AH1968" s="2" t="s">
        <v>214</v>
      </c>
      <c r="AI1968" s="2" t="s">
        <v>1393</v>
      </c>
      <c r="AJ1968" s="2" t="s">
        <v>1214</v>
      </c>
      <c r="AK1968" s="2" t="s">
        <v>1406</v>
      </c>
      <c r="AL1968" s="2">
        <v>0</v>
      </c>
      <c r="AM1968" s="2" t="s">
        <v>201</v>
      </c>
      <c r="AN1968" s="2" t="s">
        <v>463</v>
      </c>
      <c r="AO1968" s="2" t="s">
        <v>40</v>
      </c>
    </row>
    <row r="1969" spans="1:41" ht="15" customHeight="1" x14ac:dyDescent="0.3">
      <c r="A1969" s="2" t="s">
        <v>118</v>
      </c>
      <c r="B1969" s="2" t="s">
        <v>1006</v>
      </c>
      <c r="C1969" s="2" t="s">
        <v>884</v>
      </c>
      <c r="D1969" s="2" t="s">
        <v>4546</v>
      </c>
      <c r="E1969" s="115" t="s">
        <v>4173</v>
      </c>
      <c r="F1969" s="2">
        <v>18</v>
      </c>
      <c r="G1969" s="2" t="s">
        <v>36</v>
      </c>
      <c r="H1969" s="2" t="s">
        <v>198</v>
      </c>
      <c r="I1969" s="2" t="s">
        <v>37</v>
      </c>
      <c r="J1969" s="2" t="s">
        <v>38</v>
      </c>
      <c r="K1969" s="2" t="s">
        <v>48</v>
      </c>
      <c r="L1969" s="2" t="s">
        <v>1212</v>
      </c>
      <c r="M1969" s="2" t="s">
        <v>1213</v>
      </c>
      <c r="N1969" s="2" t="s">
        <v>1213</v>
      </c>
      <c r="O1969" s="113" t="s">
        <v>644</v>
      </c>
      <c r="P1969" s="2" t="s">
        <v>720</v>
      </c>
      <c r="Q1969" s="2" t="s">
        <v>591</v>
      </c>
      <c r="R1969" s="2" t="s">
        <v>1214</v>
      </c>
      <c r="S1969" s="2" t="s">
        <v>1215</v>
      </c>
      <c r="T1969" s="2" t="s">
        <v>1321</v>
      </c>
      <c r="U1969" s="2" t="s">
        <v>40</v>
      </c>
      <c r="V1969" s="2" t="s">
        <v>40</v>
      </c>
      <c r="W1969" s="2" t="s">
        <v>41</v>
      </c>
      <c r="X1969" s="2" t="s">
        <v>40</v>
      </c>
      <c r="Y1969" s="2">
        <v>0</v>
      </c>
      <c r="Z1969" s="2" t="s">
        <v>41</v>
      </c>
      <c r="AA1969" s="2" t="s">
        <v>20</v>
      </c>
      <c r="AB1969" s="2" t="s">
        <v>563</v>
      </c>
      <c r="AC1969" s="2">
        <v>0</v>
      </c>
      <c r="AD1969" s="2" t="s">
        <v>1471</v>
      </c>
      <c r="AE1969" s="2">
        <v>1019960004</v>
      </c>
      <c r="AF1969" s="2" t="s">
        <v>48</v>
      </c>
      <c r="AG1969" s="2" t="s">
        <v>37</v>
      </c>
      <c r="AH1969" s="2" t="s">
        <v>214</v>
      </c>
      <c r="AI1969" s="2" t="s">
        <v>1393</v>
      </c>
      <c r="AJ1969" s="2" t="s">
        <v>1367</v>
      </c>
      <c r="AK1969" s="2" t="s">
        <v>1410</v>
      </c>
      <c r="AL1969" s="2">
        <v>0</v>
      </c>
      <c r="AM1969" s="2" t="s">
        <v>201</v>
      </c>
      <c r="AN1969" s="2" t="s">
        <v>463</v>
      </c>
      <c r="AO1969" s="2" t="s">
        <v>40</v>
      </c>
    </row>
    <row r="1970" spans="1:41" ht="15" customHeight="1" x14ac:dyDescent="0.3">
      <c r="A1970" s="2"/>
      <c r="B1970" s="2"/>
      <c r="C1970" s="2"/>
      <c r="D1970" s="2"/>
      <c r="E1970" s="115"/>
      <c r="F1970" s="2"/>
      <c r="G1970" s="2"/>
      <c r="H1970" s="2"/>
      <c r="I1970" s="2"/>
      <c r="J1970" s="2"/>
      <c r="K1970" s="2"/>
      <c r="L1970" s="2"/>
      <c r="M1970" s="2"/>
      <c r="N1970" s="2"/>
      <c r="O1970" s="113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 ht="15" customHeight="1" x14ac:dyDescent="0.3">
      <c r="A1971" s="2"/>
      <c r="B1971" s="2"/>
      <c r="C1971" s="2"/>
      <c r="D1971" s="2"/>
      <c r="E1971" s="115"/>
      <c r="F1971" s="2"/>
      <c r="G1971" s="2"/>
      <c r="H1971" s="2"/>
      <c r="I1971" s="2"/>
      <c r="J1971" s="2"/>
      <c r="K1971" s="2"/>
      <c r="L1971" s="2"/>
      <c r="M1971" s="2"/>
      <c r="N1971" s="2"/>
      <c r="O1971" s="113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 ht="15" customHeight="1" x14ac:dyDescent="0.3">
      <c r="A1972" s="2"/>
      <c r="B1972" s="2"/>
      <c r="C1972" s="2"/>
      <c r="D1972" s="2"/>
      <c r="E1972" s="115"/>
      <c r="F1972" s="2"/>
      <c r="G1972" s="2"/>
      <c r="H1972" s="2"/>
      <c r="I1972" s="2"/>
      <c r="J1972" s="2"/>
      <c r="K1972" s="2"/>
      <c r="L1972" s="2"/>
      <c r="M1972" s="2"/>
      <c r="N1972" s="2"/>
      <c r="O1972" s="113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 ht="15" customHeight="1" x14ac:dyDescent="0.3">
      <c r="A1973" s="2"/>
      <c r="B1973" s="2"/>
      <c r="C1973" s="2"/>
      <c r="D1973" s="2"/>
      <c r="E1973" s="115"/>
      <c r="F1973" s="2"/>
      <c r="G1973" s="2"/>
      <c r="H1973" s="2"/>
      <c r="I1973" s="2"/>
      <c r="J1973" s="2"/>
      <c r="K1973" s="2"/>
      <c r="L1973" s="2"/>
      <c r="M1973" s="2"/>
      <c r="N1973" s="2"/>
      <c r="O1973" s="113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 ht="15" customHeight="1" x14ac:dyDescent="0.3">
      <c r="A1974" s="2"/>
      <c r="B1974" s="2"/>
      <c r="C1974" s="2"/>
      <c r="D1974" s="2"/>
      <c r="E1974" s="115"/>
      <c r="F1974" s="2"/>
      <c r="G1974" s="2"/>
      <c r="H1974" s="2"/>
      <c r="I1974" s="2"/>
      <c r="J1974" s="2"/>
      <c r="K1974" s="2"/>
      <c r="L1974" s="2"/>
      <c r="M1974" s="2"/>
      <c r="N1974" s="2"/>
      <c r="O1974" s="113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 ht="15" customHeight="1" x14ac:dyDescent="0.3">
      <c r="A1975" s="2"/>
      <c r="B1975" s="2"/>
      <c r="C1975" s="2"/>
      <c r="D1975" s="2"/>
      <c r="E1975" s="115"/>
      <c r="F1975" s="2"/>
      <c r="G1975" s="2"/>
      <c r="H1975" s="2"/>
      <c r="I1975" s="2"/>
      <c r="J1975" s="2"/>
      <c r="K1975" s="2"/>
      <c r="L1975" s="2"/>
      <c r="M1975" s="2"/>
      <c r="N1975" s="2"/>
      <c r="O1975" s="113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 ht="15" customHeight="1" x14ac:dyDescent="0.3">
      <c r="A1976" s="2"/>
      <c r="B1976" s="2"/>
      <c r="C1976" s="2"/>
      <c r="D1976" s="2"/>
      <c r="E1976" s="115"/>
      <c r="F1976" s="2"/>
      <c r="G1976" s="2"/>
      <c r="H1976" s="2"/>
      <c r="I1976" s="2"/>
      <c r="J1976" s="2"/>
      <c r="K1976" s="2"/>
      <c r="L1976" s="2"/>
      <c r="M1976" s="2"/>
      <c r="N1976" s="2"/>
      <c r="O1976" s="113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 ht="15" customHeight="1" x14ac:dyDescent="0.3">
      <c r="A1977" s="2"/>
      <c r="B1977" s="2"/>
      <c r="C1977" s="2"/>
      <c r="D1977" s="2"/>
      <c r="E1977" s="115"/>
      <c r="F1977" s="2"/>
      <c r="G1977" s="2"/>
      <c r="H1977" s="2"/>
      <c r="I1977" s="2"/>
      <c r="J1977" s="2"/>
      <c r="K1977" s="2"/>
      <c r="L1977" s="2"/>
      <c r="M1977" s="2"/>
      <c r="N1977" s="2"/>
      <c r="O1977" s="113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 ht="15" customHeight="1" x14ac:dyDescent="0.3">
      <c r="A1978" s="2"/>
      <c r="B1978" s="2"/>
      <c r="C1978" s="2"/>
      <c r="D1978" s="2"/>
      <c r="E1978" s="115"/>
      <c r="F1978" s="2"/>
      <c r="G1978" s="2"/>
      <c r="H1978" s="2"/>
      <c r="I1978" s="2"/>
      <c r="J1978" s="2"/>
      <c r="K1978" s="2"/>
      <c r="L1978" s="2"/>
      <c r="M1978" s="2"/>
      <c r="N1978" s="2"/>
      <c r="O1978" s="113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 ht="15" customHeight="1" x14ac:dyDescent="0.3">
      <c r="A1979" s="2"/>
      <c r="B1979" s="2"/>
      <c r="C1979" s="2"/>
      <c r="D1979" s="2"/>
      <c r="E1979" s="115"/>
      <c r="F1979" s="2"/>
      <c r="G1979" s="2"/>
      <c r="H1979" s="2"/>
      <c r="I1979" s="2"/>
      <c r="J1979" s="2"/>
      <c r="K1979" s="2"/>
      <c r="L1979" s="2"/>
      <c r="M1979" s="2"/>
      <c r="N1979" s="2"/>
      <c r="O1979" s="113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 ht="15" customHeight="1" x14ac:dyDescent="0.3">
      <c r="A1980" s="2"/>
      <c r="B1980" s="2"/>
      <c r="C1980" s="2"/>
      <c r="D1980" s="2"/>
      <c r="E1980" s="115"/>
      <c r="F1980" s="2"/>
      <c r="G1980" s="2"/>
      <c r="H1980" s="2"/>
      <c r="I1980" s="2"/>
      <c r="J1980" s="2"/>
      <c r="K1980" s="2"/>
      <c r="L1980" s="2"/>
      <c r="M1980" s="2"/>
      <c r="N1980" s="2"/>
      <c r="O1980" s="113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 ht="15" customHeight="1" x14ac:dyDescent="0.3">
      <c r="A1981" s="2"/>
      <c r="B1981" s="2"/>
      <c r="C1981" s="2"/>
      <c r="D1981" s="2"/>
      <c r="E1981" s="115"/>
      <c r="F1981" s="2"/>
      <c r="G1981" s="2"/>
      <c r="H1981" s="2"/>
      <c r="I1981" s="2"/>
      <c r="J1981" s="2"/>
      <c r="K1981" s="2"/>
      <c r="L1981" s="2"/>
      <c r="M1981" s="2"/>
      <c r="N1981" s="2"/>
      <c r="O1981" s="113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 ht="15" customHeight="1" x14ac:dyDescent="0.3">
      <c r="A1982" s="2"/>
      <c r="B1982" s="2"/>
      <c r="C1982" s="2"/>
      <c r="D1982" s="2"/>
      <c r="E1982" s="115"/>
      <c r="F1982" s="2"/>
      <c r="G1982" s="2"/>
      <c r="H1982" s="2"/>
      <c r="I1982" s="2"/>
      <c r="J1982" s="2"/>
      <c r="K1982" s="2"/>
      <c r="L1982" s="2"/>
      <c r="M1982" s="2"/>
      <c r="N1982" s="2"/>
      <c r="O1982" s="113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 ht="15" customHeight="1" x14ac:dyDescent="0.3">
      <c r="A1983" s="2"/>
      <c r="B1983" s="2"/>
      <c r="C1983" s="2"/>
      <c r="D1983" s="2"/>
      <c r="E1983" s="115"/>
      <c r="F1983" s="2"/>
      <c r="G1983" s="2"/>
      <c r="H1983" s="2"/>
      <c r="I1983" s="2"/>
      <c r="J1983" s="2"/>
      <c r="K1983" s="2"/>
      <c r="L1983" s="2"/>
      <c r="M1983" s="2"/>
      <c r="N1983" s="2"/>
      <c r="O1983" s="113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 ht="15" customHeight="1" x14ac:dyDescent="0.3">
      <c r="A1984" s="2"/>
      <c r="B1984" s="2"/>
      <c r="C1984" s="2"/>
      <c r="D1984" s="2"/>
      <c r="E1984" s="115"/>
      <c r="F1984" s="2"/>
      <c r="G1984" s="2"/>
      <c r="H1984" s="2"/>
      <c r="I1984" s="2"/>
      <c r="J1984" s="2"/>
      <c r="K1984" s="2"/>
      <c r="L1984" s="2"/>
      <c r="M1984" s="2"/>
      <c r="N1984" s="2"/>
      <c r="O1984" s="113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 ht="15" customHeight="1" x14ac:dyDescent="0.3">
      <c r="A1985" s="2"/>
      <c r="B1985" s="2"/>
      <c r="C1985" s="2"/>
      <c r="D1985" s="2"/>
      <c r="E1985" s="115"/>
      <c r="F1985" s="2"/>
      <c r="G1985" s="2"/>
      <c r="H1985" s="2"/>
      <c r="I1985" s="2"/>
      <c r="J1985" s="2"/>
      <c r="K1985" s="2"/>
      <c r="L1985" s="2"/>
      <c r="M1985" s="2"/>
      <c r="N1985" s="2"/>
      <c r="O1985" s="113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 ht="15" customHeight="1" x14ac:dyDescent="0.3">
      <c r="A1986" s="2"/>
      <c r="B1986" s="2"/>
      <c r="C1986" s="2"/>
      <c r="D1986" s="2"/>
      <c r="E1986" s="115"/>
      <c r="F1986" s="2"/>
      <c r="G1986" s="2"/>
      <c r="H1986" s="2"/>
      <c r="I1986" s="2"/>
      <c r="J1986" s="2"/>
      <c r="K1986" s="2"/>
      <c r="L1986" s="2"/>
      <c r="M1986" s="2"/>
      <c r="N1986" s="2"/>
      <c r="O1986" s="113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 ht="15" customHeight="1" x14ac:dyDescent="0.3">
      <c r="A1987" s="2"/>
      <c r="B1987" s="2"/>
      <c r="C1987" s="2"/>
      <c r="D1987" s="2"/>
      <c r="E1987" s="115"/>
      <c r="F1987" s="2"/>
      <c r="G1987" s="2"/>
      <c r="H1987" s="2"/>
      <c r="I1987" s="2"/>
      <c r="J1987" s="2"/>
      <c r="K1987" s="2"/>
      <c r="L1987" s="2"/>
      <c r="M1987" s="2"/>
      <c r="N1987" s="2"/>
      <c r="O1987" s="113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 ht="15" customHeight="1" x14ac:dyDescent="0.3">
      <c r="A1988" s="2"/>
      <c r="B1988" s="2"/>
      <c r="C1988" s="2"/>
      <c r="D1988" s="2"/>
      <c r="E1988" s="115"/>
      <c r="F1988" s="2"/>
      <c r="G1988" s="2"/>
      <c r="H1988" s="2"/>
      <c r="I1988" s="2"/>
      <c r="J1988" s="2"/>
      <c r="K1988" s="2"/>
      <c r="L1988" s="2"/>
      <c r="M1988" s="2"/>
      <c r="N1988" s="2"/>
      <c r="O1988" s="113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 ht="15" customHeight="1" x14ac:dyDescent="0.3">
      <c r="A1989" s="2"/>
      <c r="B1989" s="2"/>
      <c r="C1989" s="2"/>
      <c r="D1989" s="2"/>
      <c r="E1989" s="115"/>
      <c r="F1989" s="2"/>
      <c r="G1989" s="2"/>
      <c r="H1989" s="2"/>
      <c r="I1989" s="2"/>
      <c r="J1989" s="2"/>
      <c r="K1989" s="2"/>
      <c r="L1989" s="2"/>
      <c r="M1989" s="2"/>
      <c r="N1989" s="2"/>
      <c r="O1989" s="113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 ht="15" customHeight="1" x14ac:dyDescent="0.3">
      <c r="A1990" s="2"/>
      <c r="B1990" s="2"/>
      <c r="C1990" s="2"/>
      <c r="D1990" s="2"/>
      <c r="E1990" s="115"/>
      <c r="F1990" s="2"/>
      <c r="G1990" s="2"/>
      <c r="H1990" s="2"/>
      <c r="I1990" s="2"/>
      <c r="J1990" s="2"/>
      <c r="K1990" s="2"/>
      <c r="L1990" s="2"/>
      <c r="M1990" s="2"/>
      <c r="N1990" s="2"/>
      <c r="O1990" s="113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 ht="15" customHeight="1" x14ac:dyDescent="0.3">
      <c r="A1991" s="2"/>
      <c r="B1991" s="2"/>
      <c r="C1991" s="2"/>
      <c r="D1991" s="2"/>
      <c r="E1991" s="115"/>
      <c r="F1991" s="2"/>
      <c r="G1991" s="2"/>
      <c r="H1991" s="2"/>
      <c r="I1991" s="2"/>
      <c r="J1991" s="2"/>
      <c r="K1991" s="2"/>
      <c r="L1991" s="2"/>
      <c r="M1991" s="2"/>
      <c r="N1991" s="2"/>
      <c r="O1991" s="113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 ht="15" customHeight="1" x14ac:dyDescent="0.3">
      <c r="A1992" s="2"/>
      <c r="B1992" s="2"/>
      <c r="C1992" s="2"/>
      <c r="D1992" s="2"/>
      <c r="E1992" s="115"/>
      <c r="F1992" s="2"/>
      <c r="G1992" s="2"/>
      <c r="H1992" s="2"/>
      <c r="I1992" s="2"/>
      <c r="J1992" s="2"/>
      <c r="K1992" s="2"/>
      <c r="L1992" s="2"/>
      <c r="M1992" s="2"/>
      <c r="N1992" s="2"/>
      <c r="O1992" s="113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 ht="15" customHeight="1" x14ac:dyDescent="0.3">
      <c r="A1993" s="2"/>
      <c r="B1993" s="2"/>
      <c r="C1993" s="2"/>
      <c r="D1993" s="2"/>
      <c r="E1993" s="115"/>
      <c r="F1993" s="2"/>
      <c r="G1993" s="2"/>
      <c r="H1993" s="2"/>
      <c r="I1993" s="2"/>
      <c r="J1993" s="2"/>
      <c r="K1993" s="2"/>
      <c r="L1993" s="2"/>
      <c r="M1993" s="2"/>
      <c r="N1993" s="2"/>
      <c r="O1993" s="113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 ht="15" customHeight="1" x14ac:dyDescent="0.3">
      <c r="A1994" s="2"/>
      <c r="B1994" s="2"/>
      <c r="C1994" s="2"/>
      <c r="D1994" s="2"/>
      <c r="E1994" s="115"/>
      <c r="F1994" s="2"/>
      <c r="G1994" s="2"/>
      <c r="H1994" s="2"/>
      <c r="I1994" s="2"/>
      <c r="J1994" s="2"/>
      <c r="K1994" s="2"/>
      <c r="L1994" s="2"/>
      <c r="M1994" s="2"/>
      <c r="N1994" s="2"/>
      <c r="O1994" s="113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 ht="15" customHeight="1" x14ac:dyDescent="0.3">
      <c r="A1995" s="2"/>
      <c r="B1995" s="2"/>
      <c r="C1995" s="2"/>
      <c r="D1995" s="2"/>
      <c r="E1995" s="115"/>
      <c r="F1995" s="2"/>
      <c r="G1995" s="2"/>
      <c r="H1995" s="2"/>
      <c r="I1995" s="2"/>
      <c r="J1995" s="2"/>
      <c r="K1995" s="2"/>
      <c r="L1995" s="2"/>
      <c r="M1995" s="2"/>
      <c r="N1995" s="2"/>
      <c r="O1995" s="113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 ht="15" customHeight="1" x14ac:dyDescent="0.3">
      <c r="A1996" s="2"/>
      <c r="B1996" s="2"/>
      <c r="C1996" s="2"/>
      <c r="D1996" s="2"/>
      <c r="E1996" s="115"/>
      <c r="F1996" s="2"/>
      <c r="G1996" s="2"/>
      <c r="H1996" s="2"/>
      <c r="I1996" s="2"/>
      <c r="J1996" s="2"/>
      <c r="K1996" s="2"/>
      <c r="L1996" s="2"/>
      <c r="M1996" s="2"/>
      <c r="N1996" s="2"/>
      <c r="O1996" s="113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 ht="15" customHeight="1" x14ac:dyDescent="0.3">
      <c r="A1997" s="2"/>
      <c r="B1997" s="2"/>
      <c r="C1997" s="2"/>
      <c r="D1997" s="2"/>
      <c r="E1997" s="115"/>
      <c r="F1997" s="2"/>
      <c r="G1997" s="2"/>
      <c r="H1997" s="2"/>
      <c r="I1997" s="2"/>
      <c r="J1997" s="2"/>
      <c r="K1997" s="2"/>
      <c r="L1997" s="2"/>
      <c r="M1997" s="2"/>
      <c r="N1997" s="2"/>
      <c r="O1997" s="113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 ht="15" customHeight="1" x14ac:dyDescent="0.3">
      <c r="A1998" s="2"/>
      <c r="B1998" s="2"/>
      <c r="C1998" s="2"/>
      <c r="D1998" s="2"/>
      <c r="E1998" s="115"/>
      <c r="F1998" s="2"/>
      <c r="G1998" s="2"/>
      <c r="H1998" s="2"/>
      <c r="I1998" s="2"/>
      <c r="J1998" s="2"/>
      <c r="K1998" s="2"/>
      <c r="L1998" s="2"/>
      <c r="M1998" s="2"/>
      <c r="N1998" s="2"/>
      <c r="O1998" s="113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</row>
    <row r="3412" spans="1:41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pans="1:41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pans="1:41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pans="1:41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pans="1:41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pans="1:41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spans="1:41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</row>
    <row r="3420" spans="1:41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pans="1:41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pans="1:41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pans="1:41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pans="1:41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pans="1:41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pans="1:41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</row>
    <row r="3475" spans="1:41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pans="1:41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pans="1:41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pans="1:41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pans="1:41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pans="1:41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pans="1:41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pans="1:41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pans="1:41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pans="1:41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</row>
    <row r="3499" spans="1:41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pans="1:41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pans="1:41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pans="1:41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pans="1:41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pans="1:41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pans="1:41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pans="1:41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pans="1:41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pans="1:41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pans="1:41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pans="1:41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pans="1:41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pans="1:41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pans="1:41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pans="1:41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pans="1:41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pans="1:41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pans="1:41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pans="1:41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pans="1:41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</row>
    <row r="3713" spans="1:41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pans="1:41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</row>
    <row r="3715" spans="1:41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pans="1:41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pans="1:41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pans="1:41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pans="1:41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pans="1:41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pans="1:41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pans="1:41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pans="1:41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pans="1:41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pans="1:41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pans="1:41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pans="1:41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</row>
    <row r="3788" spans="1:41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</row>
    <row r="3867" spans="1:41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</row>
    <row r="3874" spans="1:41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</row>
    <row r="3885" spans="1:41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</row>
    <row r="3899" spans="1:41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</row>
    <row r="3960" spans="1:41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</row>
    <row r="3963" spans="1:41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</row>
    <row r="4002" spans="1:41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</row>
    <row r="4068" spans="1:41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spans="1:41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spans="1:41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 xr:uid="{00000000-0004-0000-05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 xr:uid="{00000000-0004-0000-0B00-000000000000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 xr:uid="{00000000-0004-0000-0D00-000000000000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 xr:uid="{00000000-0004-0000-0E00-000000000000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supreeth</cp:lastModifiedBy>
  <cp:lastPrinted>2016-01-14T09:05:14Z</cp:lastPrinted>
  <dcterms:created xsi:type="dcterms:W3CDTF">2015-12-28T09:24:19Z</dcterms:created>
  <dcterms:modified xsi:type="dcterms:W3CDTF">2017-08-30T17:47:40Z</dcterms:modified>
</cp:coreProperties>
</file>