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College\Trainity Projects\05.IMDB Movie Analysis\"/>
    </mc:Choice>
  </mc:AlternateContent>
  <xr:revisionPtr revIDLastSave="0" documentId="13_ncr:1_{46290FA8-6D15-4A8B-8BF0-F6896AB25F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Pivot Table 1" sheetId="2" r:id="rId2"/>
    <sheet name="Sheet2" sheetId="3" r:id="rId3"/>
  </sheets>
  <definedNames>
    <definedName name="_xlnm._FilterDatabase" localSheetId="0" hidden="1">Sheet1!$H$1:$H$1000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b8tSBD/43c6qF2hFSiaAPUzs2iHe9YGU4BHFIcEkQjw="/>
    </ext>
  </extLst>
</workbook>
</file>

<file path=xl/calcChain.xml><?xml version="1.0" encoding="utf-8"?>
<calcChain xmlns="http://schemas.openxmlformats.org/spreadsheetml/2006/main">
  <c r="N251" i="1" l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<sst xmlns="http://schemas.openxmlformats.org/spreadsheetml/2006/main" count="1789" uniqueCount="770">
  <si>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</si>
  <si>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</si>
  <si>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</si>
  <si>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</si>
  <si>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</si>
  <si>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</si>
  <si>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</si>
  <si>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language</t>
  </si>
  <si>
    <t>country</t>
  </si>
  <si>
    <t>content_rating</t>
  </si>
  <si>
    <t>budget</t>
  </si>
  <si>
    <t>title_year</t>
  </si>
  <si>
    <t>imdb_score</t>
  </si>
  <si>
    <t>Rank</t>
  </si>
  <si>
    <t>num_user_for_reviews</t>
  </si>
  <si>
    <t>Frank Darabont</t>
  </si>
  <si>
    <t>Crime|Drama</t>
  </si>
  <si>
    <t>Morgan Freeman</t>
  </si>
  <si>
    <t>The Shawshank RedemptionÂ </t>
  </si>
  <si>
    <t>English</t>
  </si>
  <si>
    <t>USA</t>
  </si>
  <si>
    <t>R</t>
  </si>
  <si>
    <t>Francis Ford Coppola</t>
  </si>
  <si>
    <t>Al Pacino</t>
  </si>
  <si>
    <t>The GodfatherÂ </t>
  </si>
  <si>
    <t>Christopher Nolan</t>
  </si>
  <si>
    <t>Action|Crime|Drama|Thriller</t>
  </si>
  <si>
    <t>Christian Bale</t>
  </si>
  <si>
    <t>The Dark KnightÂ </t>
  </si>
  <si>
    <t>PG-13</t>
  </si>
  <si>
    <t>Robert De Niro</t>
  </si>
  <si>
    <t>The Godfather: Part IIÂ </t>
  </si>
  <si>
    <t>Peter Jackson</t>
  </si>
  <si>
    <t>Action|Adventure|Drama|Fantasy</t>
  </si>
  <si>
    <t>Orlando Bloom</t>
  </si>
  <si>
    <t>The Lord of the Rings: The Return of the KingÂ </t>
  </si>
  <si>
    <t>Steven Spielberg</t>
  </si>
  <si>
    <t>Biography|Drama|History</t>
  </si>
  <si>
    <t>Liam Neeson</t>
  </si>
  <si>
    <t>Schindler's ListÂ </t>
  </si>
  <si>
    <t>Quentin Tarantino</t>
  </si>
  <si>
    <t>Bruce Willis</t>
  </si>
  <si>
    <t>Pulp FictionÂ </t>
  </si>
  <si>
    <t>Sergio Leone</t>
  </si>
  <si>
    <t>Western</t>
  </si>
  <si>
    <t>Clint Eastwood</t>
  </si>
  <si>
    <t>The Good, the Bad and the UglyÂ </t>
  </si>
  <si>
    <t>Italian</t>
  </si>
  <si>
    <t>Italy</t>
  </si>
  <si>
    <t>Approved</t>
  </si>
  <si>
    <t>Action|Adventure|Sci-Fi|Thriller</t>
  </si>
  <si>
    <t>Leonardo DiCaprio</t>
  </si>
  <si>
    <t>InceptionÂ </t>
  </si>
  <si>
    <t>Christopher Lee</t>
  </si>
  <si>
    <t>The Lord of the Rings: The Fellowship of the RingÂ </t>
  </si>
  <si>
    <t>New Zealand</t>
  </si>
  <si>
    <t>David Fincher</t>
  </si>
  <si>
    <t>Drama</t>
  </si>
  <si>
    <t>Brad Pitt</t>
  </si>
  <si>
    <t>Fight ClubÂ </t>
  </si>
  <si>
    <t>Robert Zemeckis</t>
  </si>
  <si>
    <t>Comedy|Drama</t>
  </si>
  <si>
    <t>Tom Hanks</t>
  </si>
  <si>
    <t>Forrest GumpÂ </t>
  </si>
  <si>
    <t>Irvin Kershner</t>
  </si>
  <si>
    <t>Action|Adventure|Fantasy|Sci-Fi</t>
  </si>
  <si>
    <t>Harrison Ford</t>
  </si>
  <si>
    <t>Star Wars: Episode V - The Empire Strikes BackÂ </t>
  </si>
  <si>
    <t>PG</t>
  </si>
  <si>
    <t>The Lord of the Rings: The Two TowersÂ </t>
  </si>
  <si>
    <t>Lana Wachowski</t>
  </si>
  <si>
    <t>Action|Sci-Fi</t>
  </si>
  <si>
    <t>Keanu Reeves</t>
  </si>
  <si>
    <t>The MatrixÂ </t>
  </si>
  <si>
    <t>Martin Scorsese</t>
  </si>
  <si>
    <t>Biography|Crime|Drama</t>
  </si>
  <si>
    <t>GoodfellasÂ </t>
  </si>
  <si>
    <t>George Lucas</t>
  </si>
  <si>
    <t>Star Wars: Episode IV - A New HopeÂ </t>
  </si>
  <si>
    <t>Milos Forman</t>
  </si>
  <si>
    <t>Scatman Crothers</t>
  </si>
  <si>
    <t>One Flew Over the Cuckoo's NestÂ </t>
  </si>
  <si>
    <t>Fernando Meirelles</t>
  </si>
  <si>
    <t>Alice Braga</t>
  </si>
  <si>
    <t>City of GodÂ </t>
  </si>
  <si>
    <t>Portuguese</t>
  </si>
  <si>
    <t>Brazil</t>
  </si>
  <si>
    <t>Akira Kurosawa</t>
  </si>
  <si>
    <t>Action|Adventure|Drama</t>
  </si>
  <si>
    <t>Takashi Shimura</t>
  </si>
  <si>
    <t>Seven SamuraiÂ </t>
  </si>
  <si>
    <t>Japanese</t>
  </si>
  <si>
    <t>Japan</t>
  </si>
  <si>
    <t>Unrated</t>
  </si>
  <si>
    <t>Adventure|Drama|Sci-Fi</t>
  </si>
  <si>
    <t>Matthew McConaughey</t>
  </si>
  <si>
    <t>InterstellarÂ </t>
  </si>
  <si>
    <t>Action|Drama|War</t>
  </si>
  <si>
    <t>Saving Private RyanÂ </t>
  </si>
  <si>
    <t>Crime|Drama|Mystery|Thriller</t>
  </si>
  <si>
    <t>Se7enÂ </t>
  </si>
  <si>
    <t>Jonathan Demme</t>
  </si>
  <si>
    <t>Crime|Drama|Horror|Thriller</t>
  </si>
  <si>
    <t>Anthony Hopkins</t>
  </si>
  <si>
    <t>The Silence of the LambsÂ </t>
  </si>
  <si>
    <t>Hayao Miyazaki</t>
  </si>
  <si>
    <t>Adventure|Animation|Family|Fantasy</t>
  </si>
  <si>
    <t>Bunta Sugawara</t>
  </si>
  <si>
    <t>Spirited AwayÂ </t>
  </si>
  <si>
    <t>Tony Kaye</t>
  </si>
  <si>
    <t>Ethan Suplee</t>
  </si>
  <si>
    <t>American History XÂ </t>
  </si>
  <si>
    <t>Bryan Singer</t>
  </si>
  <si>
    <t>Kevin Spacey</t>
  </si>
  <si>
    <t>The Usual SuspectsÂ </t>
  </si>
  <si>
    <t>Charles Chaplin</t>
  </si>
  <si>
    <t>Comedy|Drama|Family</t>
  </si>
  <si>
    <t>Paulette Goddard</t>
  </si>
  <si>
    <t>Modern TimesÂ </t>
  </si>
  <si>
    <t>G</t>
  </si>
  <si>
    <t>Action|Thriller</t>
  </si>
  <si>
    <t>Tom Hardy</t>
  </si>
  <si>
    <t>The Dark Knight RisesÂ </t>
  </si>
  <si>
    <t>Ridley Scott</t>
  </si>
  <si>
    <t>Action|Drama|Romance</t>
  </si>
  <si>
    <t>Djimon Hounsou</t>
  </si>
  <si>
    <t>GladiatorÂ </t>
  </si>
  <si>
    <t>James Cameron</t>
  </si>
  <si>
    <t>Joe Morton</t>
  </si>
  <si>
    <t>Terminator 2: Judgment DayÂ </t>
  </si>
  <si>
    <t>Drama|Western</t>
  </si>
  <si>
    <t>Django UnchainedÂ </t>
  </si>
  <si>
    <t>Crime|Drama|Thriller</t>
  </si>
  <si>
    <t>The DepartedÂ </t>
  </si>
  <si>
    <t>Roger Allers</t>
  </si>
  <si>
    <t>Adventure|Animation|Drama|Family|Musical</t>
  </si>
  <si>
    <t>Matthew Broderick</t>
  </si>
  <si>
    <t>The Lion KingÂ </t>
  </si>
  <si>
    <t>Crime|Drama|Fantasy|Mystery</t>
  </si>
  <si>
    <t>The Green MileÂ </t>
  </si>
  <si>
    <t>Drama|Mystery|Sci-Fi|Thriller</t>
  </si>
  <si>
    <t>The PrestigeÂ </t>
  </si>
  <si>
    <t>Roman Polanski</t>
  </si>
  <si>
    <t>Biography|Drama|War</t>
  </si>
  <si>
    <t>Emilia Fox</t>
  </si>
  <si>
    <t>The PianistÂ </t>
  </si>
  <si>
    <t>France</t>
  </si>
  <si>
    <t>Drama|War</t>
  </si>
  <si>
    <t>Apocalypse NowÂ </t>
  </si>
  <si>
    <t>Action|Adventure</t>
  </si>
  <si>
    <t>Raiders of the Lost ArkÂ </t>
  </si>
  <si>
    <t>Alfred Hitchcock</t>
  </si>
  <si>
    <t>Horror|Mystery|Thriller</t>
  </si>
  <si>
    <t>Janet Leigh</t>
  </si>
  <si>
    <t>PsychoÂ </t>
  </si>
  <si>
    <t>Adventure|Comedy|Sci-Fi</t>
  </si>
  <si>
    <t>Lea Thompson</t>
  </si>
  <si>
    <t>Back to the FutureÂ </t>
  </si>
  <si>
    <t>Horror|Sci-Fi</t>
  </si>
  <si>
    <t>Tom Skerritt</t>
  </si>
  <si>
    <t>AlienÂ </t>
  </si>
  <si>
    <t>UK</t>
  </si>
  <si>
    <t>Mystery|Thriller</t>
  </si>
  <si>
    <t>Callum Rennie</t>
  </si>
  <si>
    <t>MementoÂ </t>
  </si>
  <si>
    <t>Damien Chazelle</t>
  </si>
  <si>
    <t>Drama|Music</t>
  </si>
  <si>
    <t>J.K. Simmons</t>
  </si>
  <si>
    <t>WhiplashÂ </t>
  </si>
  <si>
    <t>Florian Henckel von Donnersmarck</t>
  </si>
  <si>
    <t>Drama|Thriller</t>
  </si>
  <si>
    <t>Sebastian Koch</t>
  </si>
  <si>
    <t>The Lives of OthersÂ </t>
  </si>
  <si>
    <t>German</t>
  </si>
  <si>
    <t>Germany</t>
  </si>
  <si>
    <t>Majid Majidi</t>
  </si>
  <si>
    <t>Drama|Family</t>
  </si>
  <si>
    <t>Bahare Seddiqi</t>
  </si>
  <si>
    <t>Children of HeavenÂ </t>
  </si>
  <si>
    <t>Persian</t>
  </si>
  <si>
    <t>Iran</t>
  </si>
  <si>
    <t>Andrew Stanton</t>
  </si>
  <si>
    <t>Adventure|Animation|Family|Sci-Fi</t>
  </si>
  <si>
    <t>John Ratzenberger</t>
  </si>
  <si>
    <t>WALLÂ·EÂ </t>
  </si>
  <si>
    <t>Mel Gibson</t>
  </si>
  <si>
    <t>Biography|Drama|History|War</t>
  </si>
  <si>
    <t>Mhairi Calvey</t>
  </si>
  <si>
    <t>BraveheartÂ </t>
  </si>
  <si>
    <t>Jean-Pierre Jeunet</t>
  </si>
  <si>
    <t>Comedy|Romance</t>
  </si>
  <si>
    <t>Mathieu Kassovitz</t>
  </si>
  <si>
    <t>AmÃ©lieÂ </t>
  </si>
  <si>
    <t>French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</si>
  <si>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</si>
  <si>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</si>
  <si>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</si>
  <si>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</si>
  <si>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</si>
  <si>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</si>
  <si>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Richard Marquand</t>
  </si>
  <si>
    <t>Star Wars: Episode VI - Return of the JediÂ </t>
  </si>
  <si>
    <t>Once Upon a Time in AmericaÂ </t>
  </si>
  <si>
    <t>Adventure|Animation|Fantasy</t>
  </si>
  <si>
    <t>Minnie Driver</t>
  </si>
  <si>
    <t>Princess MononokeÂ </t>
  </si>
  <si>
    <t>Action|Adventure|Sci-Fi</t>
  </si>
  <si>
    <t>Michael Biehn</t>
  </si>
  <si>
    <t>AliensÂ </t>
  </si>
  <si>
    <t>Sam Mendes</t>
  </si>
  <si>
    <t>American BeautyÂ </t>
  </si>
  <si>
    <t>David Lean</t>
  </si>
  <si>
    <t>Adventure|Biography|Drama|History|War</t>
  </si>
  <si>
    <t>Claude Rains</t>
  </si>
  <si>
    <t>Lawrence of ArabiaÂ </t>
  </si>
  <si>
    <t>Wolfgang Petersen</t>
  </si>
  <si>
    <t>Adventure|Drama|Thriller|War</t>
  </si>
  <si>
    <t>JÃ¼rgen Prochnow</t>
  </si>
  <si>
    <t>Das BootÂ </t>
  </si>
  <si>
    <t>West Germany</t>
  </si>
  <si>
    <t>Darren Aronofsky</t>
  </si>
  <si>
    <t>Ellen Burstyn</t>
  </si>
  <si>
    <t>Requiem for a DreamÂ </t>
  </si>
  <si>
    <t>Chan-wook Park</t>
  </si>
  <si>
    <t>Drama|Mystery|Thriller</t>
  </si>
  <si>
    <t>Min-sik Choi</t>
  </si>
  <si>
    <t>OldboyÂ </t>
  </si>
  <si>
    <t>Korean</t>
  </si>
  <si>
    <t>South Korea</t>
  </si>
  <si>
    <t>Reservoir DogsÂ </t>
  </si>
  <si>
    <t>Asghar Farhadi</t>
  </si>
  <si>
    <t>Drama|Mystery</t>
  </si>
  <si>
    <t>Shahab Hosseini</t>
  </si>
  <si>
    <t>A SeparationÂ </t>
  </si>
  <si>
    <t>Lee Unkrich</t>
  </si>
  <si>
    <t>Adventure|Animation|Comedy|Family|Fantasy</t>
  </si>
  <si>
    <t>Toy Story 3Â </t>
  </si>
  <si>
    <t>Pete Docter</t>
  </si>
  <si>
    <t>Adventure|Animation|Comedy|Family</t>
  </si>
  <si>
    <t>UpÂ </t>
  </si>
  <si>
    <t>Adventure|Animation|Comedy|Drama|Family|Fantasy</t>
  </si>
  <si>
    <t>Amy Poehler</t>
  </si>
  <si>
    <t>Inside OutÂ </t>
  </si>
  <si>
    <t>Batman BeginsÂ </t>
  </si>
  <si>
    <t>Adventure|Drama|War</t>
  </si>
  <si>
    <t>Michael Fassbender</t>
  </si>
  <si>
    <t>Inglourious BasterdsÂ </t>
  </si>
  <si>
    <t>Action|Adventure|Fantasy</t>
  </si>
  <si>
    <t>Indiana Jones and the Last CrusadeÂ </t>
  </si>
  <si>
    <t>Curtis Hanson</t>
  </si>
  <si>
    <t>L.A. ConfidentialÂ </t>
  </si>
  <si>
    <t>John Lasseter</t>
  </si>
  <si>
    <t>Toy StoryÂ </t>
  </si>
  <si>
    <t>Brian De Palma</t>
  </si>
  <si>
    <t>ScarfaceÂ </t>
  </si>
  <si>
    <t>Michel Gondry</t>
  </si>
  <si>
    <t>Drama|Fantasy|Romance|Sci-Fi</t>
  </si>
  <si>
    <t>Kate Winslet</t>
  </si>
  <si>
    <t>Eternal Sunshine of the Spotless MindÂ </t>
  </si>
  <si>
    <t>Biography|Drama|History|Music</t>
  </si>
  <si>
    <t>Jeffrey Jones</t>
  </si>
  <si>
    <t>AmadeusÂ </t>
  </si>
  <si>
    <t>Biography|Drama|Sport</t>
  </si>
  <si>
    <t>Raging BullÂ </t>
  </si>
  <si>
    <t>Fritz Lang</t>
  </si>
  <si>
    <t>Drama|Sci-Fi</t>
  </si>
  <si>
    <t>Brigitte Helm</t>
  </si>
  <si>
    <t>MetropolisÂ </t>
  </si>
  <si>
    <t>Not Rated</t>
  </si>
  <si>
    <t>UnforgivenÂ </t>
  </si>
  <si>
    <t>Oliver Hirschbiegel</t>
  </si>
  <si>
    <t>Thomas Kretschmann</t>
  </si>
  <si>
    <t>DownfallÂ </t>
  </si>
  <si>
    <t>Lenny Abrahamson</t>
  </si>
  <si>
    <t>Joan Allen</t>
  </si>
  <si>
    <t>RoomÂ </t>
  </si>
  <si>
    <t>Ireland</t>
  </si>
  <si>
    <t>Guy Ritchie</t>
  </si>
  <si>
    <t>Comedy|Crime</t>
  </si>
  <si>
    <t>Jason Statham</t>
  </si>
  <si>
    <t>SnatchÂ </t>
  </si>
  <si>
    <t>Stanley Kubrick</t>
  </si>
  <si>
    <t>Adventure|Mystery|Sci-Fi</t>
  </si>
  <si>
    <t>Keir Dullea</t>
  </si>
  <si>
    <t>2001: A Space OdysseyÂ </t>
  </si>
  <si>
    <t>Gus Van Sant</t>
  </si>
  <si>
    <t>Robin Williams</t>
  </si>
  <si>
    <t>Good Will HuntingÂ </t>
  </si>
  <si>
    <t>George Roy Hill</t>
  </si>
  <si>
    <t>Comedy|Crime|Drama</t>
  </si>
  <si>
    <t>Eileen Brennan</t>
  </si>
  <si>
    <t>The StingÂ </t>
  </si>
  <si>
    <t>Thomas Vinterberg</t>
  </si>
  <si>
    <t>Thomas Bo Larsen</t>
  </si>
  <si>
    <t>The HuntÂ </t>
  </si>
  <si>
    <t>Danish</t>
  </si>
  <si>
    <t>Denmark</t>
  </si>
  <si>
    <t>Billy Wilder</t>
  </si>
  <si>
    <t>Comedy|Music|Romance</t>
  </si>
  <si>
    <t>Nehemiah Persoff</t>
  </si>
  <si>
    <t>Some Like It HotÂ </t>
  </si>
  <si>
    <t>Terry Gilliam</t>
  </si>
  <si>
    <t>Adventure|Comedy|Fantasy</t>
  </si>
  <si>
    <t>Eric Idle</t>
  </si>
  <si>
    <t>Monty Python and the Holy GrailÂ </t>
  </si>
  <si>
    <t>Anthony Russo</t>
  </si>
  <si>
    <t>Robert Downey Jr.</t>
  </si>
  <si>
    <t>Captain America: Civil WarÂ </t>
  </si>
  <si>
    <t>Dean DeBlois</t>
  </si>
  <si>
    <t>Gerard Butler</t>
  </si>
  <si>
    <t>How to Train Your DragonÂ </t>
  </si>
  <si>
    <t>Biography|Comedy|Crime|Drama</t>
  </si>
  <si>
    <t>The Wolf of Wall StreetÂ </t>
  </si>
  <si>
    <t>Alexander Gould</t>
  </si>
  <si>
    <t>Finding NemoÂ </t>
  </si>
  <si>
    <t>Ron Howard</t>
  </si>
  <si>
    <t>Biography|Drama</t>
  </si>
  <si>
    <t>Adam Goldberg</t>
  </si>
  <si>
    <t>A Beautiful MindÂ </t>
  </si>
  <si>
    <t>CasinoÂ </t>
  </si>
  <si>
    <t>James McTeigue</t>
  </si>
  <si>
    <t>Action|Drama|Thriller</t>
  </si>
  <si>
    <t>Natalie Portman</t>
  </si>
  <si>
    <t>V for VendettaÂ </t>
  </si>
  <si>
    <t>John Carpenter</t>
  </si>
  <si>
    <t>Horror|Mystery|Sci-Fi</t>
  </si>
  <si>
    <t>Wilford Brimley</t>
  </si>
  <si>
    <t>The ThingÂ </t>
  </si>
  <si>
    <t>John McTiernan</t>
  </si>
  <si>
    <t>Alan Rickman</t>
  </si>
  <si>
    <t>Die HardÂ </t>
  </si>
  <si>
    <t>Sci-Fi|Thriller</t>
  </si>
  <si>
    <t>Blade RunnerÂ </t>
  </si>
  <si>
    <t>Gran TorinoÂ </t>
  </si>
  <si>
    <t>Gavin O'Connor</t>
  </si>
  <si>
    <t>Drama|Sport</t>
  </si>
  <si>
    <t>WarriorÂ </t>
  </si>
  <si>
    <t>Howl's Moving CastleÂ </t>
  </si>
  <si>
    <t>Sean Penn</t>
  </si>
  <si>
    <t>Adventure|Biography|Drama</t>
  </si>
  <si>
    <t>Kristen Stewart</t>
  </si>
  <si>
    <t>Into the WildÂ </t>
  </si>
  <si>
    <t>Guillermo del Toro</t>
  </si>
  <si>
    <t>Drama|Fantasy|War</t>
  </si>
  <si>
    <t>Ivana Baquero</t>
  </si>
  <si>
    <t>Pan's LabyrinthÂ </t>
  </si>
  <si>
    <t>Spanish</t>
  </si>
  <si>
    <t>Spain</t>
  </si>
  <si>
    <t>Joel Coen</t>
  </si>
  <si>
    <t>Philip Seymour Hoffman</t>
  </si>
  <si>
    <t>The Big LebowskiÂ </t>
  </si>
  <si>
    <t>Denis Villeneuve</t>
  </si>
  <si>
    <t>Drama|Mystery|War</t>
  </si>
  <si>
    <t>Lubna Azabal</t>
  </si>
  <si>
    <t>IncendiesÂ </t>
  </si>
  <si>
    <t>Canada</t>
  </si>
  <si>
    <t>Victor Fleming</t>
  </si>
  <si>
    <t>Drama|History|Romance|War</t>
  </si>
  <si>
    <t>Hattie McDaniel</t>
  </si>
  <si>
    <t>Gone with the WindÂ </t>
  </si>
  <si>
    <t>Juan JosÃ© Campanella</t>
  </si>
  <si>
    <t>Ricardo DarÃ­n</t>
  </si>
  <si>
    <t>The Secret in Their EyesÂ </t>
  </si>
  <si>
    <t>Argentina</t>
  </si>
  <si>
    <t>Danny Boyle</t>
  </si>
  <si>
    <t>Kelly Macdonald</t>
  </si>
  <si>
    <t>TrainspottingÂ </t>
  </si>
  <si>
    <t>William Holden</t>
  </si>
  <si>
    <t>The Bridge on the River KwaiÂ </t>
  </si>
  <si>
    <t>Lock, Stock and Two Smoking BarrelsÂ </t>
  </si>
  <si>
    <t>Elia Kazan</t>
  </si>
  <si>
    <t>Crime|Drama|Romance</t>
  </si>
  <si>
    <t>Marlon Brando</t>
  </si>
  <si>
    <t>On the WaterfrontÂ </t>
  </si>
  <si>
    <t>Joss Whedon</t>
  </si>
  <si>
    <t>Chris Hemsworth</t>
  </si>
  <si>
    <t>The AvengersÂ </t>
  </si>
  <si>
    <t>James Gunn</t>
  </si>
  <si>
    <t>Bradley Cooper</t>
  </si>
  <si>
    <t>Guardians of the GalaxyÂ </t>
  </si>
  <si>
    <t>George Miller</t>
  </si>
  <si>
    <t>Mad Max: Fury RoadÂ </t>
  </si>
  <si>
    <t>Australia</t>
  </si>
  <si>
    <t>Alejandro G. IÃ±Ã¡rritu</t>
  </si>
  <si>
    <t>Adventure|Drama|Thriller|Western</t>
  </si>
  <si>
    <t>The RevenantÂ </t>
  </si>
  <si>
    <t>Paul Greengrass</t>
  </si>
  <si>
    <t>Action|Mystery|Thriller</t>
  </si>
  <si>
    <t>Matt Damon</t>
  </si>
  <si>
    <t>The Bourne UltimatumÂ </t>
  </si>
  <si>
    <t>Gore Verbinski</t>
  </si>
  <si>
    <t>Johnny Depp</t>
  </si>
  <si>
    <t>Pirates of the Caribbean: The Curse of the Black PearlÂ </t>
  </si>
  <si>
    <t>Steve Buscemi</t>
  </si>
  <si>
    <t>Monsters, Inc.Â </t>
  </si>
  <si>
    <t>The MartianÂ </t>
  </si>
  <si>
    <t>Shutter IslandÂ </t>
  </si>
  <si>
    <t>Adventure|Sci-Fi|Thriller</t>
  </si>
  <si>
    <t>Wayne Knight</t>
  </si>
  <si>
    <t>Jurassic ParkÂ </t>
  </si>
  <si>
    <t>Patrick Fugit</t>
  </si>
  <si>
    <t>Gone GirlÂ </t>
  </si>
  <si>
    <t>Peter Weir</t>
  </si>
  <si>
    <t>Comedy|Drama|Sci-Fi</t>
  </si>
  <si>
    <t>Natascha McElhone</t>
  </si>
  <si>
    <t>The Truman ShowÂ </t>
  </si>
  <si>
    <t>Tim Miller</t>
  </si>
  <si>
    <t>Action|Adventure|Comedy|Romance|Sci-Fi</t>
  </si>
  <si>
    <t>Ryan Reynolds</t>
  </si>
  <si>
    <t>DeadpoolÂ </t>
  </si>
  <si>
    <t>Action</t>
  </si>
  <si>
    <t>David Carradine</t>
  </si>
  <si>
    <t>Kill Bill: Vol. 1Â </t>
  </si>
  <si>
    <t>Hugh Jackman</t>
  </si>
  <si>
    <t>PrisonersÂ </t>
  </si>
  <si>
    <t>M. Night Shyamalan</t>
  </si>
  <si>
    <t>The Sixth SenseÂ </t>
  </si>
  <si>
    <t>Frank Miller</t>
  </si>
  <si>
    <t>Crime|Thriller</t>
  </si>
  <si>
    <t>Rosario Dawson</t>
  </si>
  <si>
    <t>Sin CityÂ </t>
  </si>
  <si>
    <t>Action|Biography|Drama|Sport</t>
  </si>
  <si>
    <t>RushÂ </t>
  </si>
  <si>
    <t>Wes Anderson</t>
  </si>
  <si>
    <t>Adventure|Comedy|Crime|Drama</t>
  </si>
  <si>
    <t>Bill Murray</t>
  </si>
  <si>
    <t>The Grand Budapest HotelÂ </t>
  </si>
  <si>
    <t>Million Dollar BabyÂ </t>
  </si>
  <si>
    <t>Tate Taylor</t>
  </si>
  <si>
    <t>Emma Stone</t>
  </si>
  <si>
    <t>The HelpÂ </t>
  </si>
  <si>
    <t>Ethan Coen</t>
  </si>
  <si>
    <t>No Country for Old MenÂ </t>
  </si>
  <si>
    <t>Paul Thomas Anderson</t>
  </si>
  <si>
    <t>Jim Meskimen</t>
  </si>
  <si>
    <t>There Will Be BloodÂ </t>
  </si>
  <si>
    <t>Steve McQueen</t>
  </si>
  <si>
    <t>QuvenzhanÃ© Wallis</t>
  </si>
  <si>
    <t>12 Years a SlaveÂ </t>
  </si>
  <si>
    <t>Tom McCarthy</t>
  </si>
  <si>
    <t>Biography|Crime|Drama|History</t>
  </si>
  <si>
    <t>Billy Crudup</t>
  </si>
  <si>
    <t>SpotlightÂ </t>
  </si>
  <si>
    <t>Terry George</t>
  </si>
  <si>
    <t>Drama|History|War</t>
  </si>
  <si>
    <t>Don Cheadle</t>
  </si>
  <si>
    <t>Hotel RwandaÂ </t>
  </si>
  <si>
    <t>Morten Tyldum</t>
  </si>
  <si>
    <t>Biography|Drama|Thriller|War</t>
  </si>
  <si>
    <t>Benedict Cumberbatch</t>
  </si>
  <si>
    <t>The Imitation GameÂ </t>
  </si>
  <si>
    <t>Rob Reiner</t>
  </si>
  <si>
    <t>Adventure|Family|Fantasy|Romance</t>
  </si>
  <si>
    <t>Robin Wright</t>
  </si>
  <si>
    <t>The Princess BrideÂ </t>
  </si>
  <si>
    <t>Harold Ramis</t>
  </si>
  <si>
    <t>Comedy|Fantasy|Romance</t>
  </si>
  <si>
    <t>Groundhog DayÂ </t>
  </si>
  <si>
    <t>Alejandro AmenÃ¡bar</t>
  </si>
  <si>
    <t>Biography|Drama|Romance</t>
  </si>
  <si>
    <t>BelÃ©n Rueda</t>
  </si>
  <si>
    <t>The Sea InsideÂ </t>
  </si>
  <si>
    <t>Je-kyu Kang</t>
  </si>
  <si>
    <t>Tae Guk Gi: The Brotherhood of WarÂ </t>
  </si>
  <si>
    <t>Adventure|Drama</t>
  </si>
  <si>
    <t>Marshall Bell</t>
  </si>
  <si>
    <t>Stand by MeÂ </t>
  </si>
  <si>
    <t>Katsuhiro Ã”tomo</t>
  </si>
  <si>
    <t>Action|Animation|Sci-Fi</t>
  </si>
  <si>
    <t>Mitsuo Iwata</t>
  </si>
  <si>
    <t>AkiraÂ </t>
  </si>
  <si>
    <t>JosÃ© Padilha</t>
  </si>
  <si>
    <t>Wagner Moura</t>
  </si>
  <si>
    <t>Elite SquadÂ </t>
  </si>
  <si>
    <t>The TerminatorÂ </t>
  </si>
  <si>
    <t>Oliver Stone</t>
  </si>
  <si>
    <t>PlatoonÂ </t>
  </si>
  <si>
    <t>Biography|Crime|Drama|Western</t>
  </si>
  <si>
    <t>Katharine Ross</t>
  </si>
  <si>
    <t>Butch Cassidy and the Sundance KidÂ </t>
  </si>
  <si>
    <t>M</t>
  </si>
  <si>
    <t>Richard Kelly</t>
  </si>
  <si>
    <t>Drama|Sci-Fi|Thriller</t>
  </si>
  <si>
    <t>Jake Gyllenhaal</t>
  </si>
  <si>
    <t>Donnie DarkoÂ </t>
  </si>
  <si>
    <t>Woody Allen</t>
  </si>
  <si>
    <t>Annie HallÂ </t>
  </si>
  <si>
    <t>Adventure|Family|Fantasy|Musical</t>
  </si>
  <si>
    <t>Margaret Hamilton</t>
  </si>
  <si>
    <t>The Wizard of OzÂ </t>
  </si>
  <si>
    <t>Passed</t>
  </si>
  <si>
    <t>Richard Linklater</t>
  </si>
  <si>
    <t>Drama|Romance</t>
  </si>
  <si>
    <t>Hanno PÃ¶schl</t>
  </si>
  <si>
    <t>Before SunriseÂ </t>
  </si>
  <si>
    <t>William Wyler</t>
  </si>
  <si>
    <t>Drama|Romance|War</t>
  </si>
  <si>
    <t>Myrna Loy</t>
  </si>
  <si>
    <t>The Best Years of Our LivesÂ </t>
  </si>
  <si>
    <t>Adriana Barraza</t>
  </si>
  <si>
    <t>Amores PerrosÂ </t>
  </si>
  <si>
    <t>Mexico</t>
  </si>
  <si>
    <t>Ulrich Thomsen</t>
  </si>
  <si>
    <t>The CelebrationÂ </t>
  </si>
  <si>
    <t>John G. Avildsen</t>
  </si>
  <si>
    <t>Sylvester Stallone</t>
  </si>
  <si>
    <t>RockyÂ </t>
  </si>
  <si>
    <t>Action|Adventure|Fantasy|Sci-Fi|Thriller</t>
  </si>
  <si>
    <t>Jennifer Lawrence</t>
  </si>
  <si>
    <t>X-Men: Days of Future PastÂ </t>
  </si>
  <si>
    <t>Brad Bird</t>
  </si>
  <si>
    <t>Animation|Comedy|Family|Fantasy</t>
  </si>
  <si>
    <t>Janeane Garofalo</t>
  </si>
  <si>
    <t>RatatouilleÂ </t>
  </si>
  <si>
    <t>J.J. Abrams</t>
  </si>
  <si>
    <t>Star TrekÂ </t>
  </si>
  <si>
    <t>Ang Lee</t>
  </si>
  <si>
    <t>Adventure|Drama|Fantasy</t>
  </si>
  <si>
    <t>Suraj Sharma</t>
  </si>
  <si>
    <t>Life of PiÂ </t>
  </si>
  <si>
    <t>Martin Campbell</t>
  </si>
  <si>
    <t>Action|Adventure|Thriller</t>
  </si>
  <si>
    <t>Eva Green</t>
  </si>
  <si>
    <t>Casino RoyaleÂ </t>
  </si>
  <si>
    <t>Edward Zwick</t>
  </si>
  <si>
    <t>Adventure|Drama|Thriller</t>
  </si>
  <si>
    <t>Blood DiamondÂ </t>
  </si>
  <si>
    <t>Action|Adventure|Animation|Family</t>
  </si>
  <si>
    <t>Holly Hunter</t>
  </si>
  <si>
    <t>The IncrediblesÂ </t>
  </si>
  <si>
    <t>Paddy Considine</t>
  </si>
  <si>
    <t>Cinderella ManÂ </t>
  </si>
  <si>
    <t>Tim Burton</t>
  </si>
  <si>
    <t>Big FishÂ </t>
  </si>
  <si>
    <t>Gabriele Muccino</t>
  </si>
  <si>
    <t>Will Smith</t>
  </si>
  <si>
    <t>The Pursuit of HappynessÂ </t>
  </si>
  <si>
    <t>Vivica A. Fox</t>
  </si>
  <si>
    <t>Kill Bill: Vol. 2Â </t>
  </si>
  <si>
    <t>Catch Me If You CanÂ </t>
  </si>
  <si>
    <t>Action|Adventure|Animation|Comedy|Drama|Family|Sci-Fi</t>
  </si>
  <si>
    <t>Vin Diesel</t>
  </si>
  <si>
    <t>The Iron GiantÂ </t>
  </si>
  <si>
    <t>Drama|History|Thriller</t>
  </si>
  <si>
    <t>Sally Kirkland</t>
  </si>
  <si>
    <t>JFKÂ </t>
  </si>
  <si>
    <t>Adam Baldwin</t>
  </si>
  <si>
    <t>SerenityÂ </t>
  </si>
  <si>
    <t>Patton Oswalt</t>
  </si>
  <si>
    <t>MagnoliaÂ </t>
  </si>
  <si>
    <t>Neill Blomkamp</t>
  </si>
  <si>
    <t>Action|Sci-Fi|Thriller</t>
  </si>
  <si>
    <t>Sharlto Copley</t>
  </si>
  <si>
    <t>District 9Â </t>
  </si>
  <si>
    <t>South Africa</t>
  </si>
  <si>
    <t>John Doman</t>
  </si>
  <si>
    <t>Mystic RiverÂ </t>
  </si>
  <si>
    <t>Ron Clements</t>
  </si>
  <si>
    <t>Adventure|Animation|Comedy|Family|Fantasy|Musical|Romance</t>
  </si>
  <si>
    <t>AladdinÂ </t>
  </si>
  <si>
    <t>Barry Levinson</t>
  </si>
  <si>
    <t>Tom Cruise</t>
  </si>
  <si>
    <t>Rain ManÂ </t>
  </si>
  <si>
    <t>Spike Jonze</t>
  </si>
  <si>
    <t>Drama|Romance|Sci-Fi</t>
  </si>
  <si>
    <t>Scarlett Johansson</t>
  </si>
  <si>
    <t>HerÂ </t>
  </si>
  <si>
    <t>Kevin Costner</t>
  </si>
  <si>
    <t>Adventure|Drama|Western</t>
  </si>
  <si>
    <t>Mary McDonnell</t>
  </si>
  <si>
    <t>Dances with WolvesÂ </t>
  </si>
  <si>
    <t>Dead Poets SocietyÂ </t>
  </si>
  <si>
    <t>Michel Hazanavicius</t>
  </si>
  <si>
    <t>Comedy|Drama|Romance</t>
  </si>
  <si>
    <t>BÃ©rÃ©nice Bejo</t>
  </si>
  <si>
    <t>The ArtistÂ </t>
  </si>
  <si>
    <t>Tom Hooper</t>
  </si>
  <si>
    <t>Biography|Drama|History|Romance</t>
  </si>
  <si>
    <t>Colin Firth</t>
  </si>
  <si>
    <t>The King's SpeechÂ </t>
  </si>
  <si>
    <t>BrazilÂ </t>
  </si>
  <si>
    <t>Martin McDonagh</t>
  </si>
  <si>
    <t>Elizabeth Berrington</t>
  </si>
  <si>
    <t>In BrugesÂ </t>
  </si>
  <si>
    <t>David Lynch</t>
  </si>
  <si>
    <t>Naomi Watts</t>
  </si>
  <si>
    <t>Mulholland DriveÂ </t>
  </si>
  <si>
    <t>Anil Kapoor</t>
  </si>
  <si>
    <t>Slumdog MillionaireÂ </t>
  </si>
  <si>
    <t>Black SwanÂ </t>
  </si>
  <si>
    <t>Stephen Chbosky</t>
  </si>
  <si>
    <t>Logan Lerman</t>
  </si>
  <si>
    <t>The Perks of Being a WallflowerÂ </t>
  </si>
  <si>
    <t>Tony Scott</t>
  </si>
  <si>
    <t>Action|Crime|Drama|Romance|Thriller</t>
  </si>
  <si>
    <t>True RomanceÂ </t>
  </si>
  <si>
    <t>Lars von Trier</t>
  </si>
  <si>
    <t>Crime|Drama|Musical</t>
  </si>
  <si>
    <t>Catherine Deneuve</t>
  </si>
  <si>
    <t>Dancer in the DarkÂ </t>
  </si>
  <si>
    <t>William Friedkin</t>
  </si>
  <si>
    <t>Horror</t>
  </si>
  <si>
    <t>The ExorcistÂ </t>
  </si>
  <si>
    <t>Roy Scheider</t>
  </si>
  <si>
    <t>JawsÂ </t>
  </si>
  <si>
    <t>Julie Christie</t>
  </si>
  <si>
    <t>Doctor ZhivagoÂ </t>
  </si>
  <si>
    <t>Sissy Spacek</t>
  </si>
  <si>
    <t>The Straight StoryÂ </t>
  </si>
  <si>
    <t>Norman Jewison</t>
  </si>
  <si>
    <t>Drama|Family|Musical|Romance</t>
  </si>
  <si>
    <t>Topol</t>
  </si>
  <si>
    <t>Fiddler on the RoofÂ </t>
  </si>
  <si>
    <t>Michael Moore</t>
  </si>
  <si>
    <t>Documentary|Drama</t>
  </si>
  <si>
    <t>SickoÂ </t>
  </si>
  <si>
    <t>Karan Johar</t>
  </si>
  <si>
    <t>Shah Rukh Khan</t>
  </si>
  <si>
    <t>My Name Is KhanÂ </t>
  </si>
  <si>
    <t>Hindi</t>
  </si>
  <si>
    <t>Robert Wise</t>
  </si>
  <si>
    <t>Biography|Drama|Family|Musical|Romance</t>
  </si>
  <si>
    <t>Eleanor Parker</t>
  </si>
  <si>
    <t>The Sound of MusicÂ </t>
  </si>
  <si>
    <t>Vincent Paronnaud</t>
  </si>
  <si>
    <t>Animation|Biography|Drama|War</t>
  </si>
  <si>
    <t>PersepolisÂ </t>
  </si>
  <si>
    <t>Jean-Marc VallÃ©e</t>
  </si>
  <si>
    <t>Dallas Buyers ClubÂ </t>
  </si>
  <si>
    <t>Edgar Wright</t>
  </si>
  <si>
    <t>Comedy|Horror</t>
  </si>
  <si>
    <t>Peter Serafinowicz</t>
  </si>
  <si>
    <t>Shaun of the DeadÂ </t>
  </si>
  <si>
    <t>Billy Bob Thornton</t>
  </si>
  <si>
    <t>Robert Duvall</t>
  </si>
  <si>
    <t>Sling BladeÂ </t>
  </si>
  <si>
    <t>Ellar Coltrane</t>
  </si>
  <si>
    <t>BoyhoodÂ </t>
  </si>
  <si>
    <t>Crime|Documentary|Drama</t>
  </si>
  <si>
    <t>Bowling for ColumbineÂ </t>
  </si>
  <si>
    <t>Walter Salles</t>
  </si>
  <si>
    <t>Fernanda Montenegro</t>
  </si>
  <si>
    <t>Central StationÂ </t>
  </si>
  <si>
    <t>Mel Brooks</t>
  </si>
  <si>
    <t>Comedy</t>
  </si>
  <si>
    <t>Madeline Kahn</t>
  </si>
  <si>
    <t>Young FrankensteinÂ </t>
  </si>
  <si>
    <t>Vernon Dobtcheff</t>
  </si>
  <si>
    <t>Before SunsetÂ </t>
  </si>
  <si>
    <t>Ari Folman</t>
  </si>
  <si>
    <t>Animation|Biography|Documentary|Drama|History|War</t>
  </si>
  <si>
    <t>Waltz with BashirÂ </t>
  </si>
  <si>
    <t>Hebrew</t>
  </si>
  <si>
    <t>Israel</t>
  </si>
  <si>
    <t>Action|Drama|Western</t>
  </si>
  <si>
    <t>A Fistful of DollarsÂ </t>
  </si>
  <si>
    <t>CCH Pounder</t>
  </si>
  <si>
    <t>AvatarÂ </t>
  </si>
  <si>
    <t>Adventure|Fantasy</t>
  </si>
  <si>
    <t>Aidan Turner</t>
  </si>
  <si>
    <t>The Hobbit: The Desolation of SmaugÂ </t>
  </si>
  <si>
    <t>Jon Favreau</t>
  </si>
  <si>
    <t>Iron ManÂ </t>
  </si>
  <si>
    <t>Doug Liman</t>
  </si>
  <si>
    <t>Edge of TomorrowÂ </t>
  </si>
  <si>
    <t>Don Hall</t>
  </si>
  <si>
    <t>Damon Wayans Jr.</t>
  </si>
  <si>
    <t>Big Hero 6Â </t>
  </si>
  <si>
    <t>The Hobbit: An Unexpected JourneyÂ </t>
  </si>
  <si>
    <t>Action|Adventure|Animation|Comedy|Family|Fantasy</t>
  </si>
  <si>
    <t>How to Train Your Dragon 2Â </t>
  </si>
  <si>
    <t>Toy Story 2Â </t>
  </si>
  <si>
    <t>Alfonso CuarÃ³n</t>
  </si>
  <si>
    <t>Charlie Hunnam</t>
  </si>
  <si>
    <t>Children of MenÂ </t>
  </si>
  <si>
    <t>Michael Mann</t>
  </si>
  <si>
    <t>Biography|Drama|Thriller</t>
  </si>
  <si>
    <t>The InsiderÂ </t>
  </si>
  <si>
    <t>Crime|Drama|Mystery|Thriller|Western</t>
  </si>
  <si>
    <t>Craig Stark</t>
  </si>
  <si>
    <t>The Hateful EightÂ </t>
  </si>
  <si>
    <t>The Bourne IdentityÂ </t>
  </si>
  <si>
    <t>Cameron Crowe</t>
  </si>
  <si>
    <t>Adventure|Comedy|Drama|Music</t>
  </si>
  <si>
    <t>Almost FamousÂ </t>
  </si>
  <si>
    <t>Captain PhillipsÂ </t>
  </si>
  <si>
    <t>Andrew Adamson</t>
  </si>
  <si>
    <t>Kathleen Freeman</t>
  </si>
  <si>
    <t>ShrekÂ </t>
  </si>
  <si>
    <t>Yimou Zhang</t>
  </si>
  <si>
    <t>Action|Adventure|History</t>
  </si>
  <si>
    <t>Jet Li</t>
  </si>
  <si>
    <t>HeroÂ </t>
  </si>
  <si>
    <t>Mandarin</t>
  </si>
  <si>
    <t>China</t>
  </si>
  <si>
    <t>Nick Cassavetes</t>
  </si>
  <si>
    <t>Ryan Gosling</t>
  </si>
  <si>
    <t>The NotebookÂ </t>
  </si>
  <si>
    <t>Denzel Washington</t>
  </si>
  <si>
    <t>GloryÂ </t>
  </si>
  <si>
    <t>James Mangold</t>
  </si>
  <si>
    <t>Biography|Drama|Music|Romance</t>
  </si>
  <si>
    <t>Sandra Ellis Lafferty</t>
  </si>
  <si>
    <t>Walk the LineÂ </t>
  </si>
  <si>
    <t>F. Gary Gray</t>
  </si>
  <si>
    <t>Biography|Crime|Drama|History|Music</t>
  </si>
  <si>
    <t>Aldis Hodge</t>
  </si>
  <si>
    <t>Straight Outta ComptonÂ </t>
  </si>
  <si>
    <t>John Landis</t>
  </si>
  <si>
    <t>Action|Comedy|Crime|Music</t>
  </si>
  <si>
    <t>John Belushi</t>
  </si>
  <si>
    <t>The Blues BrothersÂ </t>
  </si>
  <si>
    <t>Philip Kaufman</t>
  </si>
  <si>
    <t>Adventure|Drama|History</t>
  </si>
  <si>
    <t>Dennis Quaid</t>
  </si>
  <si>
    <t>The Right StuffÂ </t>
  </si>
  <si>
    <t>Pierre Morel</t>
  </si>
  <si>
    <t>TakenÂ </t>
  </si>
  <si>
    <t>The UntouchablesÂ </t>
  </si>
  <si>
    <t>Roger Donaldson</t>
  </si>
  <si>
    <t>The World's Fastest IndianÂ </t>
  </si>
  <si>
    <t>Fantasy|Romance</t>
  </si>
  <si>
    <t>Edward ScissorhandsÂ </t>
  </si>
  <si>
    <t>Biography|Comedy|Drama</t>
  </si>
  <si>
    <t>Ed WoodÂ </t>
  </si>
  <si>
    <t>George Cukor</t>
  </si>
  <si>
    <t>Jeremy Brett</t>
  </si>
  <si>
    <t>My Fair LadyÂ </t>
  </si>
  <si>
    <t>Horror|Thriller</t>
  </si>
  <si>
    <t>Jamie Lee Curtis</t>
  </si>
  <si>
    <t>HalloweenÂ </t>
  </si>
  <si>
    <t>Action|Comedy|Mystery</t>
  </si>
  <si>
    <t>Bill Bailey</t>
  </si>
  <si>
    <t>Hot FuzzÂ </t>
  </si>
  <si>
    <t>Chen Chang</t>
  </si>
  <si>
    <t>Crouching Tiger, Hidden DragonÂ </t>
  </si>
  <si>
    <t>Taiwan</t>
  </si>
  <si>
    <t>James Ivory</t>
  </si>
  <si>
    <t>The Remains of the DayÂ </t>
  </si>
  <si>
    <t>Boogie NightsÂ </t>
  </si>
  <si>
    <t>Yuki Matsuzaki</t>
  </si>
  <si>
    <t>Letters from Iwo JimaÂ </t>
  </si>
  <si>
    <t>David O. Russell</t>
  </si>
  <si>
    <t>The FighterÂ </t>
  </si>
  <si>
    <t>Family|Sci-Fi</t>
  </si>
  <si>
    <t>Henry Thomas</t>
  </si>
  <si>
    <t>E.T. the Extra-TerrestrialÂ </t>
  </si>
  <si>
    <t>Paul Haggis</t>
  </si>
  <si>
    <t>CrashÂ </t>
  </si>
  <si>
    <t>Michael Haneke</t>
  </si>
  <si>
    <t>Isabelle Huppert</t>
  </si>
  <si>
    <t>AmourÂ </t>
  </si>
  <si>
    <t>Dan Gilroy</t>
  </si>
  <si>
    <t>NightcrawlerÂ </t>
  </si>
  <si>
    <t>Jonathan Dayton</t>
  </si>
  <si>
    <t>Steve Carell</t>
  </si>
  <si>
    <t>Little Miss SunshineÂ </t>
  </si>
  <si>
    <t>Yash Chopra</t>
  </si>
  <si>
    <t>Drama|Musical|Romance</t>
  </si>
  <si>
    <t>Veer-ZaaraÂ </t>
  </si>
  <si>
    <t>Mark Margolis</t>
  </si>
  <si>
    <t>The WrestlerÂ </t>
  </si>
  <si>
    <t>Christophe Barratier</t>
  </si>
  <si>
    <t>Jean-Baptiste Maunier</t>
  </si>
  <si>
    <t>The ChorusÂ </t>
  </si>
  <si>
    <t>Spike Lee</t>
  </si>
  <si>
    <t>Ruby Dee</t>
  </si>
  <si>
    <t>Do the Right ThingÂ </t>
  </si>
  <si>
    <t>SUM of gross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</si>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</sst>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mant Murkute" refreshedDate="45676.451536111112" refreshedVersion="8" recordCount="250" xr:uid="{00000000-000A-0000-FFFF-FFFF00000000}">
  <cacheSource type="worksheet">
    <worksheetSource ref="A1:N251" sheet="Sheet1"/>
  </cacheSource>
  <cacheFields count="14">
    <cacheField name="director_name" numFmtId="0">
      <sharedItems/>
    </cacheField>
    <cacheField name="num_critic_for_reviews" numFmtId="0">
      <sharedItems containsSemiMixedTypes="0" containsString="0" containsNumber="1" containsInteger="1" minValue="29" maxValue="813"/>
    </cacheField>
    <cacheField name="gross" numFmtId="0">
      <sharedItems containsSemiMixedTypes="0" containsString="0" containsNumber="1" containsInteger="1" minValue="8060" maxValue="760505847"/>
    </cacheField>
    <cacheField name="genres" numFmtId="0">
      <sharedItems/>
    </cacheField>
    <cacheField name="actor_1_name" numFmtId="0">
      <sharedItems/>
    </cacheField>
    <cacheField name="movie_title" numFmtId="0">
      <sharedItems/>
    </cacheField>
    <cacheField name="num_voted_users" numFmtId="0">
      <sharedItems containsSemiMixedTypes="0" containsString="0" containsNumber="1" containsInteger="1" minValue="27882" maxValue="1689764"/>
    </cacheField>
    <cacheField name="language" numFmtId="0">
      <sharedItems/>
    </cacheField>
    <cacheField name="country" numFmtId="0">
      <sharedItems count="23">
        <s v="USA"/>
        <s v="Italy"/>
        <s v="New Zealand"/>
        <s v="Brazil"/>
        <s v="Japan"/>
        <s v="France"/>
        <s v="UK"/>
        <s v="Germany"/>
        <s v="Iran"/>
        <s v="India"/>
        <s v="West Germany"/>
        <s v="South Korea"/>
        <s v="Ireland"/>
        <s v="Denmark"/>
        <s v="Spain"/>
        <s v="Canada"/>
        <s v="Argentina"/>
        <s v="Australia"/>
        <s v="Mexico"/>
        <s v="South Africa"/>
        <s v="Israel"/>
        <s v="China"/>
        <s v="Taiwan"/>
      </sharedItems>
    </cacheField>
    <cacheField name="content_rating" numFmtId="0">
      <sharedItems containsBlank="1"/>
    </cacheField>
    <cacheField name="budget" numFmtId="0">
      <sharedItems containsSemiMixedTypes="0" containsString="0" containsNumber="1" containsInteger="1" minValue="180000" maxValue="2400000000"/>
    </cacheField>
    <cacheField name="title_year" numFmtId="0">
      <sharedItems containsSemiMixedTypes="0" containsString="0" containsNumber="1" containsInteger="1" minValue="1927" maxValue="2016"/>
    </cacheField>
    <cacheField name="imdb_score" numFmtId="0">
      <sharedItems containsSemiMixedTypes="0" containsString="0" containsNumber="1" minValue="7.9" maxValue="9.3000000000000007"/>
    </cacheField>
    <cacheField name="Rank" numFmtId="0">
      <sharedItems containsSemiMixedTypes="0" containsString="0" containsNumber="1" containsInteger="1" minValue="1" maxValue="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Frank Darabont"/>
    <n v="199"/>
    <n v="28341469"/>
    <s v="Crime|Drama"/>
    <s v="Morgan Freeman"/>
    <s v="The Shawshank RedemptionÂ "/>
    <n v="1689764"/>
    <s v="English"/>
    <x v="0"/>
    <s v="R"/>
    <n v="25000000"/>
    <n v="1994"/>
    <n v="9.3000000000000007"/>
    <n v="1"/>
  </r>
  <r>
    <s v="Francis Ford Coppola"/>
    <n v="208"/>
    <n v="134821952"/>
    <s v="Crime|Drama"/>
    <s v="Al Pacino"/>
    <s v="The GodfatherÂ "/>
    <n v="1155770"/>
    <s v="English"/>
    <x v="0"/>
    <s v="R"/>
    <n v="6000000"/>
    <n v="1972"/>
    <n v="9.1999999999999993"/>
    <n v="2"/>
  </r>
  <r>
    <s v="Christopher Nolan"/>
    <n v="645"/>
    <n v="533316061"/>
    <s v="Action|Crime|Drama|Thriller"/>
    <s v="Christian Bale"/>
    <s v="The Dark KnightÂ "/>
    <n v="1676169"/>
    <s v="English"/>
    <x v="0"/>
    <s v="PG-13"/>
    <n v="185000000"/>
    <n v="2008"/>
    <n v="9"/>
    <n v="3"/>
  </r>
  <r>
    <s v="Francis Ford Coppola"/>
    <n v="149"/>
    <n v="57300000"/>
    <s v="Crime|Drama"/>
    <s v="Robert De Niro"/>
    <s v="The Godfather: Part IIÂ "/>
    <n v="790926"/>
    <s v="English"/>
    <x v="0"/>
    <s v="R"/>
    <n v="13000000"/>
    <n v="1974"/>
    <n v="9"/>
    <n v="4"/>
  </r>
  <r>
    <s v="Peter Jackson"/>
    <n v="328"/>
    <n v="377019252"/>
    <s v="Action|Adventure|Drama|Fantasy"/>
    <s v="Orlando Bloom"/>
    <s v="The Lord of the Rings: The Return of the KingÂ "/>
    <n v="1215718"/>
    <s v="English"/>
    <x v="0"/>
    <s v="PG-13"/>
    <n v="94000000"/>
    <n v="2003"/>
    <n v="8.9"/>
    <n v="5"/>
  </r>
  <r>
    <s v="Steven Spielberg"/>
    <n v="174"/>
    <n v="96067179"/>
    <s v="Biography|Drama|History"/>
    <s v="Liam Neeson"/>
    <s v="Schindler's ListÂ "/>
    <n v="865020"/>
    <s v="English"/>
    <x v="0"/>
    <s v="R"/>
    <n v="22000000"/>
    <n v="1993"/>
    <n v="8.9"/>
    <n v="6"/>
  </r>
  <r>
    <s v="Quentin Tarantino"/>
    <n v="215"/>
    <n v="107930000"/>
    <s v="Crime|Drama"/>
    <s v="Bruce Willis"/>
    <s v="Pulp FictionÂ "/>
    <n v="1324680"/>
    <s v="English"/>
    <x v="0"/>
    <s v="R"/>
    <n v="8000000"/>
    <n v="1994"/>
    <n v="8.9"/>
    <n v="7"/>
  </r>
  <r>
    <s v="Sergio Leone"/>
    <n v="181"/>
    <n v="6100000"/>
    <s v="Western"/>
    <s v="Clint Eastwood"/>
    <s v="The Good, the Bad and the UglyÂ "/>
    <n v="503509"/>
    <s v="Italian"/>
    <x v="1"/>
    <s v="Approved"/>
    <n v="1200000"/>
    <n v="1966"/>
    <n v="8.9"/>
    <n v="8"/>
  </r>
  <r>
    <s v="Christopher Nolan"/>
    <n v="642"/>
    <n v="292568851"/>
    <s v="Action|Adventure|Sci-Fi|Thriller"/>
    <s v="Leonardo DiCaprio"/>
    <s v="InceptionÂ "/>
    <n v="1468200"/>
    <s v="English"/>
    <x v="0"/>
    <s v="PG-13"/>
    <n v="160000000"/>
    <n v="2010"/>
    <n v="8.8000000000000007"/>
    <n v="9"/>
  </r>
  <r>
    <s v="Peter Jackson"/>
    <n v="297"/>
    <n v="313837577"/>
    <s v="Action|Adventure|Drama|Fantasy"/>
    <s v="Christopher Lee"/>
    <s v="The Lord of the Rings: The Fellowship of the RingÂ "/>
    <n v="1238746"/>
    <s v="English"/>
    <x v="2"/>
    <s v="PG-13"/>
    <n v="93000000"/>
    <n v="2001"/>
    <n v="8.8000000000000007"/>
    <n v="10"/>
  </r>
  <r>
    <s v="David Fincher"/>
    <n v="315"/>
    <n v="37023395"/>
    <s v="Drama"/>
    <s v="Brad Pitt"/>
    <s v="Fight ClubÂ "/>
    <n v="1347461"/>
    <s v="English"/>
    <x v="0"/>
    <s v="R"/>
    <n v="63000000"/>
    <n v="1999"/>
    <n v="8.8000000000000007"/>
    <n v="11"/>
  </r>
  <r>
    <s v="Robert Zemeckis"/>
    <n v="149"/>
    <n v="329691196"/>
    <s v="Comedy|Drama"/>
    <s v="Tom Hanks"/>
    <s v="Forrest GumpÂ "/>
    <n v="1251222"/>
    <s v="English"/>
    <x v="0"/>
    <s v="PG-13"/>
    <n v="55000000"/>
    <n v="1994"/>
    <n v="8.8000000000000007"/>
    <n v="12"/>
  </r>
  <r>
    <s v="Irvin Kershner"/>
    <n v="223"/>
    <n v="290158751"/>
    <s v="Action|Adventure|Fantasy|Sci-Fi"/>
    <s v="Harrison Ford"/>
    <s v="Star Wars: Episode V - The Empire Strikes BackÂ "/>
    <n v="837759"/>
    <s v="English"/>
    <x v="0"/>
    <s v="PG"/>
    <n v="18000000"/>
    <n v="1980"/>
    <n v="8.8000000000000007"/>
    <n v="13"/>
  </r>
  <r>
    <s v="Peter Jackson"/>
    <n v="294"/>
    <n v="340478898"/>
    <s v="Action|Adventure|Drama|Fantasy"/>
    <s v="Christopher Lee"/>
    <s v="The Lord of the Rings: The Two TowersÂ "/>
    <n v="1100446"/>
    <s v="English"/>
    <x v="0"/>
    <s v="PG-13"/>
    <n v="94000000"/>
    <n v="2002"/>
    <n v="8.6999999999999993"/>
    <n v="14"/>
  </r>
  <r>
    <s v="Lana Wachowski"/>
    <n v="313"/>
    <n v="171383253"/>
    <s v="Action|Sci-Fi"/>
    <s v="Keanu Reeves"/>
    <s v="The MatrixÂ "/>
    <n v="1217752"/>
    <s v="English"/>
    <x v="0"/>
    <s v="R"/>
    <n v="63000000"/>
    <n v="1999"/>
    <n v="8.6999999999999993"/>
    <n v="15"/>
  </r>
  <r>
    <s v="Martin Scorsese"/>
    <n v="192"/>
    <n v="46836394"/>
    <s v="Biography|Crime|Drama"/>
    <s v="Robert De Niro"/>
    <s v="GoodfellasÂ "/>
    <n v="728685"/>
    <s v="English"/>
    <x v="0"/>
    <s v="R"/>
    <n v="25000000"/>
    <n v="1990"/>
    <n v="8.6999999999999993"/>
    <n v="16"/>
  </r>
  <r>
    <s v="George Lucas"/>
    <n v="282"/>
    <n v="460935665"/>
    <s v="Action|Adventure|Fantasy|Sci-Fi"/>
    <s v="Harrison Ford"/>
    <s v="Star Wars: Episode IV - A New HopeÂ "/>
    <n v="911097"/>
    <s v="English"/>
    <x v="0"/>
    <s v="PG"/>
    <n v="11000000"/>
    <n v="1977"/>
    <n v="8.6999999999999993"/>
    <n v="17"/>
  </r>
  <r>
    <s v="Milos Forman"/>
    <n v="149"/>
    <n v="112000000"/>
    <s v="Drama"/>
    <s v="Scatman Crothers"/>
    <s v="One Flew Over the Cuckoo's NestÂ "/>
    <n v="680041"/>
    <s v="English"/>
    <x v="0"/>
    <s v="R"/>
    <n v="4400000"/>
    <n v="1975"/>
    <n v="8.6999999999999993"/>
    <n v="18"/>
  </r>
  <r>
    <s v="Fernando Meirelles"/>
    <n v="214"/>
    <n v="7563397"/>
    <s v="Crime|Drama"/>
    <s v="Alice Braga"/>
    <s v="City of GodÂ "/>
    <n v="533200"/>
    <s v="Portuguese"/>
    <x v="3"/>
    <s v="R"/>
    <n v="3300000"/>
    <n v="2002"/>
    <n v="8.6999999999999993"/>
    <n v="19"/>
  </r>
  <r>
    <s v="Akira Kurosawa"/>
    <n v="153"/>
    <n v="269061"/>
    <s v="Action|Adventure|Drama"/>
    <s v="Takashi Shimura"/>
    <s v="Seven SamuraiÂ "/>
    <n v="229012"/>
    <s v="Japanese"/>
    <x v="4"/>
    <s v="Unrated"/>
    <n v="2000000"/>
    <n v="1954"/>
    <n v="8.6999999999999993"/>
    <n v="20"/>
  </r>
  <r>
    <s v="Christopher Nolan"/>
    <n v="712"/>
    <n v="187991439"/>
    <s v="Adventure|Drama|Sci-Fi"/>
    <s v="Matthew McConaughey"/>
    <s v="InterstellarÂ "/>
    <n v="928227"/>
    <s v="English"/>
    <x v="0"/>
    <s v="PG-13"/>
    <n v="165000000"/>
    <n v="2014"/>
    <n v="8.6"/>
    <n v="21"/>
  </r>
  <r>
    <s v="Steven Spielberg"/>
    <n v="219"/>
    <n v="216119491"/>
    <s v="Action|Drama|War"/>
    <s v="Tom Hanks"/>
    <s v="Saving Private RyanÂ "/>
    <n v="881236"/>
    <s v="English"/>
    <x v="0"/>
    <s v="R"/>
    <n v="70000000"/>
    <n v="1998"/>
    <n v="8.6"/>
    <n v="22"/>
  </r>
  <r>
    <s v="David Fincher"/>
    <n v="216"/>
    <n v="100125340"/>
    <s v="Crime|Drama|Mystery|Thriller"/>
    <s v="Morgan Freeman"/>
    <s v="Se7enÂ "/>
    <n v="1023511"/>
    <s v="English"/>
    <x v="0"/>
    <s v="R"/>
    <n v="33000000"/>
    <n v="1995"/>
    <n v="8.6"/>
    <n v="23"/>
  </r>
  <r>
    <s v="Jonathan Demme"/>
    <n v="185"/>
    <n v="130727000"/>
    <s v="Crime|Drama|Horror|Thriller"/>
    <s v="Anthony Hopkins"/>
    <s v="The Silence of the LambsÂ "/>
    <n v="887467"/>
    <s v="English"/>
    <x v="0"/>
    <s v="R"/>
    <n v="19000000"/>
    <n v="1991"/>
    <n v="8.6"/>
    <n v="24"/>
  </r>
  <r>
    <s v="Hayao Miyazaki"/>
    <n v="246"/>
    <n v="10049886"/>
    <s v="Adventure|Animation|Family|Fantasy"/>
    <s v="Bunta Sugawara"/>
    <s v="Spirited AwayÂ "/>
    <n v="417971"/>
    <s v="Japanese"/>
    <x v="4"/>
    <s v="PG"/>
    <n v="19000000"/>
    <n v="2001"/>
    <n v="8.6"/>
    <n v="25"/>
  </r>
  <r>
    <s v="Tony Kaye"/>
    <n v="162"/>
    <n v="6712241"/>
    <s v="Crime|Drama"/>
    <s v="Ethan Suplee"/>
    <s v="American History XÂ "/>
    <n v="782437"/>
    <s v="English"/>
    <x v="0"/>
    <s v="R"/>
    <n v="7500000"/>
    <n v="1998"/>
    <n v="8.6"/>
    <n v="26"/>
  </r>
  <r>
    <s v="Bryan Singer"/>
    <n v="162"/>
    <n v="23272306"/>
    <s v="Crime|Drama|Mystery|Thriller"/>
    <s v="Kevin Spacey"/>
    <s v="The Usual SuspectsÂ "/>
    <n v="740918"/>
    <s v="English"/>
    <x v="0"/>
    <s v="R"/>
    <n v="6000000"/>
    <n v="1995"/>
    <n v="8.6"/>
    <n v="27"/>
  </r>
  <r>
    <s v="Charles Chaplin"/>
    <n v="120"/>
    <n v="163245"/>
    <s v="Comedy|Drama|Family"/>
    <s v="Paulette Goddard"/>
    <s v="Modern TimesÂ "/>
    <n v="143086"/>
    <s v="English"/>
    <x v="0"/>
    <s v="G"/>
    <n v="1500000"/>
    <n v="1936"/>
    <n v="8.6"/>
    <n v="28"/>
  </r>
  <r>
    <s v="Christopher Nolan"/>
    <n v="813"/>
    <n v="448130642"/>
    <s v="Action|Thriller"/>
    <s v="Tom Hardy"/>
    <s v="The Dark Knight RisesÂ "/>
    <n v="1144337"/>
    <s v="English"/>
    <x v="0"/>
    <s v="PG-13"/>
    <n v="250000000"/>
    <n v="2012"/>
    <n v="8.5"/>
    <n v="29"/>
  </r>
  <r>
    <s v="Ridley Scott"/>
    <n v="265"/>
    <n v="187670866"/>
    <s v="Action|Drama|Romance"/>
    <s v="Djimon Hounsou"/>
    <s v="GladiatorÂ "/>
    <n v="982637"/>
    <s v="English"/>
    <x v="0"/>
    <s v="R"/>
    <n v="103000000"/>
    <n v="2000"/>
    <n v="8.5"/>
    <n v="30"/>
  </r>
  <r>
    <s v="James Cameron"/>
    <n v="210"/>
    <n v="204843350"/>
    <s v="Action|Sci-Fi"/>
    <s v="Joe Morton"/>
    <s v="Terminator 2: Judgment DayÂ "/>
    <n v="744891"/>
    <s v="English"/>
    <x v="0"/>
    <s v="R"/>
    <n v="102000000"/>
    <n v="1991"/>
    <n v="8.5"/>
    <n v="31"/>
  </r>
  <r>
    <s v="Quentin Tarantino"/>
    <n v="765"/>
    <n v="162804648"/>
    <s v="Drama|Western"/>
    <s v="Leonardo DiCaprio"/>
    <s v="Django UnchainedÂ "/>
    <n v="955174"/>
    <s v="English"/>
    <x v="0"/>
    <s v="R"/>
    <n v="100000000"/>
    <n v="2012"/>
    <n v="8.5"/>
    <n v="32"/>
  </r>
  <r>
    <s v="Martin Scorsese"/>
    <n v="352"/>
    <n v="132373442"/>
    <s v="Crime|Drama|Thriller"/>
    <s v="Leonardo DiCaprio"/>
    <s v="The DepartedÂ "/>
    <n v="873649"/>
    <s v="English"/>
    <x v="0"/>
    <s v="R"/>
    <n v="90000000"/>
    <n v="2006"/>
    <n v="8.5"/>
    <n v="33"/>
  </r>
  <r>
    <s v="Roger Allers"/>
    <n v="186"/>
    <n v="422783777"/>
    <s v="Adventure|Animation|Drama|Family|Musical"/>
    <s v="Matthew Broderick"/>
    <s v="The Lion KingÂ "/>
    <n v="644348"/>
    <s v="English"/>
    <x v="0"/>
    <s v="G"/>
    <n v="45000000"/>
    <n v="1994"/>
    <n v="8.5"/>
    <n v="34"/>
  </r>
  <r>
    <s v="Frank Darabont"/>
    <n v="186"/>
    <n v="136801374"/>
    <s v="Crime|Drama|Fantasy|Mystery"/>
    <s v="Tom Hanks"/>
    <s v="The Green MileÂ "/>
    <n v="782610"/>
    <s v="English"/>
    <x v="0"/>
    <s v="R"/>
    <n v="60000000"/>
    <n v="1999"/>
    <n v="8.5"/>
    <n v="35"/>
  </r>
  <r>
    <s v="Christopher Nolan"/>
    <n v="341"/>
    <n v="53082743"/>
    <s v="Drama|Mystery|Sci-Fi|Thriller"/>
    <s v="Christian Bale"/>
    <s v="The PrestigeÂ "/>
    <n v="844052"/>
    <s v="English"/>
    <x v="0"/>
    <s v="PG-13"/>
    <n v="40000000"/>
    <n v="2006"/>
    <n v="8.5"/>
    <n v="36"/>
  </r>
  <r>
    <s v="Roman Polanski"/>
    <n v="193"/>
    <n v="32519322"/>
    <s v="Biography|Drama|War"/>
    <s v="Emilia Fox"/>
    <s v="The PianistÂ "/>
    <n v="497946"/>
    <s v="English"/>
    <x v="5"/>
    <s v="R"/>
    <n v="35000000"/>
    <n v="2002"/>
    <n v="8.5"/>
    <n v="37"/>
  </r>
  <r>
    <s v="Francis Ford Coppola"/>
    <n v="261"/>
    <n v="78800000"/>
    <s v="Drama|War"/>
    <s v="Harrison Ford"/>
    <s v="Apocalypse NowÂ "/>
    <n v="450676"/>
    <s v="English"/>
    <x v="0"/>
    <s v="R"/>
    <n v="31500000"/>
    <n v="1979"/>
    <n v="8.5"/>
    <n v="38"/>
  </r>
  <r>
    <s v="Steven Spielberg"/>
    <n v="234"/>
    <n v="242374454"/>
    <s v="Action|Adventure"/>
    <s v="Harrison Ford"/>
    <s v="Raiders of the Lost ArkÂ "/>
    <n v="661017"/>
    <s v="English"/>
    <x v="0"/>
    <s v="PG"/>
    <n v="18000000"/>
    <n v="1981"/>
    <n v="8.5"/>
    <n v="39"/>
  </r>
  <r>
    <s v="Alfred Hitchcock"/>
    <n v="290"/>
    <n v="32000000"/>
    <s v="Horror|Mystery|Thriller"/>
    <s v="Janet Leigh"/>
    <s v="PsychoÂ "/>
    <n v="422432"/>
    <s v="English"/>
    <x v="0"/>
    <s v="R"/>
    <n v="806947"/>
    <n v="1960"/>
    <n v="8.5"/>
    <n v="40"/>
  </r>
  <r>
    <s v="Robert Zemeckis"/>
    <n v="198"/>
    <n v="210609762"/>
    <s v="Adventure|Comedy|Sci-Fi"/>
    <s v="Lea Thompson"/>
    <s v="Back to the FutureÂ "/>
    <n v="732212"/>
    <s v="English"/>
    <x v="0"/>
    <s v="PG"/>
    <n v="19000000"/>
    <n v="1985"/>
    <n v="8.5"/>
    <n v="41"/>
  </r>
  <r>
    <s v="Ridley Scott"/>
    <n v="392"/>
    <n v="78900000"/>
    <s v="Horror|Sci-Fi"/>
    <s v="Tom Skerritt"/>
    <s v="AlienÂ "/>
    <n v="563827"/>
    <s v="English"/>
    <x v="6"/>
    <s v="R"/>
    <n v="11000000"/>
    <n v="1979"/>
    <n v="8.5"/>
    <n v="42"/>
  </r>
  <r>
    <s v="Christopher Nolan"/>
    <n v="274"/>
    <n v="25530884"/>
    <s v="Mystery|Thriller"/>
    <s v="Callum Rennie"/>
    <s v="MementoÂ "/>
    <n v="845580"/>
    <s v="English"/>
    <x v="0"/>
    <s v="R"/>
    <n v="9000000"/>
    <n v="2000"/>
    <n v="8.5"/>
    <n v="43"/>
  </r>
  <r>
    <s v="Damien Chazelle"/>
    <n v="535"/>
    <n v="13092000"/>
    <s v="Drama|Music"/>
    <s v="J.K. Simmons"/>
    <s v="WhiplashÂ "/>
    <n v="399138"/>
    <s v="English"/>
    <x v="0"/>
    <s v="R"/>
    <n v="3300000"/>
    <n v="2014"/>
    <n v="8.5"/>
    <n v="44"/>
  </r>
  <r>
    <s v="Florian Henckel von Donnersmarck"/>
    <n v="215"/>
    <n v="11284657"/>
    <s v="Drama|Thriller"/>
    <s v="Sebastian Koch"/>
    <s v="The Lives of OthersÂ "/>
    <n v="259379"/>
    <s v="German"/>
    <x v="7"/>
    <s v="R"/>
    <n v="2000000"/>
    <n v="2006"/>
    <n v="8.5"/>
    <n v="45"/>
  </r>
  <r>
    <s v="Majid Majidi"/>
    <n v="46"/>
    <n v="925402"/>
    <s v="Drama|Family"/>
    <s v="Bahare Seddiqi"/>
    <s v="Children of HeavenÂ "/>
    <n v="27882"/>
    <s v="Persian"/>
    <x v="8"/>
    <s v="PG"/>
    <n v="180000"/>
    <n v="1997"/>
    <n v="8.5"/>
    <n v="46"/>
  </r>
  <r>
    <s v="Andrew Stanton"/>
    <n v="421"/>
    <n v="223806889"/>
    <s v="Adventure|Animation|Family|Sci-Fi"/>
    <s v="John Ratzenberger"/>
    <s v="WALLÂ·EÂ "/>
    <n v="718837"/>
    <s v="English"/>
    <x v="0"/>
    <s v="G"/>
    <n v="180000000"/>
    <n v="2008"/>
    <n v="8.4"/>
    <n v="47"/>
  </r>
  <r>
    <s v="Mel Gibson"/>
    <n v="132"/>
    <n v="75600000"/>
    <s v="Biography|Drama|History|War"/>
    <s v="Mhairi Calvey"/>
    <s v="BraveheartÂ "/>
    <n v="736638"/>
    <s v="English"/>
    <x v="0"/>
    <s v="R"/>
    <n v="72000000"/>
    <n v="1995"/>
    <n v="8.4"/>
    <n v="48"/>
  </r>
  <r>
    <s v="Jean-Pierre Jeunet"/>
    <n v="242"/>
    <n v="33201661"/>
    <s v="Comedy|Romance"/>
    <s v="Mathieu Kassovitz"/>
    <s v="AmÃ©lieÂ "/>
    <n v="534262"/>
    <s v="French"/>
    <x v="5"/>
    <s v="R"/>
    <n v="77000000"/>
    <n v="2001"/>
    <n v="8.4"/>
    <n v="49"/>
  </r>
  <r>
    <s v="S.S. Rajamouli"/>
    <n v="44"/>
    <n v="6498000"/>
    <s v="Action|Adventure|Drama|Fantasy|War"/>
    <s v="Tamannaah Bhatia"/>
    <s v="Baahubali: The BeginningÂ "/>
    <n v="62756"/>
    <s v="Telugu"/>
    <x v="9"/>
    <m/>
    <n v="18026148"/>
    <n v="2015"/>
    <n v="8.4"/>
    <n v="50"/>
  </r>
  <r>
    <s v="Richard Marquand"/>
    <n v="197"/>
    <n v="309125409"/>
    <s v="Action|Adventure|Fantasy|Sci-Fi"/>
    <s v="Harrison Ford"/>
    <s v="Star Wars: Episode VI - Return of the JediÂ "/>
    <n v="681857"/>
    <s v="English"/>
    <x v="0"/>
    <s v="PG"/>
    <n v="32500000"/>
    <n v="1983"/>
    <n v="8.4"/>
    <n v="51"/>
  </r>
  <r>
    <s v="Sergio Leone"/>
    <n v="111"/>
    <n v="5300000"/>
    <s v="Crime|Drama"/>
    <s v="Robert De Niro"/>
    <s v="Once Upon a Time in AmericaÂ "/>
    <n v="221000"/>
    <s v="English"/>
    <x v="1"/>
    <s v="R"/>
    <n v="30000000"/>
    <n v="1984"/>
    <n v="8.4"/>
    <n v="52"/>
  </r>
  <r>
    <s v="Hayao Miyazaki"/>
    <n v="174"/>
    <n v="2298191"/>
    <s v="Adventure|Animation|Fantasy"/>
    <s v="Minnie Driver"/>
    <s v="Princess MononokeÂ "/>
    <n v="221552"/>
    <s v="Japanese"/>
    <x v="4"/>
    <s v="PG-13"/>
    <n v="2400000000"/>
    <n v="1997"/>
    <n v="8.4"/>
    <n v="53"/>
  </r>
  <r>
    <s v="James Cameron"/>
    <n v="250"/>
    <n v="85200000"/>
    <s v="Action|Adventure|Sci-Fi"/>
    <s v="Michael Biehn"/>
    <s v="AliensÂ "/>
    <n v="488537"/>
    <s v="English"/>
    <x v="0"/>
    <s v="R"/>
    <n v="18500000"/>
    <n v="1986"/>
    <n v="8.4"/>
    <n v="54"/>
  </r>
  <r>
    <s v="Sam Mendes"/>
    <n v="176"/>
    <n v="130058047"/>
    <s v="Drama"/>
    <s v="Kevin Spacey"/>
    <s v="American BeautyÂ "/>
    <n v="822500"/>
    <s v="English"/>
    <x v="0"/>
    <s v="R"/>
    <n v="15000000"/>
    <n v="1999"/>
    <n v="8.4"/>
    <n v="55"/>
  </r>
  <r>
    <s v="David Lean"/>
    <n v="181"/>
    <n v="6000000"/>
    <s v="Adventure|Biography|Drama|History|War"/>
    <s v="Claude Rains"/>
    <s v="Lawrence of ArabiaÂ "/>
    <n v="192775"/>
    <s v="English"/>
    <x v="6"/>
    <s v="PG"/>
    <n v="15000000"/>
    <n v="1962"/>
    <n v="8.4"/>
    <n v="56"/>
  </r>
  <r>
    <s v="Wolfgang Petersen"/>
    <n v="96"/>
    <n v="11433134"/>
    <s v="Adventure|Drama|Thriller|War"/>
    <s v="JÃ¼rgen Prochnow"/>
    <s v="Das BootÂ "/>
    <n v="168203"/>
    <s v="German"/>
    <x v="10"/>
    <s v="R"/>
    <n v="14000000"/>
    <n v="1981"/>
    <n v="8.4"/>
    <n v="57"/>
  </r>
  <r>
    <s v="Darren Aronofsky"/>
    <n v="234"/>
    <n v="3609278"/>
    <s v="Drama"/>
    <s v="Ellen Burstyn"/>
    <s v="Requiem for a DreamÂ "/>
    <n v="573541"/>
    <s v="English"/>
    <x v="0"/>
    <s v="R"/>
    <n v="4500000"/>
    <n v="2000"/>
    <n v="8.4"/>
    <n v="58"/>
  </r>
  <r>
    <s v="Chan-wook Park"/>
    <n v="305"/>
    <n v="2181290"/>
    <s v="Drama|Mystery|Thriller"/>
    <s v="Min-sik Choi"/>
    <s v="OldboyÂ "/>
    <n v="356181"/>
    <s v="Korean"/>
    <x v="11"/>
    <s v="R"/>
    <n v="3000000"/>
    <n v="2003"/>
    <n v="8.4"/>
    <n v="59"/>
  </r>
  <r>
    <s v="Quentin Tarantino"/>
    <n v="173"/>
    <n v="2812029"/>
    <s v="Crime|Drama|Thriller"/>
    <s v="Quentin Tarantino"/>
    <s v="Reservoir DogsÂ "/>
    <n v="664719"/>
    <s v="English"/>
    <x v="0"/>
    <s v="R"/>
    <n v="1200000"/>
    <n v="1992"/>
    <n v="8.4"/>
    <n v="60"/>
  </r>
  <r>
    <s v="Asghar Farhadi"/>
    <n v="354"/>
    <n v="7098492"/>
    <s v="Drama|Mystery"/>
    <s v="Shahab Hosseini"/>
    <s v="A SeparationÂ "/>
    <n v="151812"/>
    <s v="Persian"/>
    <x v="8"/>
    <s v="PG-13"/>
    <n v="500000"/>
    <n v="2011"/>
    <n v="8.4"/>
    <n v="61"/>
  </r>
  <r>
    <s v="Lee Unkrich"/>
    <n v="453"/>
    <n v="414984497"/>
    <s v="Adventure|Animation|Comedy|Family|Fantasy"/>
    <s v="Tom Hanks"/>
    <s v="Toy Story 3Â "/>
    <n v="544884"/>
    <s v="English"/>
    <x v="0"/>
    <s v="G"/>
    <n v="200000000"/>
    <n v="2010"/>
    <n v="8.3000000000000007"/>
    <n v="62"/>
  </r>
  <r>
    <s v="Pete Docter"/>
    <n v="408"/>
    <n v="292979556"/>
    <s v="Adventure|Animation|Comedy|Family"/>
    <s v="John Ratzenberger"/>
    <s v="UpÂ "/>
    <n v="665575"/>
    <s v="English"/>
    <x v="0"/>
    <s v="PG"/>
    <n v="175000000"/>
    <n v="2009"/>
    <n v="8.3000000000000007"/>
    <n v="63"/>
  </r>
  <r>
    <s v="Pete Docter"/>
    <n v="536"/>
    <n v="356454367"/>
    <s v="Adventure|Animation|Comedy|Drama|Family|Fantasy"/>
    <s v="Amy Poehler"/>
    <s v="Inside OutÂ "/>
    <n v="345198"/>
    <s v="English"/>
    <x v="0"/>
    <s v="PG"/>
    <n v="175000000"/>
    <n v="2015"/>
    <n v="8.3000000000000007"/>
    <n v="64"/>
  </r>
  <r>
    <s v="Christopher Nolan"/>
    <n v="478"/>
    <n v="205343774"/>
    <s v="Action|Adventure"/>
    <s v="Christian Bale"/>
    <s v="Batman BeginsÂ "/>
    <n v="980946"/>
    <s v="English"/>
    <x v="0"/>
    <s v="PG-13"/>
    <n v="150000000"/>
    <n v="2005"/>
    <n v="8.3000000000000007"/>
    <n v="65"/>
  </r>
  <r>
    <s v="Quentin Tarantino"/>
    <n v="486"/>
    <n v="120523073"/>
    <s v="Adventure|Drama|War"/>
    <s v="Michael Fassbender"/>
    <s v="Inglourious BasterdsÂ "/>
    <n v="885175"/>
    <s v="English"/>
    <x v="0"/>
    <s v="R"/>
    <n v="75000000"/>
    <n v="2009"/>
    <n v="8.3000000000000007"/>
    <n v="66"/>
  </r>
  <r>
    <s v="Steven Spielberg"/>
    <n v="149"/>
    <n v="197171806"/>
    <s v="Action|Adventure|Fantasy"/>
    <s v="Harrison Ford"/>
    <s v="Indiana Jones and the Last CrusadeÂ "/>
    <n v="515306"/>
    <s v="English"/>
    <x v="0"/>
    <s v="PG-13"/>
    <n v="48000000"/>
    <n v="1989"/>
    <n v="8.3000000000000007"/>
    <n v="67"/>
  </r>
  <r>
    <s v="Curtis Hanson"/>
    <n v="177"/>
    <n v="64604977"/>
    <s v="Crime|Drama|Mystery|Thriller"/>
    <s v="Kevin Spacey"/>
    <s v="L.A. ConfidentialÂ "/>
    <n v="414219"/>
    <s v="English"/>
    <x v="0"/>
    <s v="R"/>
    <n v="35000000"/>
    <n v="1997"/>
    <n v="8.3000000000000007"/>
    <n v="68"/>
  </r>
  <r>
    <s v="John Lasseter"/>
    <n v="166"/>
    <n v="191796233"/>
    <s v="Adventure|Animation|Comedy|Family|Fantasy"/>
    <s v="Tom Hanks"/>
    <s v="Toy StoryÂ "/>
    <n v="623757"/>
    <s v="English"/>
    <x v="0"/>
    <s v="G"/>
    <n v="30000000"/>
    <n v="1995"/>
    <n v="8.3000000000000007"/>
    <n v="69"/>
  </r>
  <r>
    <s v="Brian De Palma"/>
    <n v="147"/>
    <n v="44700000"/>
    <s v="Crime|Drama"/>
    <s v="Al Pacino"/>
    <s v="ScarfaceÂ "/>
    <n v="537442"/>
    <s v="English"/>
    <x v="0"/>
    <s v="R"/>
    <n v="25000000"/>
    <n v="1983"/>
    <n v="8.3000000000000007"/>
    <n v="70"/>
  </r>
  <r>
    <s v="Michel Gondry"/>
    <n v="273"/>
    <n v="34126138"/>
    <s v="Drama|Fantasy|Romance|Sci-Fi"/>
    <s v="Kate Winslet"/>
    <s v="Eternal Sunshine of the Spotless MindÂ "/>
    <n v="666937"/>
    <s v="English"/>
    <x v="0"/>
    <s v="R"/>
    <n v="20000000"/>
    <n v="2004"/>
    <n v="8.3000000000000007"/>
    <n v="71"/>
  </r>
  <r>
    <s v="Milos Forman"/>
    <n v="134"/>
    <n v="51600000"/>
    <s v="Biography|Drama|History|Music"/>
    <s v="Jeffrey Jones"/>
    <s v="AmadeusÂ "/>
    <n v="270790"/>
    <s v="English"/>
    <x v="0"/>
    <s v="R"/>
    <n v="18000000"/>
    <n v="1984"/>
    <n v="8.3000000000000007"/>
    <n v="72"/>
  </r>
  <r>
    <s v="Martin Scorsese"/>
    <n v="151"/>
    <n v="45250"/>
    <s v="Biography|Drama|Sport"/>
    <s v="Robert De Niro"/>
    <s v="Raging BullÂ "/>
    <n v="235133"/>
    <s v="English"/>
    <x v="0"/>
    <s v="R"/>
    <n v="18000000"/>
    <n v="1980"/>
    <n v="8.3000000000000007"/>
    <n v="73"/>
  </r>
  <r>
    <s v="Fritz Lang"/>
    <n v="260"/>
    <n v="26435"/>
    <s v="Drama|Sci-Fi"/>
    <s v="Brigitte Helm"/>
    <s v="MetropolisÂ "/>
    <n v="111841"/>
    <s v="German"/>
    <x v="7"/>
    <s v="Not Rated"/>
    <n v="6000000"/>
    <n v="1927"/>
    <n v="8.3000000000000007"/>
    <n v="74"/>
  </r>
  <r>
    <s v="Clint Eastwood"/>
    <n v="131"/>
    <n v="101157447"/>
    <s v="Drama|Western"/>
    <s v="Clint Eastwood"/>
    <s v="UnforgivenÂ "/>
    <n v="277505"/>
    <s v="English"/>
    <x v="0"/>
    <s v="R"/>
    <n v="14400000"/>
    <n v="1992"/>
    <n v="8.3000000000000007"/>
    <n v="75"/>
  </r>
  <r>
    <s v="Oliver Hirschbiegel"/>
    <n v="192"/>
    <n v="5501940"/>
    <s v="Biography|Drama|History|War"/>
    <s v="Thomas Kretschmann"/>
    <s v="DownfallÂ "/>
    <n v="248354"/>
    <s v="German"/>
    <x v="7"/>
    <s v="R"/>
    <n v="13500000"/>
    <n v="2004"/>
    <n v="8.3000000000000007"/>
    <n v="76"/>
  </r>
  <r>
    <s v="Lenny Abrahamson"/>
    <n v="421"/>
    <n v="14677654"/>
    <s v="Drama"/>
    <s v="Joan Allen"/>
    <s v="RoomÂ "/>
    <n v="161288"/>
    <s v="English"/>
    <x v="12"/>
    <s v="R"/>
    <n v="13000000"/>
    <n v="2015"/>
    <n v="8.3000000000000007"/>
    <n v="77"/>
  </r>
  <r>
    <s v="Guy Ritchie"/>
    <n v="151"/>
    <n v="30093107"/>
    <s v="Comedy|Crime"/>
    <s v="Jason Statham"/>
    <s v="SnatchÂ "/>
    <n v="600996"/>
    <s v="English"/>
    <x v="6"/>
    <s v="R"/>
    <n v="6000000"/>
    <n v="2000"/>
    <n v="8.3000000000000007"/>
    <n v="78"/>
  </r>
  <r>
    <s v="Stanley Kubrick"/>
    <n v="285"/>
    <n v="56715371"/>
    <s v="Adventure|Mystery|Sci-Fi"/>
    <s v="Keir Dullea"/>
    <s v="2001: A Space OdysseyÂ "/>
    <n v="427357"/>
    <s v="English"/>
    <x v="6"/>
    <s v="G"/>
    <n v="12000000"/>
    <n v="1968"/>
    <n v="8.3000000000000007"/>
    <n v="79"/>
  </r>
  <r>
    <s v="Gus Van Sant"/>
    <n v="161"/>
    <n v="138339411"/>
    <s v="Drama"/>
    <s v="Robin Williams"/>
    <s v="Good Will HuntingÂ "/>
    <n v="604904"/>
    <s v="English"/>
    <x v="0"/>
    <s v="R"/>
    <n v="10000000"/>
    <n v="1997"/>
    <n v="8.3000000000000007"/>
    <n v="80"/>
  </r>
  <r>
    <s v="George Roy Hill"/>
    <n v="119"/>
    <n v="159600000"/>
    <s v="Comedy|Crime|Drama"/>
    <s v="Eileen Brennan"/>
    <s v="The StingÂ "/>
    <n v="175607"/>
    <s v="English"/>
    <x v="0"/>
    <s v="PG"/>
    <n v="5500000"/>
    <n v="1973"/>
    <n v="8.3000000000000007"/>
    <n v="81"/>
  </r>
  <r>
    <s v="Thomas Vinterberg"/>
    <n v="349"/>
    <n v="610968"/>
    <s v="Drama"/>
    <s v="Thomas Bo Larsen"/>
    <s v="The HuntÂ "/>
    <n v="170155"/>
    <s v="Danish"/>
    <x v="13"/>
    <s v="R"/>
    <n v="3800000"/>
    <n v="2012"/>
    <n v="8.3000000000000007"/>
    <n v="82"/>
  </r>
  <r>
    <s v="Billy Wilder"/>
    <n v="181"/>
    <n v="25000000"/>
    <s v="Comedy|Music|Romance"/>
    <s v="Nehemiah Persoff"/>
    <s v="Some Like It HotÂ "/>
    <n v="175196"/>
    <s v="English"/>
    <x v="0"/>
    <s v="Not Rated"/>
    <n v="2883848"/>
    <n v="1959"/>
    <n v="8.3000000000000007"/>
    <n v="83"/>
  </r>
  <r>
    <s v="Terry Gilliam"/>
    <n v="131"/>
    <n v="1229197"/>
    <s v="Adventure|Comedy|Fantasy"/>
    <s v="Eric Idle"/>
    <s v="Monty Python and the Holy GrailÂ "/>
    <n v="382240"/>
    <s v="English"/>
    <x v="6"/>
    <s v="PG"/>
    <n v="229575"/>
    <n v="1975"/>
    <n v="8.3000000000000007"/>
    <n v="84"/>
  </r>
  <r>
    <s v="Anthony Russo"/>
    <n v="516"/>
    <n v="407197282"/>
    <s v="Action|Adventure|Sci-Fi"/>
    <s v="Robert Downey Jr."/>
    <s v="Captain America: Civil WarÂ "/>
    <n v="272670"/>
    <s v="English"/>
    <x v="0"/>
    <s v="PG-13"/>
    <n v="250000000"/>
    <n v="2016"/>
    <n v="8.1999999999999993"/>
    <n v="85"/>
  </r>
  <r>
    <s v="Dean DeBlois"/>
    <n v="288"/>
    <n v="217387997"/>
    <s v="Adventure|Animation|Family|Fantasy"/>
    <s v="Gerard Butler"/>
    <s v="How to Train Your DragonÂ "/>
    <n v="485430"/>
    <s v="English"/>
    <x v="0"/>
    <s v="PG"/>
    <n v="165000000"/>
    <n v="2010"/>
    <n v="8.1999999999999993"/>
    <n v="86"/>
  </r>
  <r>
    <s v="Martin Scorsese"/>
    <n v="606"/>
    <n v="116866727"/>
    <s v="Biography|Comedy|Crime|Drama"/>
    <s v="Leonardo DiCaprio"/>
    <s v="The Wolf of Wall StreetÂ "/>
    <n v="780588"/>
    <s v="English"/>
    <x v="0"/>
    <s v="R"/>
    <n v="100000000"/>
    <n v="2013"/>
    <n v="8.1999999999999993"/>
    <n v="87"/>
  </r>
  <r>
    <s v="Andrew Stanton"/>
    <n v="301"/>
    <n v="380838870"/>
    <s v="Adventure|Animation|Comedy|Family"/>
    <s v="Alexander Gould"/>
    <s v="Finding NemoÂ "/>
    <n v="692482"/>
    <s v="English"/>
    <x v="0"/>
    <s v="G"/>
    <n v="94000000"/>
    <n v="2003"/>
    <n v="8.1999999999999993"/>
    <n v="88"/>
  </r>
  <r>
    <s v="Ron Howard"/>
    <n v="205"/>
    <n v="170708996"/>
    <s v="Biography|Drama"/>
    <s v="Adam Goldberg"/>
    <s v="A Beautiful MindÂ "/>
    <n v="610568"/>
    <s v="English"/>
    <x v="0"/>
    <s v="PG-13"/>
    <n v="58000000"/>
    <n v="2001"/>
    <n v="8.1999999999999993"/>
    <n v="89"/>
  </r>
  <r>
    <s v="Martin Scorsese"/>
    <n v="133"/>
    <n v="42438300"/>
    <s v="Biography|Crime|Drama"/>
    <s v="Robert De Niro"/>
    <s v="CasinoÂ "/>
    <n v="333542"/>
    <s v="English"/>
    <x v="0"/>
    <s v="R"/>
    <n v="52000000"/>
    <n v="1995"/>
    <n v="8.1999999999999993"/>
    <n v="90"/>
  </r>
  <r>
    <s v="James McTeigue"/>
    <n v="525"/>
    <n v="70496802"/>
    <s v="Action|Drama|Thriller"/>
    <s v="Natalie Portman"/>
    <s v="V for VendettaÂ "/>
    <n v="791783"/>
    <s v="English"/>
    <x v="0"/>
    <s v="R"/>
    <n v="54000000"/>
    <n v="2005"/>
    <n v="8.1999999999999993"/>
    <n v="91"/>
  </r>
  <r>
    <s v="John Carpenter"/>
    <n v="297"/>
    <n v="13782838"/>
    <s v="Horror|Mystery|Sci-Fi"/>
    <s v="Wilford Brimley"/>
    <s v="The ThingÂ "/>
    <n v="258078"/>
    <s v="English"/>
    <x v="0"/>
    <s v="R"/>
    <n v="15000000"/>
    <n v="1982"/>
    <n v="8.1999999999999993"/>
    <n v="92"/>
  </r>
  <r>
    <s v="John McTiernan"/>
    <n v="233"/>
    <n v="81350242"/>
    <s v="Action|Thriller"/>
    <s v="Alan Rickman"/>
    <s v="Die HardÂ "/>
    <n v="592582"/>
    <s v="English"/>
    <x v="0"/>
    <s v="R"/>
    <n v="28000000"/>
    <n v="1988"/>
    <n v="8.1999999999999993"/>
    <n v="93"/>
  </r>
  <r>
    <s v="Ridley Scott"/>
    <n v="302"/>
    <n v="27000000"/>
    <s v="Sci-Fi|Thriller"/>
    <s v="Harrison Ford"/>
    <s v="Blade RunnerÂ "/>
    <n v="461609"/>
    <s v="English"/>
    <x v="0"/>
    <s v="R"/>
    <n v="28000000"/>
    <n v="1982"/>
    <n v="8.1999999999999993"/>
    <n v="94"/>
  </r>
  <r>
    <s v="Clint Eastwood"/>
    <n v="366"/>
    <n v="148085755"/>
    <s v="Drama"/>
    <s v="Clint Eastwood"/>
    <s v="Gran TorinoÂ "/>
    <n v="561773"/>
    <s v="English"/>
    <x v="0"/>
    <s v="R"/>
    <n v="33000000"/>
    <n v="2008"/>
    <n v="8.1999999999999993"/>
    <n v="95"/>
  </r>
  <r>
    <s v="Gavin O'Connor"/>
    <n v="317"/>
    <n v="13651662"/>
    <s v="Drama|Sport"/>
    <s v="Tom Hardy"/>
    <s v="WarriorÂ "/>
    <n v="332276"/>
    <s v="English"/>
    <x v="0"/>
    <s v="PG-13"/>
    <n v="25000000"/>
    <n v="2011"/>
    <n v="8.1999999999999993"/>
    <n v="96"/>
  </r>
  <r>
    <s v="Hayao Miyazaki"/>
    <n v="212"/>
    <n v="4710455"/>
    <s v="Adventure|Animation|Family|Fantasy"/>
    <s v="Christian Bale"/>
    <s v="Howl's Moving CastleÂ "/>
    <n v="214091"/>
    <s v="Japanese"/>
    <x v="4"/>
    <s v="PG"/>
    <n v="24000000"/>
    <n v="2004"/>
    <n v="8.1999999999999993"/>
    <n v="97"/>
  </r>
  <r>
    <s v="Sean Penn"/>
    <n v="274"/>
    <n v="18352454"/>
    <s v="Adventure|Biography|Drama"/>
    <s v="Kristen Stewart"/>
    <s v="Into the WildÂ "/>
    <n v="426359"/>
    <s v="English"/>
    <x v="0"/>
    <s v="R"/>
    <n v="15000000"/>
    <n v="2007"/>
    <n v="8.1999999999999993"/>
    <n v="98"/>
  </r>
  <r>
    <s v="Guillermo del Toro"/>
    <n v="406"/>
    <n v="37623143"/>
    <s v="Drama|Fantasy|War"/>
    <s v="Ivana Baquero"/>
    <s v="Pan's LabyrinthÂ "/>
    <n v="467234"/>
    <s v="Spanish"/>
    <x v="14"/>
    <s v="R"/>
    <n v="13500000"/>
    <n v="2006"/>
    <n v="8.1999999999999993"/>
    <n v="99"/>
  </r>
  <r>
    <s v="Joel Coen"/>
    <n v="249"/>
    <n v="17439163"/>
    <s v="Comedy|Crime"/>
    <s v="Philip Seymour Hoffman"/>
    <s v="The Big LebowskiÂ "/>
    <n v="537419"/>
    <s v="English"/>
    <x v="0"/>
    <s v="R"/>
    <n v="15000000"/>
    <n v="1998"/>
    <n v="8.1999999999999993"/>
    <n v="100"/>
  </r>
  <r>
    <s v="Denis Villeneuve"/>
    <n v="226"/>
    <n v="6857096"/>
    <s v="Drama|Mystery|War"/>
    <s v="Lubna Azabal"/>
    <s v="IncendiesÂ "/>
    <n v="80429"/>
    <s v="French"/>
    <x v="15"/>
    <s v="R"/>
    <n v="6800000"/>
    <n v="2010"/>
    <n v="8.1999999999999993"/>
    <n v="101"/>
  </r>
  <r>
    <s v="Victor Fleming"/>
    <n v="157"/>
    <n v="198655278"/>
    <s v="Drama|History|Romance|War"/>
    <s v="Hattie McDaniel"/>
    <s v="Gone with the WindÂ "/>
    <n v="215340"/>
    <s v="English"/>
    <x v="0"/>
    <s v="G"/>
    <n v="3977000"/>
    <n v="1939"/>
    <n v="8.1999999999999993"/>
    <n v="102"/>
  </r>
  <r>
    <s v="Juan JosÃ© Campanella"/>
    <n v="262"/>
    <n v="20167424"/>
    <s v="Drama|Mystery|Thriller"/>
    <s v="Ricardo DarÃ­n"/>
    <s v="The Secret in Their EyesÂ "/>
    <n v="131831"/>
    <s v="Spanish"/>
    <x v="16"/>
    <s v="R"/>
    <n v="2000000"/>
    <n v="2009"/>
    <n v="8.1999999999999993"/>
    <n v="103"/>
  </r>
  <r>
    <s v="Danny Boyle"/>
    <n v="134"/>
    <n v="16501785"/>
    <s v="Drama"/>
    <s v="Kelly Macdonald"/>
    <s v="TrainspottingÂ "/>
    <n v="469561"/>
    <s v="English"/>
    <x v="6"/>
    <s v="R"/>
    <n v="3500000"/>
    <n v="1996"/>
    <n v="8.1999999999999993"/>
    <n v="104"/>
  </r>
  <r>
    <s v="David Lean"/>
    <n v="122"/>
    <n v="27200000"/>
    <s v="Adventure|Drama|War"/>
    <s v="William Holden"/>
    <s v="The Bridge on the River KwaiÂ "/>
    <n v="149444"/>
    <s v="English"/>
    <x v="6"/>
    <s v="PG"/>
    <n v="3000000"/>
    <n v="1957"/>
    <n v="8.1999999999999993"/>
    <n v="105"/>
  </r>
  <r>
    <s v="Guy Ritchie"/>
    <n v="116"/>
    <n v="3650677"/>
    <s v="Comedy|Crime"/>
    <s v="Jason Statham"/>
    <s v="Lock, Stock and Two Smoking BarrelsÂ "/>
    <n v="414976"/>
    <s v="English"/>
    <x v="6"/>
    <s v="R"/>
    <n v="960000"/>
    <n v="1998"/>
    <n v="8.1999999999999993"/>
    <n v="106"/>
  </r>
  <r>
    <s v="Elia Kazan"/>
    <n v="134"/>
    <n v="9600000"/>
    <s v="Crime|Drama|Romance"/>
    <s v="Marlon Brando"/>
    <s v="On the WaterfrontÂ "/>
    <n v="100890"/>
    <s v="English"/>
    <x v="0"/>
    <s v="Not Rated"/>
    <n v="910000"/>
    <n v="1954"/>
    <n v="8.1999999999999993"/>
    <n v="107"/>
  </r>
  <r>
    <s v="Joss Whedon"/>
    <n v="703"/>
    <n v="623279547"/>
    <s v="Action|Adventure|Sci-Fi"/>
    <s v="Chris Hemsworth"/>
    <s v="The AvengersÂ "/>
    <n v="995415"/>
    <s v="English"/>
    <x v="0"/>
    <s v="PG-13"/>
    <n v="220000000"/>
    <n v="2012"/>
    <n v="8.1"/>
    <n v="108"/>
  </r>
  <r>
    <s v="James Gunn"/>
    <n v="653"/>
    <n v="333130696"/>
    <s v="Action|Adventure|Sci-Fi"/>
    <s v="Bradley Cooper"/>
    <s v="Guardians of the GalaxyÂ "/>
    <n v="682155"/>
    <s v="English"/>
    <x v="0"/>
    <s v="PG-13"/>
    <n v="170000000"/>
    <n v="2014"/>
    <n v="8.1"/>
    <n v="109"/>
  </r>
  <r>
    <s v="George Miller"/>
    <n v="739"/>
    <n v="153629485"/>
    <s v="Action|Adventure|Sci-Fi|Thriller"/>
    <s v="Tom Hardy"/>
    <s v="Mad Max: Fury RoadÂ "/>
    <n v="552503"/>
    <s v="English"/>
    <x v="17"/>
    <s v="R"/>
    <n v="150000000"/>
    <n v="2015"/>
    <n v="8.1"/>
    <n v="110"/>
  </r>
  <r>
    <s v="Alejandro G. IÃ±Ã¡rritu"/>
    <n v="556"/>
    <n v="183635922"/>
    <s v="Adventure|Drama|Thriller|Western"/>
    <s v="Leonardo DiCaprio"/>
    <s v="The RevenantÂ "/>
    <n v="406020"/>
    <s v="English"/>
    <x v="0"/>
    <s v="R"/>
    <n v="135000000"/>
    <n v="2015"/>
    <n v="8.1"/>
    <n v="111"/>
  </r>
  <r>
    <s v="Paul Greengrass"/>
    <n v="329"/>
    <n v="227137090"/>
    <s v="Action|Mystery|Thriller"/>
    <s v="Matt Damon"/>
    <s v="The Bourne UltimatumÂ "/>
    <n v="491077"/>
    <s v="English"/>
    <x v="0"/>
    <s v="PG-13"/>
    <n v="110000000"/>
    <n v="2007"/>
    <n v="8.1"/>
    <n v="112"/>
  </r>
  <r>
    <s v="Gore Verbinski"/>
    <n v="271"/>
    <n v="305388685"/>
    <s v="Action|Adventure|Fantasy"/>
    <s v="Johnny Depp"/>
    <s v="Pirates of the Caribbean: The Curse of the Black PearlÂ "/>
    <n v="809474"/>
    <s v="English"/>
    <x v="0"/>
    <s v="PG-13"/>
    <n v="140000000"/>
    <n v="2003"/>
    <n v="8.1"/>
    <n v="113"/>
  </r>
  <r>
    <s v="Pete Docter"/>
    <n v="250"/>
    <n v="289907418"/>
    <s v="Adventure|Animation|Comedy|Family|Fantasy"/>
    <s v="Steve Buscemi"/>
    <s v="Monsters, Inc.Â "/>
    <n v="585659"/>
    <s v="English"/>
    <x v="0"/>
    <s v="G"/>
    <n v="115000000"/>
    <n v="2001"/>
    <n v="8.1"/>
    <n v="114"/>
  </r>
  <r>
    <s v="Ridley Scott"/>
    <n v="568"/>
    <n v="228430993"/>
    <s v="Adventure|Drama|Sci-Fi"/>
    <s v="Matt Damon"/>
    <s v="The MartianÂ "/>
    <n v="472488"/>
    <s v="English"/>
    <x v="0"/>
    <s v="PG-13"/>
    <n v="108000000"/>
    <n v="2015"/>
    <n v="8.1"/>
    <n v="115"/>
  </r>
  <r>
    <s v="Martin Scorsese"/>
    <n v="490"/>
    <n v="127968405"/>
    <s v="Mystery|Thriller"/>
    <s v="Leonardo DiCaprio"/>
    <s v="Shutter IslandÂ "/>
    <n v="786092"/>
    <s v="English"/>
    <x v="0"/>
    <s v="R"/>
    <n v="80000000"/>
    <n v="2010"/>
    <n v="8.1"/>
    <n v="116"/>
  </r>
  <r>
    <s v="Steven Spielberg"/>
    <n v="308"/>
    <n v="356784000"/>
    <s v="Adventure|Sci-Fi|Thriller"/>
    <s v="Wayne Knight"/>
    <s v="Jurassic ParkÂ "/>
    <n v="613473"/>
    <s v="English"/>
    <x v="0"/>
    <s v="PG-13"/>
    <n v="63000000"/>
    <n v="1993"/>
    <n v="8.1"/>
    <n v="117"/>
  </r>
  <r>
    <s v="David Fincher"/>
    <n v="568"/>
    <n v="167735396"/>
    <s v="Crime|Drama|Mystery|Thriller"/>
    <s v="Patrick Fugit"/>
    <s v="Gone GirlÂ "/>
    <n v="569841"/>
    <s v="English"/>
    <x v="0"/>
    <s v="R"/>
    <n v="61000000"/>
    <n v="2014"/>
    <n v="8.1"/>
    <n v="118"/>
  </r>
  <r>
    <s v="Peter Weir"/>
    <n v="213"/>
    <n v="125603360"/>
    <s v="Comedy|Drama|Sci-Fi"/>
    <s v="Natascha McElhone"/>
    <s v="The Truman ShowÂ "/>
    <n v="667983"/>
    <s v="English"/>
    <x v="0"/>
    <s v="PG"/>
    <n v="60000000"/>
    <n v="1998"/>
    <n v="8.1"/>
    <n v="119"/>
  </r>
  <r>
    <s v="Tim Miller"/>
    <n v="579"/>
    <n v="363024263"/>
    <s v="Action|Adventure|Comedy|Romance|Sci-Fi"/>
    <s v="Ryan Reynolds"/>
    <s v="DeadpoolÂ "/>
    <n v="479047"/>
    <s v="English"/>
    <x v="0"/>
    <s v="R"/>
    <n v="58000000"/>
    <n v="2016"/>
    <n v="8.1"/>
    <n v="120"/>
  </r>
  <r>
    <s v="Quentin Tarantino"/>
    <n v="354"/>
    <n v="70098138"/>
    <s v="Action"/>
    <s v="David Carradine"/>
    <s v="Kill Bill: Vol. 1Â "/>
    <n v="735784"/>
    <s v="English"/>
    <x v="0"/>
    <s v="R"/>
    <n v="30000000"/>
    <n v="2003"/>
    <n v="8.1"/>
    <n v="121"/>
  </r>
  <r>
    <s v="Denis Villeneuve"/>
    <n v="454"/>
    <n v="60962878"/>
    <s v="Crime|Drama|Mystery|Thriller"/>
    <s v="Hugh Jackman"/>
    <s v="PrisonersÂ "/>
    <n v="383591"/>
    <s v="English"/>
    <x v="0"/>
    <s v="R"/>
    <n v="46000000"/>
    <n v="2013"/>
    <n v="8.1"/>
    <n v="122"/>
  </r>
  <r>
    <s v="M. Night Shyamalan"/>
    <n v="234"/>
    <n v="293501675"/>
    <s v="Drama|Mystery|Thriller"/>
    <s v="Bruce Willis"/>
    <s v="The Sixth SenseÂ "/>
    <n v="704766"/>
    <s v="English"/>
    <x v="0"/>
    <s v="PG-13"/>
    <n v="40000000"/>
    <n v="1999"/>
    <n v="8.1"/>
    <n v="123"/>
  </r>
  <r>
    <s v="Frank Miller"/>
    <n v="374"/>
    <n v="74098862"/>
    <s v="Crime|Thriller"/>
    <s v="Rosario Dawson"/>
    <s v="Sin CityÂ "/>
    <n v="656640"/>
    <s v="English"/>
    <x v="0"/>
    <s v="R"/>
    <n v="40000000"/>
    <n v="2005"/>
    <n v="8.1"/>
    <n v="124"/>
  </r>
  <r>
    <s v="Ron Howard"/>
    <n v="393"/>
    <n v="26903709"/>
    <s v="Action|Biography|Drama|Sport"/>
    <s v="Chris Hemsworth"/>
    <s v="RushÂ "/>
    <n v="312629"/>
    <s v="English"/>
    <x v="6"/>
    <s v="R"/>
    <n v="38000000"/>
    <n v="2013"/>
    <n v="8.1"/>
    <n v="125"/>
  </r>
  <r>
    <s v="Wes Anderson"/>
    <n v="536"/>
    <n v="59073773"/>
    <s v="Adventure|Comedy|Crime|Drama"/>
    <s v="Bill Murray"/>
    <s v="The Grand Budapest HotelÂ "/>
    <n v="475518"/>
    <s v="English"/>
    <x v="0"/>
    <s v="R"/>
    <n v="25000000"/>
    <n v="2014"/>
    <n v="8.1"/>
    <n v="126"/>
  </r>
  <r>
    <s v="Clint Eastwood"/>
    <n v="268"/>
    <n v="100422786"/>
    <s v="Drama|Sport"/>
    <s v="Clint Eastwood"/>
    <s v="Million Dollar BabyÂ "/>
    <n v="482064"/>
    <s v="English"/>
    <x v="0"/>
    <s v="PG-13"/>
    <n v="30000000"/>
    <n v="2004"/>
    <n v="8.1"/>
    <n v="127"/>
  </r>
  <r>
    <s v="Tate Taylor"/>
    <n v="373"/>
    <n v="169705587"/>
    <s v="Drama"/>
    <s v="Emma Stone"/>
    <s v="The HelpÂ "/>
    <n v="318955"/>
    <s v="English"/>
    <x v="0"/>
    <s v="PG-13"/>
    <n v="25000000"/>
    <n v="2011"/>
    <n v="8.1"/>
    <n v="128"/>
  </r>
  <r>
    <s v="Ethan Coen"/>
    <n v="488"/>
    <n v="74273505"/>
    <s v="Crime|Drama|Thriller"/>
    <s v="Kelly Macdonald"/>
    <s v="No Country for Old MenÂ "/>
    <n v="612060"/>
    <s v="English"/>
    <x v="0"/>
    <s v="R"/>
    <n v="25000000"/>
    <n v="2007"/>
    <n v="8.1"/>
    <n v="129"/>
  </r>
  <r>
    <s v="Paul Thomas Anderson"/>
    <n v="398"/>
    <n v="40218903"/>
    <s v="Drama"/>
    <s v="Jim Meskimen"/>
    <s v="There Will Be BloodÂ "/>
    <n v="372990"/>
    <s v="English"/>
    <x v="0"/>
    <s v="R"/>
    <n v="25000000"/>
    <n v="2007"/>
    <n v="8.1"/>
    <n v="130"/>
  </r>
  <r>
    <s v="Steve McQueen"/>
    <n v="597"/>
    <n v="56667870"/>
    <s v="Biography|Drama|History"/>
    <s v="QuvenzhanÃ© Wallis"/>
    <s v="12 Years a SlaveÂ "/>
    <n v="439176"/>
    <s v="English"/>
    <x v="0"/>
    <s v="R"/>
    <n v="20000000"/>
    <n v="2013"/>
    <n v="8.1"/>
    <n v="131"/>
  </r>
  <r>
    <s v="Tom McCarthy"/>
    <n v="474"/>
    <n v="44988180"/>
    <s v="Biography|Crime|Drama|History"/>
    <s v="Billy Crudup"/>
    <s v="SpotlightÂ "/>
    <n v="195333"/>
    <s v="English"/>
    <x v="0"/>
    <s v="R"/>
    <n v="20000000"/>
    <n v="2015"/>
    <n v="8.1"/>
    <n v="132"/>
  </r>
  <r>
    <s v="Terry George"/>
    <n v="187"/>
    <n v="23472900"/>
    <s v="Drama|History|War"/>
    <s v="Don Cheadle"/>
    <s v="Hotel RwandaÂ "/>
    <n v="264533"/>
    <s v="English"/>
    <x v="6"/>
    <s v="PG-13"/>
    <n v="17500000"/>
    <n v="2004"/>
    <n v="8.1"/>
    <n v="133"/>
  </r>
  <r>
    <s v="Morten Tyldum"/>
    <n v="454"/>
    <n v="91121452"/>
    <s v="Biography|Drama|Thriller|War"/>
    <s v="Benedict Cumberbatch"/>
    <s v="The Imitation GameÂ "/>
    <n v="467613"/>
    <s v="English"/>
    <x v="6"/>
    <s v="PG-13"/>
    <n v="14000000"/>
    <n v="2014"/>
    <n v="8.1"/>
    <n v="134"/>
  </r>
  <r>
    <s v="Rob Reiner"/>
    <n v="185"/>
    <n v="30857814"/>
    <s v="Adventure|Family|Fantasy|Romance"/>
    <s v="Robin Wright"/>
    <s v="The Princess BrideÂ "/>
    <n v="294163"/>
    <s v="English"/>
    <x v="0"/>
    <s v="PG"/>
    <n v="16000000"/>
    <n v="1987"/>
    <n v="8.1"/>
    <n v="135"/>
  </r>
  <r>
    <s v="Harold Ramis"/>
    <n v="147"/>
    <n v="70906973"/>
    <s v="Comedy|Fantasy|Romance"/>
    <s v="Bill Murray"/>
    <s v="Groundhog DayÂ "/>
    <n v="437418"/>
    <s v="English"/>
    <x v="0"/>
    <s v="PG"/>
    <n v="14600000"/>
    <n v="1993"/>
    <n v="8.1"/>
    <n v="136"/>
  </r>
  <r>
    <s v="Alejandro AmenÃ¡bar"/>
    <n v="157"/>
    <n v="2086345"/>
    <s v="Biography|Drama|Romance"/>
    <s v="BelÃ©n Rueda"/>
    <s v="The Sea InsideÂ "/>
    <n v="64556"/>
    <s v="Spanish"/>
    <x v="14"/>
    <s v="PG-13"/>
    <n v="10000000"/>
    <n v="2004"/>
    <n v="8.1"/>
    <n v="137"/>
  </r>
  <r>
    <s v="Je-kyu Kang"/>
    <n v="86"/>
    <n v="1110186"/>
    <s v="Action|Drama|War"/>
    <s v="Min-sik Choi"/>
    <s v="Tae Guk Gi: The Brotherhood of WarÂ "/>
    <n v="31943"/>
    <s v="Korean"/>
    <x v="11"/>
    <s v="R"/>
    <n v="12800000"/>
    <n v="2004"/>
    <n v="8.1"/>
    <n v="138"/>
  </r>
  <r>
    <s v="Rob Reiner"/>
    <n v="99"/>
    <n v="52287414"/>
    <s v="Adventure|Drama"/>
    <s v="Marshall Bell"/>
    <s v="Stand by MeÂ "/>
    <n v="271794"/>
    <s v="English"/>
    <x v="0"/>
    <s v="R"/>
    <n v="8000000"/>
    <n v="1986"/>
    <n v="8.1"/>
    <n v="139"/>
  </r>
  <r>
    <s v="Katsuhiro Ã”tomo"/>
    <n v="150"/>
    <n v="439162"/>
    <s v="Action|Animation|Sci-Fi"/>
    <s v="Mitsuo Iwata"/>
    <s v="AkiraÂ "/>
    <n v="106160"/>
    <s v="Japanese"/>
    <x v="4"/>
    <s v="R"/>
    <n v="1100000000"/>
    <n v="1988"/>
    <n v="8.1"/>
    <n v="140"/>
  </r>
  <r>
    <s v="JosÃ© Padilha"/>
    <n v="142"/>
    <n v="8060"/>
    <s v="Action|Crime|Drama|Thriller"/>
    <s v="Wagner Moura"/>
    <s v="Elite SquadÂ "/>
    <n v="81644"/>
    <s v="Portuguese"/>
    <x v="3"/>
    <s v="R"/>
    <n v="4000000"/>
    <n v="2007"/>
    <n v="8.1"/>
    <n v="141"/>
  </r>
  <r>
    <s v="James Cameron"/>
    <n v="204"/>
    <n v="38400000"/>
    <s v="Action|Sci-Fi"/>
    <s v="Michael Biehn"/>
    <s v="The TerminatorÂ "/>
    <n v="600266"/>
    <s v="English"/>
    <x v="6"/>
    <s v="R"/>
    <n v="6500000"/>
    <n v="1984"/>
    <n v="8.1"/>
    <n v="142"/>
  </r>
  <r>
    <s v="Oliver Stone"/>
    <n v="120"/>
    <n v="137963328"/>
    <s v="Drama|War"/>
    <s v="Johnny Depp"/>
    <s v="PlatoonÂ "/>
    <n v="291603"/>
    <s v="English"/>
    <x v="6"/>
    <s v="R"/>
    <n v="6000000"/>
    <n v="1986"/>
    <n v="8.1"/>
    <n v="143"/>
  </r>
  <r>
    <s v="George Roy Hill"/>
    <n v="130"/>
    <n v="102308900"/>
    <s v="Biography|Crime|Drama|Western"/>
    <s v="Katharine Ross"/>
    <s v="Butch Cassidy and the Sundance KidÂ "/>
    <n v="152089"/>
    <s v="English"/>
    <x v="0"/>
    <s v="M"/>
    <n v="6000000"/>
    <n v="1969"/>
    <n v="8.1"/>
    <n v="144"/>
  </r>
  <r>
    <s v="Richard Kelly"/>
    <n v="283"/>
    <n v="727883"/>
    <s v="Drama|Sci-Fi|Thriller"/>
    <s v="Jake Gyllenhaal"/>
    <s v="Donnie DarkoÂ "/>
    <n v="580999"/>
    <s v="English"/>
    <x v="0"/>
    <s v="R"/>
    <n v="4500000"/>
    <n v="2001"/>
    <n v="8.1"/>
    <n v="145"/>
  </r>
  <r>
    <s v="Woody Allen"/>
    <n v="154"/>
    <n v="39200000"/>
    <s v="Comedy|Romance"/>
    <s v="Woody Allen"/>
    <s v="Annie HallÂ "/>
    <n v="192940"/>
    <s v="English"/>
    <x v="0"/>
    <s v="PG"/>
    <n v="4000000"/>
    <n v="1977"/>
    <n v="8.1"/>
    <n v="146"/>
  </r>
  <r>
    <s v="Victor Fleming"/>
    <n v="213"/>
    <n v="22202612"/>
    <s v="Adventure|Family|Fantasy|Musical"/>
    <s v="Margaret Hamilton"/>
    <s v="The Wizard of OzÂ "/>
    <n v="291875"/>
    <s v="English"/>
    <x v="0"/>
    <s v="Passed"/>
    <n v="2800000"/>
    <n v="1939"/>
    <n v="8.1"/>
    <n v="147"/>
  </r>
  <r>
    <s v="Richard Linklater"/>
    <n v="121"/>
    <n v="5400000"/>
    <s v="Drama|Romance"/>
    <s v="Hanno PÃ¶schl"/>
    <s v="Before SunriseÂ "/>
    <n v="183288"/>
    <s v="English"/>
    <x v="0"/>
    <s v="R"/>
    <n v="2500000"/>
    <n v="1995"/>
    <n v="8.1"/>
    <n v="148"/>
  </r>
  <r>
    <s v="William Wyler"/>
    <n v="97"/>
    <n v="23650000"/>
    <s v="Drama|Romance|War"/>
    <s v="Myrna Loy"/>
    <s v="The Best Years of Our LivesÂ "/>
    <n v="40359"/>
    <s v="English"/>
    <x v="0"/>
    <s v="Not Rated"/>
    <n v="2100000"/>
    <n v="1946"/>
    <n v="8.1"/>
    <n v="149"/>
  </r>
  <r>
    <s v="Alejandro G. IÃ±Ã¡rritu"/>
    <n v="157"/>
    <n v="5383834"/>
    <s v="Drama|Thriller"/>
    <s v="Adriana Barraza"/>
    <s v="Amores PerrosÂ "/>
    <n v="173551"/>
    <s v="Spanish"/>
    <x v="18"/>
    <s v="R"/>
    <n v="2000000"/>
    <n v="2000"/>
    <n v="8.1"/>
    <n v="150"/>
  </r>
  <r>
    <s v="Thomas Vinterberg"/>
    <n v="98"/>
    <n v="1647780"/>
    <s v="Drama"/>
    <s v="Ulrich Thomsen"/>
    <s v="The CelebrationÂ "/>
    <n v="65951"/>
    <s v="Danish"/>
    <x v="13"/>
    <s v="R"/>
    <n v="1300000"/>
    <n v="1998"/>
    <n v="8.1"/>
    <n v="151"/>
  </r>
  <r>
    <s v="John G. Avildsen"/>
    <n v="141"/>
    <n v="117235247"/>
    <s v="Drama|Sport"/>
    <s v="Sylvester Stallone"/>
    <s v="RockyÂ "/>
    <n v="375240"/>
    <s v="English"/>
    <x v="0"/>
    <s v="PG"/>
    <n v="960000"/>
    <n v="1976"/>
    <n v="8.1"/>
    <n v="152"/>
  </r>
  <r>
    <s v="Bryan Singer"/>
    <n v="539"/>
    <n v="233914986"/>
    <s v="Action|Adventure|Fantasy|Sci-Fi|Thriller"/>
    <s v="Jennifer Lawrence"/>
    <s v="X-Men: Days of Future PastÂ "/>
    <n v="514125"/>
    <s v="English"/>
    <x v="0"/>
    <s v="PG-13"/>
    <n v="200000000"/>
    <n v="2014"/>
    <n v="8"/>
    <n v="153"/>
  </r>
  <r>
    <s v="Brad Bird"/>
    <n v="318"/>
    <n v="206435493"/>
    <s v="Animation|Comedy|Family|Fantasy"/>
    <s v="Janeane Garofalo"/>
    <s v="RatatouilleÂ "/>
    <n v="473887"/>
    <s v="English"/>
    <x v="0"/>
    <s v="G"/>
    <n v="150000000"/>
    <n v="2007"/>
    <n v="8"/>
    <n v="154"/>
  </r>
  <r>
    <s v="J.J. Abrams"/>
    <n v="518"/>
    <n v="257704099"/>
    <s v="Action|Adventure|Sci-Fi"/>
    <s v="Chris Hemsworth"/>
    <s v="Star TrekÂ "/>
    <n v="504419"/>
    <s v="English"/>
    <x v="0"/>
    <s v="PG-13"/>
    <n v="150000000"/>
    <n v="2009"/>
    <n v="8"/>
    <n v="155"/>
  </r>
  <r>
    <s v="Ang Lee"/>
    <n v="552"/>
    <n v="124976634"/>
    <s v="Adventure|Drama|Fantasy"/>
    <s v="Suraj Sharma"/>
    <s v="Life of PiÂ "/>
    <n v="440084"/>
    <s v="English"/>
    <x v="0"/>
    <s v="PG"/>
    <n v="120000000"/>
    <n v="2012"/>
    <n v="8"/>
    <n v="156"/>
  </r>
  <r>
    <s v="Martin Campbell"/>
    <n v="400"/>
    <n v="167007184"/>
    <s v="Action|Adventure|Thriller"/>
    <s v="Eva Green"/>
    <s v="Casino RoyaleÂ "/>
    <n v="470483"/>
    <s v="English"/>
    <x v="6"/>
    <s v="PG-13"/>
    <n v="150000000"/>
    <n v="2006"/>
    <n v="8"/>
    <n v="157"/>
  </r>
  <r>
    <s v="Edward Zwick"/>
    <n v="166"/>
    <n v="57366262"/>
    <s v="Adventure|Drama|Thriller"/>
    <s v="Leonardo DiCaprio"/>
    <s v="Blood DiamondÂ "/>
    <n v="400292"/>
    <s v="English"/>
    <x v="7"/>
    <s v="R"/>
    <n v="100000000"/>
    <n v="2006"/>
    <n v="8"/>
    <n v="158"/>
  </r>
  <r>
    <s v="Brad Bird"/>
    <n v="283"/>
    <n v="261437578"/>
    <s v="Action|Adventure|Animation|Family"/>
    <s v="Holly Hunter"/>
    <s v="The IncrediblesÂ "/>
    <n v="479166"/>
    <s v="English"/>
    <x v="0"/>
    <s v="PG"/>
    <n v="92000000"/>
    <n v="2004"/>
    <n v="8"/>
    <n v="159"/>
  </r>
  <r>
    <s v="Ron Howard"/>
    <n v="201"/>
    <n v="61644321"/>
    <s v="Biography|Drama|Sport"/>
    <s v="Paddy Considine"/>
    <s v="Cinderella ManÂ "/>
    <n v="148238"/>
    <s v="English"/>
    <x v="0"/>
    <s v="PG-13"/>
    <n v="88000000"/>
    <n v="2005"/>
    <n v="8"/>
    <n v="160"/>
  </r>
  <r>
    <s v="Tim Burton"/>
    <n v="235"/>
    <n v="66257002"/>
    <s v="Adventure|Drama|Fantasy"/>
    <s v="Steve Buscemi"/>
    <s v="Big FishÂ "/>
    <n v="350698"/>
    <s v="English"/>
    <x v="0"/>
    <s v="PG-13"/>
    <n v="70000000"/>
    <n v="2003"/>
    <n v="8"/>
    <n v="161"/>
  </r>
  <r>
    <s v="Gabriele Muccino"/>
    <n v="201"/>
    <n v="162586036"/>
    <s v="Biography|Drama"/>
    <s v="Will Smith"/>
    <s v="The Pursuit of HappynessÂ "/>
    <n v="338383"/>
    <s v="English"/>
    <x v="0"/>
    <s v="PG-13"/>
    <n v="55000000"/>
    <n v="2006"/>
    <n v="8"/>
    <n v="162"/>
  </r>
  <r>
    <s v="Quentin Tarantino"/>
    <n v="304"/>
    <n v="66207920"/>
    <s v="Action|Crime|Drama|Thriller"/>
    <s v="Vivica A. Fox"/>
    <s v="Kill Bill: Vol. 2Â "/>
    <n v="512749"/>
    <s v="English"/>
    <x v="0"/>
    <s v="R"/>
    <n v="30000000"/>
    <n v="2004"/>
    <n v="8"/>
    <n v="163"/>
  </r>
  <r>
    <s v="Steven Spielberg"/>
    <n v="194"/>
    <n v="164435221"/>
    <s v="Biography|Crime|Drama"/>
    <s v="Leonardo DiCaprio"/>
    <s v="Catch Me If You CanÂ "/>
    <n v="525801"/>
    <s v="English"/>
    <x v="0"/>
    <s v="PG-13"/>
    <n v="52000000"/>
    <n v="2002"/>
    <n v="8"/>
    <n v="164"/>
  </r>
  <r>
    <s v="Brad Bird"/>
    <n v="162"/>
    <n v="23159305"/>
    <s v="Action|Adventure|Animation|Comedy|Drama|Family|Sci-Fi"/>
    <s v="Vin Diesel"/>
    <s v="The Iron GiantÂ "/>
    <n v="128455"/>
    <s v="English"/>
    <x v="0"/>
    <s v="PG"/>
    <n v="70000000"/>
    <n v="1999"/>
    <n v="8"/>
    <n v="165"/>
  </r>
  <r>
    <s v="Oliver Stone"/>
    <n v="125"/>
    <n v="70405498"/>
    <s v="Drama|History|Thriller"/>
    <s v="Sally Kirkland"/>
    <s v="JFKÂ "/>
    <n v="113472"/>
    <s v="English"/>
    <x v="5"/>
    <s v="R"/>
    <n v="40000000"/>
    <n v="1991"/>
    <n v="8"/>
    <n v="166"/>
  </r>
  <r>
    <s v="Joss Whedon"/>
    <n v="276"/>
    <n v="25335935"/>
    <s v="Action|Adventure|Sci-Fi|Thriller"/>
    <s v="Adam Baldwin"/>
    <s v="SerenityÂ "/>
    <n v="242599"/>
    <s v="English"/>
    <x v="0"/>
    <s v="PG-13"/>
    <n v="40000000"/>
    <n v="2005"/>
    <n v="8"/>
    <n v="167"/>
  </r>
  <r>
    <s v="Paul Thomas Anderson"/>
    <n v="224"/>
    <n v="22450975"/>
    <s v="Drama"/>
    <s v="Patton Oswalt"/>
    <s v="MagnoliaÂ "/>
    <n v="241030"/>
    <s v="English"/>
    <x v="0"/>
    <s v="R"/>
    <n v="37000000"/>
    <n v="1999"/>
    <n v="8"/>
    <n v="168"/>
  </r>
  <r>
    <s v="Neill Blomkamp"/>
    <n v="472"/>
    <n v="115646235"/>
    <s v="Action|Sci-Fi|Thriller"/>
    <s v="Sharlto Copley"/>
    <s v="District 9Â "/>
    <n v="531737"/>
    <s v="English"/>
    <x v="19"/>
    <s v="R"/>
    <n v="30000000"/>
    <n v="2009"/>
    <n v="8"/>
    <n v="169"/>
  </r>
  <r>
    <s v="Clint Eastwood"/>
    <n v="229"/>
    <n v="90135191"/>
    <s v="Crime|Drama|Mystery|Thriller"/>
    <s v="John Doman"/>
    <s v="Mystic RiverÂ "/>
    <n v="338415"/>
    <s v="English"/>
    <x v="0"/>
    <s v="R"/>
    <n v="25000000"/>
    <n v="2003"/>
    <n v="8"/>
    <n v="170"/>
  </r>
  <r>
    <s v="Ron Clements"/>
    <n v="124"/>
    <n v="217350219"/>
    <s v="Adventure|Animation|Comedy|Family|Fantasy|Musical|Romance"/>
    <s v="Robin Williams"/>
    <s v="AladdinÂ "/>
    <n v="260939"/>
    <s v="English"/>
    <x v="0"/>
    <s v="G"/>
    <n v="28000000"/>
    <n v="1992"/>
    <n v="8"/>
    <n v="171"/>
  </r>
  <r>
    <s v="Barry Levinson"/>
    <n v="100"/>
    <n v="172825435"/>
    <s v="Drama"/>
    <s v="Tom Cruise"/>
    <s v="Rain ManÂ "/>
    <n v="383784"/>
    <s v="English"/>
    <x v="0"/>
    <s v="R"/>
    <n v="25000000"/>
    <n v="1988"/>
    <n v="8"/>
    <n v="172"/>
  </r>
  <r>
    <s v="Spike Jonze"/>
    <n v="574"/>
    <n v="25556065"/>
    <s v="Drama|Romance|Sci-Fi"/>
    <s v="Scarlett Johansson"/>
    <s v="HerÂ "/>
    <n v="355126"/>
    <s v="English"/>
    <x v="0"/>
    <s v="R"/>
    <n v="23000000"/>
    <n v="2013"/>
    <n v="8"/>
    <n v="173"/>
  </r>
  <r>
    <s v="Kevin Costner"/>
    <n v="92"/>
    <n v="184208848"/>
    <s v="Adventure|Drama|Western"/>
    <s v="Mary McDonnell"/>
    <s v="Dances with WolvesÂ "/>
    <n v="186485"/>
    <s v="English"/>
    <x v="0"/>
    <s v="PG-13"/>
    <n v="22000000"/>
    <n v="1990"/>
    <n v="8"/>
    <n v="174"/>
  </r>
  <r>
    <s v="Peter Weir"/>
    <n v="96"/>
    <n v="95860116"/>
    <s v="Comedy|Drama"/>
    <s v="Robin Williams"/>
    <s v="Dead Poets SocietyÂ "/>
    <n v="277451"/>
    <s v="English"/>
    <x v="0"/>
    <s v="PG"/>
    <n v="16400000"/>
    <n v="1989"/>
    <n v="8"/>
    <n v="175"/>
  </r>
  <r>
    <s v="Michel Hazanavicius"/>
    <n v="576"/>
    <n v="44667095"/>
    <s v="Comedy|Drama|Romance"/>
    <s v="BÃ©rÃ©nice Bejo"/>
    <s v="The ArtistÂ "/>
    <n v="190030"/>
    <s v="English"/>
    <x v="5"/>
    <s v="PG-13"/>
    <n v="15000000"/>
    <n v="2011"/>
    <n v="8"/>
    <n v="176"/>
  </r>
  <r>
    <s v="Tom Hooper"/>
    <n v="479"/>
    <n v="138795342"/>
    <s v="Biography|Drama|History|Romance"/>
    <s v="Colin Firth"/>
    <s v="The King's SpeechÂ "/>
    <n v="503631"/>
    <s v="English"/>
    <x v="6"/>
    <s v="R"/>
    <n v="15000000"/>
    <n v="2010"/>
    <n v="8"/>
    <n v="177"/>
  </r>
  <r>
    <s v="Terry Gilliam"/>
    <n v="230"/>
    <n v="9929000"/>
    <s v="Drama|Sci-Fi"/>
    <s v="Robert De Niro"/>
    <s v="BrazilÂ "/>
    <n v="152306"/>
    <s v="English"/>
    <x v="6"/>
    <s v="R"/>
    <n v="15000000"/>
    <n v="1985"/>
    <n v="8"/>
    <n v="178"/>
  </r>
  <r>
    <s v="Martin McDonagh"/>
    <n v="300"/>
    <n v="7757130"/>
    <s v="Comedy|Crime|Drama"/>
    <s v="Elizabeth Berrington"/>
    <s v="In BrugesÂ "/>
    <n v="307639"/>
    <s v="English"/>
    <x v="6"/>
    <s v="R"/>
    <n v="15000000"/>
    <n v="2008"/>
    <n v="8"/>
    <n v="179"/>
  </r>
  <r>
    <s v="David Lynch"/>
    <n v="252"/>
    <n v="7219578"/>
    <s v="Drama|Mystery|Thriller"/>
    <s v="Naomi Watts"/>
    <s v="Mulholland DriveÂ "/>
    <n v="235992"/>
    <s v="English"/>
    <x v="5"/>
    <s v="R"/>
    <n v="15000000"/>
    <n v="2001"/>
    <n v="8"/>
    <n v="180"/>
  </r>
  <r>
    <s v="Danny Boyle"/>
    <n v="418"/>
    <n v="141319195"/>
    <s v="Drama|Romance"/>
    <s v="Anil Kapoor"/>
    <s v="Slumdog MillionaireÂ "/>
    <n v="641997"/>
    <s v="English"/>
    <x v="6"/>
    <s v="R"/>
    <n v="15000000"/>
    <n v="2008"/>
    <n v="8"/>
    <n v="181"/>
  </r>
  <r>
    <s v="Darren Aronofsky"/>
    <n v="669"/>
    <n v="106952327"/>
    <s v="Drama|Thriller"/>
    <s v="Natalie Portman"/>
    <s v="Black SwanÂ "/>
    <n v="551363"/>
    <s v="English"/>
    <x v="0"/>
    <s v="R"/>
    <n v="13000000"/>
    <n v="2010"/>
    <n v="8"/>
    <n v="182"/>
  </r>
  <r>
    <s v="Stephen Chbosky"/>
    <n v="364"/>
    <n v="17738570"/>
    <s v="Drama|Romance"/>
    <s v="Logan Lerman"/>
    <s v="The Perks of Being a WallflowerÂ "/>
    <n v="351274"/>
    <s v="English"/>
    <x v="0"/>
    <s v="PG-13"/>
    <n v="13000000"/>
    <n v="2012"/>
    <n v="8"/>
    <n v="183"/>
  </r>
  <r>
    <s v="Tony Scott"/>
    <n v="122"/>
    <n v="12281500"/>
    <s v="Action|Crime|Drama|Romance|Thriller"/>
    <s v="Brad Pitt"/>
    <s v="True RomanceÂ "/>
    <n v="163492"/>
    <s v="English"/>
    <x v="0"/>
    <s v="R"/>
    <n v="13000000"/>
    <n v="1993"/>
    <n v="8"/>
    <n v="184"/>
  </r>
  <r>
    <s v="Lars von Trier"/>
    <n v="177"/>
    <n v="4157491"/>
    <s v="Crime|Drama|Musical"/>
    <s v="Catherine Deneuve"/>
    <s v="Dancer in the DarkÂ "/>
    <n v="79330"/>
    <s v="English"/>
    <x v="13"/>
    <s v="R"/>
    <n v="12800000"/>
    <n v="2000"/>
    <n v="8"/>
    <n v="185"/>
  </r>
  <r>
    <s v="William Friedkin"/>
    <n v="304"/>
    <n v="204565000"/>
    <s v="Horror"/>
    <s v="Ellen Burstyn"/>
    <s v="The ExorcistÂ "/>
    <n v="284252"/>
    <s v="English"/>
    <x v="0"/>
    <s v="R"/>
    <n v="8000000"/>
    <n v="1973"/>
    <n v="8"/>
    <n v="186"/>
  </r>
  <r>
    <s v="Steven Spielberg"/>
    <n v="385"/>
    <n v="260000000"/>
    <s v="Adventure|Drama|Thriller"/>
    <s v="Roy Scheider"/>
    <s v="JawsÂ "/>
    <n v="412454"/>
    <s v="English"/>
    <x v="0"/>
    <s v="PG"/>
    <n v="8000000"/>
    <n v="1975"/>
    <n v="8"/>
    <n v="187"/>
  </r>
  <r>
    <s v="Martin Campbell"/>
    <n v="400"/>
    <n v="167007184"/>
    <s v="Action|Adventure|Thriller"/>
    <s v="Eva Green"/>
    <s v="Casino RoyaleÂ "/>
    <n v="470501"/>
    <s v="English"/>
    <x v="6"/>
    <s v="PG-13"/>
    <n v="150000000"/>
    <n v="2006"/>
    <n v="8"/>
    <n v="188"/>
  </r>
  <r>
    <s v="David Lean"/>
    <n v="89"/>
    <n v="111722000"/>
    <s v="Drama|Romance|War"/>
    <s v="Julie Christie"/>
    <s v="Doctor ZhivagoÂ "/>
    <n v="55816"/>
    <s v="English"/>
    <x v="0"/>
    <s v="PG-13"/>
    <n v="11000000"/>
    <n v="1965"/>
    <n v="8"/>
    <n v="189"/>
  </r>
  <r>
    <s v="David Lynch"/>
    <n v="143"/>
    <n v="6197866"/>
    <s v="Biography|Drama"/>
    <s v="Sissy Spacek"/>
    <s v="The Straight StoryÂ "/>
    <n v="63733"/>
    <s v="English"/>
    <x v="5"/>
    <s v="G"/>
    <n v="10000000"/>
    <n v="1999"/>
    <n v="8"/>
    <n v="190"/>
  </r>
  <r>
    <s v="Norman Jewison"/>
    <n v="66"/>
    <n v="50000000"/>
    <s v="Drama|Family|Musical|Romance"/>
    <s v="Topol"/>
    <s v="Fiddler on the RoofÂ "/>
    <n v="29839"/>
    <s v="English"/>
    <x v="0"/>
    <s v="G"/>
    <n v="9000000"/>
    <n v="1971"/>
    <n v="8"/>
    <n v="191"/>
  </r>
  <r>
    <s v="Michael Moore"/>
    <n v="263"/>
    <n v="24530513"/>
    <s v="Documentary|Drama"/>
    <s v="Michael Moore"/>
    <s v="SickoÂ "/>
    <n v="66610"/>
    <s v="English"/>
    <x v="0"/>
    <s v="PG-13"/>
    <n v="9000000"/>
    <n v="2007"/>
    <n v="8"/>
    <n v="192"/>
  </r>
  <r>
    <s v="Karan Johar"/>
    <n v="210"/>
    <n v="4018695"/>
    <s v="Adventure|Drama|Thriller"/>
    <s v="Shah Rukh Khan"/>
    <s v="My Name Is KhanÂ "/>
    <n v="69759"/>
    <s v="Hindi"/>
    <x v="9"/>
    <s v="PG-13"/>
    <n v="12000000"/>
    <n v="2010"/>
    <n v="8"/>
    <n v="193"/>
  </r>
  <r>
    <s v="Robert Wise"/>
    <n v="119"/>
    <n v="163214286"/>
    <s v="Biography|Drama|Family|Musical|Romance"/>
    <s v="Eleanor Parker"/>
    <s v="The Sound of MusicÂ "/>
    <n v="148172"/>
    <s v="English"/>
    <x v="0"/>
    <s v="G"/>
    <n v="8200000"/>
    <n v="1965"/>
    <n v="8"/>
    <n v="194"/>
  </r>
  <r>
    <s v="Vincent Paronnaud"/>
    <n v="242"/>
    <n v="4443403"/>
    <s v="Animation|Biography|Drama|War"/>
    <s v="Catherine Deneuve"/>
    <s v="PersepolisÂ "/>
    <n v="70194"/>
    <s v="French"/>
    <x v="5"/>
    <s v="PG-13"/>
    <n v="7300000"/>
    <n v="2007"/>
    <n v="8"/>
    <n v="195"/>
  </r>
  <r>
    <s v="Jean-Marc VallÃ©e"/>
    <n v="471"/>
    <n v="27296514"/>
    <s v="Biography|Drama"/>
    <s v="Matthew McConaughey"/>
    <s v="Dallas Buyers ClubÂ "/>
    <n v="326494"/>
    <s v="English"/>
    <x v="0"/>
    <s v="R"/>
    <n v="5000000"/>
    <n v="2013"/>
    <n v="8"/>
    <n v="196"/>
  </r>
  <r>
    <s v="Edgar Wright"/>
    <n v="246"/>
    <n v="13464388"/>
    <s v="Comedy|Horror"/>
    <s v="Peter Serafinowicz"/>
    <s v="Shaun of the DeadÂ "/>
    <n v="395921"/>
    <s v="English"/>
    <x v="6"/>
    <s v="R"/>
    <n v="4000000"/>
    <n v="2004"/>
    <n v="8"/>
    <n v="197"/>
  </r>
  <r>
    <s v="Billy Bob Thornton"/>
    <n v="104"/>
    <n v="24475416"/>
    <s v="Drama"/>
    <s v="Robert Duvall"/>
    <s v="Sling BladeÂ "/>
    <n v="72443"/>
    <s v="English"/>
    <x v="0"/>
    <s v="R"/>
    <n v="890000"/>
    <n v="1996"/>
    <n v="8"/>
    <n v="198"/>
  </r>
  <r>
    <s v="Richard Linklater"/>
    <n v="548"/>
    <n v="25359200"/>
    <s v="Drama"/>
    <s v="Ellar Coltrane"/>
    <s v="BoyhoodÂ "/>
    <n v="266020"/>
    <s v="English"/>
    <x v="0"/>
    <s v="R"/>
    <n v="4000000"/>
    <n v="2014"/>
    <n v="8"/>
    <n v="199"/>
  </r>
  <r>
    <s v="Michael Moore"/>
    <n v="215"/>
    <n v="21244913"/>
    <s v="Crime|Documentary|Drama"/>
    <s v="Michael Moore"/>
    <s v="Bowling for ColumbineÂ "/>
    <n v="123090"/>
    <s v="English"/>
    <x v="7"/>
    <s v="R"/>
    <n v="4000000"/>
    <n v="2002"/>
    <n v="8"/>
    <n v="200"/>
  </r>
  <r>
    <s v="Walter Salles"/>
    <n v="71"/>
    <n v="5595428"/>
    <s v="Drama"/>
    <s v="Fernanda Montenegro"/>
    <s v="Central StationÂ "/>
    <n v="28951"/>
    <s v="Portuguese"/>
    <x v="3"/>
    <s v="R"/>
    <n v="2900000"/>
    <n v="1998"/>
    <n v="8"/>
    <n v="201"/>
  </r>
  <r>
    <s v="Mel Brooks"/>
    <n v="129"/>
    <n v="86300000"/>
    <s v="Comedy"/>
    <s v="Madeline Kahn"/>
    <s v="Young FrankensteinÂ "/>
    <n v="112671"/>
    <s v="English"/>
    <x v="0"/>
    <s v="PG"/>
    <n v="2800000"/>
    <n v="1974"/>
    <n v="8"/>
    <n v="202"/>
  </r>
  <r>
    <s v="Richard Linklater"/>
    <n v="211"/>
    <n v="5792822"/>
    <s v="Drama|Romance"/>
    <s v="Vernon Dobtcheff"/>
    <s v="Before SunsetÂ "/>
    <n v="168398"/>
    <s v="English"/>
    <x v="0"/>
    <s v="R"/>
    <n v="2700000"/>
    <n v="2004"/>
    <n v="8"/>
    <n v="203"/>
  </r>
  <r>
    <s v="Ari Folman"/>
    <n v="231"/>
    <n v="2283276"/>
    <s v="Animation|Biography|Documentary|Drama|History|War"/>
    <s v="Ari Folman"/>
    <s v="Waltz with BashirÂ "/>
    <n v="46107"/>
    <s v="Hebrew"/>
    <x v="20"/>
    <s v="R"/>
    <n v="1500000"/>
    <n v="2008"/>
    <n v="8"/>
    <n v="204"/>
  </r>
  <r>
    <s v="Sergio Leone"/>
    <n v="122"/>
    <n v="3500000"/>
    <s v="Action|Drama|Western"/>
    <s v="Clint Eastwood"/>
    <s v="A Fistful of DollarsÂ "/>
    <n v="147566"/>
    <s v="Italian"/>
    <x v="1"/>
    <s v="R"/>
    <n v="200000"/>
    <n v="1964"/>
    <n v="8"/>
    <n v="205"/>
  </r>
  <r>
    <s v="James Cameron"/>
    <n v="723"/>
    <n v="760505847"/>
    <s v="Action|Adventure|Fantasy|Sci-Fi"/>
    <s v="CCH Pounder"/>
    <s v="AvatarÂ "/>
    <n v="886204"/>
    <s v="English"/>
    <x v="0"/>
    <s v="PG-13"/>
    <n v="237000000"/>
    <n v="2009"/>
    <n v="7.9"/>
    <n v="206"/>
  </r>
  <r>
    <s v="Peter Jackson"/>
    <n v="509"/>
    <n v="258355354"/>
    <s v="Adventure|Fantasy"/>
    <s v="Aidan Turner"/>
    <s v="The Hobbit: The Desolation of SmaugÂ "/>
    <n v="483540"/>
    <s v="English"/>
    <x v="0"/>
    <s v="PG-13"/>
    <n v="225000000"/>
    <n v="2013"/>
    <n v="7.9"/>
    <n v="207"/>
  </r>
  <r>
    <s v="Jon Favreau"/>
    <n v="486"/>
    <n v="318298180"/>
    <s v="Action|Adventure|Sci-Fi"/>
    <s v="Robert Downey Jr."/>
    <s v="Iron ManÂ "/>
    <n v="696338"/>
    <s v="English"/>
    <x v="0"/>
    <s v="PG-13"/>
    <n v="140000000"/>
    <n v="2008"/>
    <n v="7.9"/>
    <n v="208"/>
  </r>
  <r>
    <s v="Doug Liman"/>
    <n v="585"/>
    <n v="100189501"/>
    <s v="Action|Adventure|Sci-Fi"/>
    <s v="Tom Cruise"/>
    <s v="Edge of TomorrowÂ "/>
    <n v="431620"/>
    <s v="English"/>
    <x v="0"/>
    <s v="PG-13"/>
    <n v="178000000"/>
    <n v="2014"/>
    <n v="7.9"/>
    <n v="209"/>
  </r>
  <r>
    <s v="Don Hall"/>
    <n v="384"/>
    <n v="222487711"/>
    <s v="Action|Adventure|Animation|Comedy|Drama|Family|Sci-Fi"/>
    <s v="Damon Wayans Jr."/>
    <s v="Big Hero 6Â "/>
    <n v="279093"/>
    <s v="English"/>
    <x v="0"/>
    <s v="PG"/>
    <n v="165000000"/>
    <n v="2014"/>
    <n v="7.9"/>
    <n v="210"/>
  </r>
  <r>
    <s v="Peter Jackson"/>
    <n v="645"/>
    <n v="303001229"/>
    <s v="Adventure|Fantasy"/>
    <s v="Aidan Turner"/>
    <s v="The Hobbit: An Unexpected JourneyÂ "/>
    <n v="637246"/>
    <s v="English"/>
    <x v="0"/>
    <s v="PG-13"/>
    <n v="180000000"/>
    <n v="2012"/>
    <n v="7.9"/>
    <n v="211"/>
  </r>
  <r>
    <s v="Dean DeBlois"/>
    <n v="292"/>
    <n v="176997107"/>
    <s v="Action|Adventure|Animation|Comedy|Family|Fantasy"/>
    <s v="Gerard Butler"/>
    <s v="How to Train Your Dragon 2Â "/>
    <n v="221128"/>
    <s v="English"/>
    <x v="0"/>
    <s v="PG"/>
    <n v="145000000"/>
    <n v="2014"/>
    <n v="7.9"/>
    <n v="212"/>
  </r>
  <r>
    <s v="John Lasseter"/>
    <n v="191"/>
    <n v="245823397"/>
    <s v="Adventure|Animation|Comedy|Family|Fantasy"/>
    <s v="Tom Hanks"/>
    <s v="Toy Story 2Â "/>
    <n v="385871"/>
    <s v="English"/>
    <x v="0"/>
    <s v="G"/>
    <n v="90000000"/>
    <n v="1999"/>
    <n v="7.9"/>
    <n v="213"/>
  </r>
  <r>
    <s v="Alfonso CuarÃ³n"/>
    <n v="372"/>
    <n v="35286428"/>
    <s v="Drama|Sci-Fi|Thriller"/>
    <s v="Charlie Hunnam"/>
    <s v="Children of MenÂ "/>
    <n v="361767"/>
    <s v="English"/>
    <x v="0"/>
    <s v="R"/>
    <n v="76000000"/>
    <n v="2006"/>
    <n v="7.9"/>
    <n v="214"/>
  </r>
  <r>
    <s v="Michael Mann"/>
    <n v="209"/>
    <n v="28965197"/>
    <s v="Biography|Drama|Thriller"/>
    <s v="Al Pacino"/>
    <s v="The InsiderÂ "/>
    <n v="133526"/>
    <s v="English"/>
    <x v="0"/>
    <s v="R"/>
    <n v="68000000"/>
    <n v="1999"/>
    <n v="7.9"/>
    <n v="215"/>
  </r>
  <r>
    <s v="Quentin Tarantino"/>
    <n v="596"/>
    <n v="54116191"/>
    <s v="Crime|Drama|Mystery|Thriller|Western"/>
    <s v="Craig Stark"/>
    <s v="The Hateful EightÂ "/>
    <n v="272839"/>
    <s v="English"/>
    <x v="0"/>
    <s v="R"/>
    <n v="44000000"/>
    <n v="2015"/>
    <n v="7.9"/>
    <n v="216"/>
  </r>
  <r>
    <s v="Doug Liman"/>
    <n v="249"/>
    <n v="121468960"/>
    <s v="Action|Mystery|Thriller"/>
    <s v="Matt Damon"/>
    <s v="The Bourne IdentityÂ "/>
    <n v="407601"/>
    <s v="English"/>
    <x v="0"/>
    <s v="PG-13"/>
    <n v="60000000"/>
    <n v="2002"/>
    <n v="7.9"/>
    <n v="217"/>
  </r>
  <r>
    <s v="Cameron Crowe"/>
    <n v="149"/>
    <n v="32522352"/>
    <s v="Adventure|Comedy|Drama|Music"/>
    <s v="Philip Seymour Hoffman"/>
    <s v="Almost FamousÂ "/>
    <n v="207287"/>
    <s v="English"/>
    <x v="0"/>
    <s v="R"/>
    <n v="60000000"/>
    <n v="2000"/>
    <n v="7.9"/>
    <n v="218"/>
  </r>
  <r>
    <s v="Paul Greengrass"/>
    <n v="491"/>
    <n v="107100855"/>
    <s v="Biography|Drama|Thriller"/>
    <s v="Tom Hanks"/>
    <s v="Captain PhillipsÂ "/>
    <n v="323353"/>
    <s v="English"/>
    <x v="0"/>
    <s v="PG-13"/>
    <n v="55000000"/>
    <n v="2013"/>
    <n v="7.9"/>
    <n v="219"/>
  </r>
  <r>
    <s v="Andrew Adamson"/>
    <n v="212"/>
    <n v="267652016"/>
    <s v="Adventure|Animation|Comedy|Family|Fantasy"/>
    <s v="Kathleen Freeman"/>
    <s v="ShrekÂ "/>
    <n v="467113"/>
    <s v="English"/>
    <x v="0"/>
    <s v="PG"/>
    <n v="60000000"/>
    <n v="2001"/>
    <n v="7.9"/>
    <n v="220"/>
  </r>
  <r>
    <s v="Yimou Zhang"/>
    <n v="283"/>
    <n v="84961"/>
    <s v="Action|Adventure|History"/>
    <s v="Jet Li"/>
    <s v="HeroÂ "/>
    <n v="149414"/>
    <s v="Mandarin"/>
    <x v="21"/>
    <s v="PG-13"/>
    <n v="31000000"/>
    <n v="2002"/>
    <n v="7.9"/>
    <n v="221"/>
  </r>
  <r>
    <s v="Nick Cassavetes"/>
    <n v="177"/>
    <n v="64286"/>
    <s v="Drama|Romance"/>
    <s v="Ryan Gosling"/>
    <s v="The NotebookÂ "/>
    <n v="396396"/>
    <s v="English"/>
    <x v="0"/>
    <s v="PG-13"/>
    <n v="29000000"/>
    <n v="2004"/>
    <n v="7.9"/>
    <n v="222"/>
  </r>
  <r>
    <s v="Edward Zwick"/>
    <n v="60"/>
    <n v="26830000"/>
    <s v="Drama|History|War"/>
    <s v="Denzel Washington"/>
    <s v="GloryÂ "/>
    <n v="101888"/>
    <s v="English"/>
    <x v="0"/>
    <s v="R"/>
    <n v="18000000"/>
    <n v="1989"/>
    <n v="7.9"/>
    <n v="223"/>
  </r>
  <r>
    <s v="James Mangold"/>
    <n v="291"/>
    <n v="119518352"/>
    <s v="Biography|Drama|Music|Romance"/>
    <s v="Sandra Ellis Lafferty"/>
    <s v="Walk the LineÂ "/>
    <n v="188637"/>
    <s v="English"/>
    <x v="0"/>
    <s v="PG-13"/>
    <n v="28000000"/>
    <n v="2005"/>
    <n v="7.9"/>
    <n v="224"/>
  </r>
  <r>
    <s v="F. Gary Gray"/>
    <n v="349"/>
    <n v="161029270"/>
    <s v="Biography|Crime|Drama|History|Music"/>
    <s v="Aldis Hodge"/>
    <s v="Straight Outta ComptonÂ "/>
    <n v="119928"/>
    <s v="English"/>
    <x v="0"/>
    <s v="R"/>
    <n v="28000000"/>
    <n v="2015"/>
    <n v="7.9"/>
    <n v="225"/>
  </r>
  <r>
    <s v="John Landis"/>
    <n v="125"/>
    <n v="54200000"/>
    <s v="Action|Comedy|Crime|Music"/>
    <s v="John Belushi"/>
    <s v="The Blues BrothersÂ "/>
    <n v="142448"/>
    <s v="English"/>
    <x v="0"/>
    <s v="R"/>
    <n v="27000000"/>
    <n v="1980"/>
    <n v="7.9"/>
    <n v="226"/>
  </r>
  <r>
    <s v="Philip Kaufman"/>
    <n v="80"/>
    <n v="21500000"/>
    <s v="Adventure|Drama|History"/>
    <s v="Dennis Quaid"/>
    <s v="The Right StuffÂ "/>
    <n v="45271"/>
    <s v="English"/>
    <x v="0"/>
    <s v="PG"/>
    <n v="27000000"/>
    <n v="1983"/>
    <n v="7.9"/>
    <n v="227"/>
  </r>
  <r>
    <s v="Pierre Morel"/>
    <n v="309"/>
    <n v="145000989"/>
    <s v="Action|Thriller"/>
    <s v="Liam Neeson"/>
    <s v="TakenÂ "/>
    <n v="483756"/>
    <s v="English"/>
    <x v="5"/>
    <s v="PG-13"/>
    <n v="25000000"/>
    <n v="2008"/>
    <n v="7.9"/>
    <n v="228"/>
  </r>
  <r>
    <s v="Brian De Palma"/>
    <n v="123"/>
    <n v="76270454"/>
    <s v="Crime|Drama|Thriller"/>
    <s v="Robert De Niro"/>
    <s v="The UntouchablesÂ "/>
    <n v="219008"/>
    <s v="English"/>
    <x v="0"/>
    <s v="R"/>
    <n v="25000000"/>
    <n v="1987"/>
    <n v="7.9"/>
    <n v="229"/>
  </r>
  <r>
    <s v="Roger Donaldson"/>
    <n v="126"/>
    <n v="5128124"/>
    <s v="Biography|Drama|Sport"/>
    <s v="Anthony Hopkins"/>
    <s v="The World's Fastest IndianÂ "/>
    <n v="44198"/>
    <s v="English"/>
    <x v="2"/>
    <s v="PG-13"/>
    <n v="25000000"/>
    <n v="2005"/>
    <n v="7.9"/>
    <n v="230"/>
  </r>
  <r>
    <s v="Tim Burton"/>
    <n v="111"/>
    <n v="56362352"/>
    <s v="Fantasy|Romance"/>
    <s v="Johnny Depp"/>
    <s v="Edward ScissorhandsÂ "/>
    <n v="357581"/>
    <s v="English"/>
    <x v="0"/>
    <s v="PG-13"/>
    <n v="20000000"/>
    <n v="1990"/>
    <n v="7.9"/>
    <n v="231"/>
  </r>
  <r>
    <s v="Edward Zwick"/>
    <n v="60"/>
    <n v="26830000"/>
    <s v="Drama|History|War"/>
    <s v="Denzel Washington"/>
    <s v="GloryÂ "/>
    <n v="101889"/>
    <s v="English"/>
    <x v="0"/>
    <s v="R"/>
    <n v="18000000"/>
    <n v="1989"/>
    <n v="7.9"/>
    <n v="232"/>
  </r>
  <r>
    <s v="Tim Burton"/>
    <n v="148"/>
    <n v="5887457"/>
    <s v="Biography|Comedy|Drama"/>
    <s v="Johnny Depp"/>
    <s v="Ed WoodÂ "/>
    <n v="142416"/>
    <s v="English"/>
    <x v="0"/>
    <s v="R"/>
    <n v="18000000"/>
    <n v="1994"/>
    <n v="7.9"/>
    <n v="233"/>
  </r>
  <r>
    <s v="George Cukor"/>
    <n v="82"/>
    <n v="72000000"/>
    <s v="Drama|Family|Musical|Romance"/>
    <s v="Jeremy Brett"/>
    <s v="My Fair LadyÂ "/>
    <n v="66959"/>
    <s v="English"/>
    <x v="0"/>
    <s v="Approved"/>
    <n v="17000000"/>
    <n v="1964"/>
    <n v="7.9"/>
    <n v="234"/>
  </r>
  <r>
    <s v="John Carpenter"/>
    <n v="318"/>
    <n v="47000000"/>
    <s v="Horror|Thriller"/>
    <s v="Jamie Lee Curtis"/>
    <s v="HalloweenÂ "/>
    <n v="157857"/>
    <s v="English"/>
    <x v="0"/>
    <s v="R"/>
    <n v="300000"/>
    <n v="1978"/>
    <n v="7.9"/>
    <n v="235"/>
  </r>
  <r>
    <s v="Edgar Wright"/>
    <n v="285"/>
    <n v="23618786"/>
    <s v="Action|Comedy|Mystery"/>
    <s v="Bill Bailey"/>
    <s v="Hot FuzzÂ "/>
    <n v="352695"/>
    <s v="English"/>
    <x v="6"/>
    <s v="R"/>
    <n v="8000000"/>
    <n v="2007"/>
    <n v="7.9"/>
    <n v="236"/>
  </r>
  <r>
    <s v="Ang Lee"/>
    <n v="287"/>
    <n v="128067808"/>
    <s v="Action|Drama|Romance"/>
    <s v="Chen Chang"/>
    <s v="Crouching Tiger, Hidden DragonÂ "/>
    <n v="217740"/>
    <s v="Mandarin"/>
    <x v="22"/>
    <s v="PG-13"/>
    <n v="15000000"/>
    <n v="2000"/>
    <n v="7.9"/>
    <n v="237"/>
  </r>
  <r>
    <s v="James Ivory"/>
    <n v="58"/>
    <n v="22954968"/>
    <s v="Drama|Romance"/>
    <s v="Anthony Hopkins"/>
    <s v="The Remains of the DayÂ "/>
    <n v="45703"/>
    <s v="English"/>
    <x v="6"/>
    <s v="PG"/>
    <n v="11500000"/>
    <n v="1993"/>
    <n v="7.9"/>
    <n v="238"/>
  </r>
  <r>
    <s v="Paul Thomas Anderson"/>
    <n v="153"/>
    <n v="26384919"/>
    <s v="Drama"/>
    <s v="Don Cheadle"/>
    <s v="Boogie NightsÂ "/>
    <n v="189032"/>
    <s v="English"/>
    <x v="0"/>
    <s v="R"/>
    <n v="15000000"/>
    <n v="1997"/>
    <n v="7.9"/>
    <n v="239"/>
  </r>
  <r>
    <s v="Clint Eastwood"/>
    <n v="251"/>
    <n v="13753931"/>
    <s v="Drama|History|War"/>
    <s v="Yuki Matsuzaki"/>
    <s v="Letters from Iwo JimaÂ "/>
    <n v="132149"/>
    <s v="Japanese"/>
    <x v="0"/>
    <s v="R"/>
    <n v="19000000"/>
    <n v="2006"/>
    <n v="7.9"/>
    <n v="240"/>
  </r>
  <r>
    <s v="David O. Russell"/>
    <n v="410"/>
    <n v="93571803"/>
    <s v="Biography|Drama|Sport"/>
    <s v="Christian Bale"/>
    <s v="The FighterÂ "/>
    <n v="275869"/>
    <s v="English"/>
    <x v="0"/>
    <s v="R"/>
    <n v="25000000"/>
    <n v="2010"/>
    <n v="7.9"/>
    <n v="241"/>
  </r>
  <r>
    <s v="Steven Spielberg"/>
    <n v="215"/>
    <n v="434949459"/>
    <s v="Family|Sci-Fi"/>
    <s v="Henry Thomas"/>
    <s v="E.T. the Extra-TerrestrialÂ "/>
    <n v="281842"/>
    <s v="English"/>
    <x v="0"/>
    <s v="PG"/>
    <n v="10500000"/>
    <n v="1982"/>
    <n v="7.9"/>
    <n v="242"/>
  </r>
  <r>
    <s v="Paul Haggis"/>
    <n v="287"/>
    <n v="54557348"/>
    <s v="Crime|Drama|Thriller"/>
    <s v="Don Cheadle"/>
    <s v="CrashÂ "/>
    <n v="361169"/>
    <s v="English"/>
    <x v="7"/>
    <s v="R"/>
    <n v="6500000"/>
    <n v="2004"/>
    <n v="7.9"/>
    <n v="243"/>
  </r>
  <r>
    <s v="Michael Haneke"/>
    <n v="447"/>
    <n v="225377"/>
    <s v="Drama|Romance"/>
    <s v="Isabelle Huppert"/>
    <s v="AmourÂ "/>
    <n v="70382"/>
    <s v="French"/>
    <x v="5"/>
    <s v="PG-13"/>
    <n v="8900000"/>
    <n v="2012"/>
    <n v="7.9"/>
    <n v="244"/>
  </r>
  <r>
    <s v="Dan Gilroy"/>
    <n v="534"/>
    <n v="32279955"/>
    <s v="Crime|Drama|Thriller"/>
    <s v="Jake Gyllenhaal"/>
    <s v="NightcrawlerÂ "/>
    <n v="293304"/>
    <s v="English"/>
    <x v="0"/>
    <s v="R"/>
    <n v="8500000"/>
    <n v="2014"/>
    <n v="7.9"/>
    <n v="245"/>
  </r>
  <r>
    <s v="Jonathan Dayton"/>
    <n v="270"/>
    <n v="59889948"/>
    <s v="Comedy|Drama"/>
    <s v="Steve Carell"/>
    <s v="Little Miss SunshineÂ "/>
    <n v="355810"/>
    <s v="English"/>
    <x v="0"/>
    <s v="R"/>
    <n v="8000000"/>
    <n v="2006"/>
    <n v="7.9"/>
    <n v="246"/>
  </r>
  <r>
    <s v="Yash Chopra"/>
    <n v="29"/>
    <n v="2921738"/>
    <s v="Drama|Musical|Romance"/>
    <s v="Shah Rukh Khan"/>
    <s v="Veer-ZaaraÂ "/>
    <n v="34449"/>
    <s v="Hindi"/>
    <x v="9"/>
    <m/>
    <n v="7000000"/>
    <n v="2004"/>
    <n v="7.9"/>
    <n v="247"/>
  </r>
  <r>
    <s v="Darren Aronofsky"/>
    <n v="391"/>
    <n v="26236603"/>
    <s v="Drama|Sport"/>
    <s v="Mark Margolis"/>
    <s v="The WrestlerÂ "/>
    <n v="251349"/>
    <s v="English"/>
    <x v="0"/>
    <s v="R"/>
    <n v="6000000"/>
    <n v="2008"/>
    <n v="7.9"/>
    <n v="248"/>
  </r>
  <r>
    <s v="Christophe Barratier"/>
    <n v="112"/>
    <n v="3629758"/>
    <s v="Drama|Music"/>
    <s v="Jean-Baptiste Maunier"/>
    <s v="The ChorusÂ "/>
    <n v="44151"/>
    <s v="French"/>
    <x v="5"/>
    <s v="PG-13"/>
    <n v="5500000"/>
    <n v="2004"/>
    <n v="7.9"/>
    <n v="249"/>
  </r>
  <r>
    <s v="Spike Lee"/>
    <n v="103"/>
    <n v="27545445"/>
    <s v="Drama"/>
    <s v="Ruby Dee"/>
    <s v="Do the Right ThingÂ "/>
    <n v="59524"/>
    <s v="English"/>
    <x v="0"/>
    <s v="R"/>
    <n v="6500000"/>
    <n v="1989"/>
    <n v="7.9"/>
    <n v="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25" firstHeaderRow="1" firstDataRow="1" firstDataCol="1"/>
  <pivotFields count="14">
    <pivotField name="director_name" compact="0" outline="0" multipleItemSelectionAllowed="1" showAll="0"/>
    <pivotField name="num_critic_for_reviews" compact="0" outline="0" multipleItemSelectionAllowed="1" showAll="0"/>
    <pivotField name="gross" dataField="1" compact="0" outline="0" multipleItemSelectionAllowed="1" showAll="0"/>
    <pivotField name="genres" compact="0" outline="0" multipleItemSelectionAllowed="1" showAll="0"/>
    <pivotField name="actor_1_name" compact="0" outline="0" multipleItemSelectionAllowed="1" showAll="0"/>
    <pivotField name="movie_title" compact="0" outline="0" multipleItemSelectionAllowed="1" showAll="0"/>
    <pivotField name="num_voted_users" compact="0" outline="0" multipleItemSelectionAllowed="1" showAll="0"/>
    <pivotField name="language" compact="0" outline="0" multipleItemSelectionAllowed="1" showAll="0"/>
    <pivotField name="country" axis="axisRow" compact="0" outline="0" multipleItemSelectionAllowed="1" showAll="0" sortType="ascending">
      <items count="24">
        <item x="16"/>
        <item x="17"/>
        <item x="3"/>
        <item x="15"/>
        <item x="21"/>
        <item x="13"/>
        <item x="5"/>
        <item x="7"/>
        <item x="9"/>
        <item x="8"/>
        <item x="12"/>
        <item x="20"/>
        <item x="1"/>
        <item x="4"/>
        <item x="18"/>
        <item x="2"/>
        <item x="19"/>
        <item x="11"/>
        <item x="14"/>
        <item x="22"/>
        <item x="6"/>
        <item x="0"/>
        <item x="10"/>
        <item t="default"/>
      </items>
    </pivotField>
    <pivotField name="content_rating" compact="0" outline="0" multipleItemSelectionAllowed="1" showAll="0"/>
    <pivotField name="budget" compact="0" outline="0" multipleItemSelectionAllowed="1" showAll="0"/>
    <pivotField name="title_year" compact="0" outline="0" multipleItemSelectionAllowed="1" showAll="0"/>
    <pivotField name="imdb_score" compact="0" outline="0" multipleItemSelectionAllowed="1" showAll="0"/>
    <pivotField name="Rank" compact="0" outline="0" multipleItemSelectionAllowed="1" showAll="0"/>
  </pivotFields>
  <rowFields count="1">
    <field x="8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gross" fld="2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1" workbookViewId="0"/>
  </sheetViews>
  <sheetFormatPr defaultColWidth="14.453125" defaultRowHeight="15" customHeight="1" x14ac:dyDescent="0.35"/>
  <cols>
    <col min="1" max="1" width="27.54296875" customWidth="1"/>
    <col min="2" max="2" width="30" customWidth="1"/>
    <col min="3" max="3" width="30.7265625" customWidth="1"/>
    <col min="4" max="4" width="38.7265625" customWidth="1"/>
    <col min="5" max="5" width="36.81640625" customWidth="1"/>
    <col min="6" max="6" width="61.08984375" customWidth="1"/>
    <col min="7" max="7" width="34.81640625" customWidth="1"/>
    <col min="8" max="8" width="15.7265625" customWidth="1"/>
    <col min="9" max="9" width="18" customWidth="1"/>
    <col min="10" max="10" width="21.453125" customWidth="1"/>
    <col min="11" max="11" width="16.7265625" customWidth="1"/>
    <col min="12" max="12" width="16.26953125" customWidth="1"/>
    <col min="13" max="13" width="23.7265625" customWidth="1"/>
    <col min="14" max="14" width="21.453125" customWidth="1"/>
    <col min="15" max="25" width="8.7265625" customWidth="1"/>
    <col min="26" max="26" width="23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Z1" s="1" t="s">
        <v>14</v>
      </c>
    </row>
    <row r="2" spans="1:26" ht="14.25" customHeight="1" x14ac:dyDescent="0.35">
      <c r="A2" s="2" t="s">
        <v>15</v>
      </c>
      <c r="B2" s="2">
        <v>199</v>
      </c>
      <c r="C2" s="2">
        <v>28341469</v>
      </c>
      <c r="D2" s="2" t="s">
        <v>16</v>
      </c>
      <c r="E2" s="2" t="s">
        <v>17</v>
      </c>
      <c r="F2" s="2" t="s">
        <v>18</v>
      </c>
      <c r="G2" s="2">
        <v>1689764</v>
      </c>
      <c r="H2" s="2" t="s">
        <v>19</v>
      </c>
      <c r="I2" s="2" t="s">
        <v>20</v>
      </c>
      <c r="J2" s="2" t="s">
        <v>21</v>
      </c>
      <c r="K2" s="2">
        <v>25000000</v>
      </c>
      <c r="L2" s="2">
        <v>1994</v>
      </c>
      <c r="M2" s="2">
        <v>9.3000000000000007</v>
      </c>
      <c r="N2" s="2">
        <f t="shared" ref="N2:N251" si="0">RANK(M2,$M$2:$M$251,0)+COUNTIFS($M$2:M2,M2)-1</f>
        <v>1</v>
      </c>
      <c r="Z2" s="2">
        <v>4144</v>
      </c>
    </row>
    <row r="3" spans="1:26" ht="14.25" customHeight="1" x14ac:dyDescent="0.35">
      <c r="A3" s="2" t="s">
        <v>22</v>
      </c>
      <c r="B3" s="2">
        <v>208</v>
      </c>
      <c r="C3" s="2">
        <v>134821952</v>
      </c>
      <c r="D3" s="2" t="s">
        <v>16</v>
      </c>
      <c r="E3" s="2" t="s">
        <v>23</v>
      </c>
      <c r="F3" s="2" t="s">
        <v>24</v>
      </c>
      <c r="G3" s="2">
        <v>1155770</v>
      </c>
      <c r="H3" s="2" t="s">
        <v>19</v>
      </c>
      <c r="I3" s="2" t="s">
        <v>20</v>
      </c>
      <c r="J3" s="2" t="s">
        <v>21</v>
      </c>
      <c r="K3" s="2">
        <v>6000000</v>
      </c>
      <c r="L3" s="2">
        <v>1972</v>
      </c>
      <c r="M3" s="2">
        <v>9.1999999999999993</v>
      </c>
      <c r="N3" s="2">
        <f t="shared" si="0"/>
        <v>2</v>
      </c>
      <c r="Z3" s="2">
        <v>2238</v>
      </c>
    </row>
    <row r="4" spans="1:26" ht="14.25" customHeight="1" x14ac:dyDescent="0.35">
      <c r="A4" s="2" t="s">
        <v>25</v>
      </c>
      <c r="B4" s="2">
        <v>645</v>
      </c>
      <c r="C4" s="2">
        <v>533316061</v>
      </c>
      <c r="D4" s="2" t="s">
        <v>26</v>
      </c>
      <c r="E4" s="2" t="s">
        <v>27</v>
      </c>
      <c r="F4" s="2" t="s">
        <v>28</v>
      </c>
      <c r="G4" s="2">
        <v>1676169</v>
      </c>
      <c r="H4" s="2" t="s">
        <v>19</v>
      </c>
      <c r="I4" s="2" t="s">
        <v>20</v>
      </c>
      <c r="J4" s="2" t="s">
        <v>29</v>
      </c>
      <c r="K4" s="2">
        <v>185000000</v>
      </c>
      <c r="L4" s="2">
        <v>2008</v>
      </c>
      <c r="M4" s="2">
        <v>9</v>
      </c>
      <c r="N4" s="2">
        <f t="shared" si="0"/>
        <v>3</v>
      </c>
      <c r="Z4" s="2">
        <v>4667</v>
      </c>
    </row>
    <row r="5" spans="1:26" ht="14.25" customHeight="1" x14ac:dyDescent="0.35">
      <c r="A5" s="2" t="s">
        <v>22</v>
      </c>
      <c r="B5" s="2">
        <v>149</v>
      </c>
      <c r="C5" s="2">
        <v>57300000</v>
      </c>
      <c r="D5" s="2" t="s">
        <v>16</v>
      </c>
      <c r="E5" s="2" t="s">
        <v>30</v>
      </c>
      <c r="F5" s="2" t="s">
        <v>31</v>
      </c>
      <c r="G5" s="2">
        <v>790926</v>
      </c>
      <c r="H5" s="2" t="s">
        <v>19</v>
      </c>
      <c r="I5" s="2" t="s">
        <v>20</v>
      </c>
      <c r="J5" s="2" t="s">
        <v>21</v>
      </c>
      <c r="K5" s="2">
        <v>13000000</v>
      </c>
      <c r="L5" s="2">
        <v>1974</v>
      </c>
      <c r="M5" s="2">
        <v>9</v>
      </c>
      <c r="N5" s="2">
        <f t="shared" si="0"/>
        <v>4</v>
      </c>
      <c r="Z5" s="2">
        <v>650</v>
      </c>
    </row>
    <row r="6" spans="1:26" ht="14.25" customHeight="1" x14ac:dyDescent="0.35">
      <c r="A6" s="2" t="s">
        <v>32</v>
      </c>
      <c r="B6" s="2">
        <v>328</v>
      </c>
      <c r="C6" s="2">
        <v>377019252</v>
      </c>
      <c r="D6" s="2" t="s">
        <v>33</v>
      </c>
      <c r="E6" s="2" t="s">
        <v>34</v>
      </c>
      <c r="F6" s="2" t="s">
        <v>35</v>
      </c>
      <c r="G6" s="2">
        <v>1215718</v>
      </c>
      <c r="H6" s="2" t="s">
        <v>19</v>
      </c>
      <c r="I6" s="2" t="s">
        <v>20</v>
      </c>
      <c r="J6" s="2" t="s">
        <v>29</v>
      </c>
      <c r="K6" s="2">
        <v>94000000</v>
      </c>
      <c r="L6" s="2">
        <v>2003</v>
      </c>
      <c r="M6" s="2">
        <v>8.9</v>
      </c>
      <c r="N6" s="2">
        <f t="shared" si="0"/>
        <v>5</v>
      </c>
      <c r="Z6" s="2">
        <v>3189</v>
      </c>
    </row>
    <row r="7" spans="1:26" ht="14.25" customHeight="1" x14ac:dyDescent="0.35">
      <c r="A7" s="2" t="s">
        <v>36</v>
      </c>
      <c r="B7" s="2">
        <v>174</v>
      </c>
      <c r="C7" s="2">
        <v>96067179</v>
      </c>
      <c r="D7" s="2" t="s">
        <v>37</v>
      </c>
      <c r="E7" s="2" t="s">
        <v>38</v>
      </c>
      <c r="F7" s="2" t="s">
        <v>39</v>
      </c>
      <c r="G7" s="2">
        <v>865020</v>
      </c>
      <c r="H7" s="2" t="s">
        <v>19</v>
      </c>
      <c r="I7" s="2" t="s">
        <v>20</v>
      </c>
      <c r="J7" s="2" t="s">
        <v>21</v>
      </c>
      <c r="K7" s="2">
        <v>22000000</v>
      </c>
      <c r="L7" s="2">
        <v>1993</v>
      </c>
      <c r="M7" s="2">
        <v>8.9</v>
      </c>
      <c r="N7" s="2">
        <f t="shared" si="0"/>
        <v>6</v>
      </c>
      <c r="Z7" s="2">
        <v>1273</v>
      </c>
    </row>
    <row r="8" spans="1:26" ht="14.5" x14ac:dyDescent="0.35">
      <c r="A8" s="2" t="s">
        <v>40</v>
      </c>
      <c r="B8" s="2">
        <v>215</v>
      </c>
      <c r="C8" s="2">
        <v>107930000</v>
      </c>
      <c r="D8" s="2" t="s">
        <v>16</v>
      </c>
      <c r="E8" s="2" t="s">
        <v>41</v>
      </c>
      <c r="F8" s="2" t="s">
        <v>42</v>
      </c>
      <c r="G8" s="2">
        <v>1324680</v>
      </c>
      <c r="H8" s="2" t="s">
        <v>19</v>
      </c>
      <c r="I8" s="2" t="s">
        <v>20</v>
      </c>
      <c r="J8" s="2" t="s">
        <v>21</v>
      </c>
      <c r="K8" s="2">
        <v>8000000</v>
      </c>
      <c r="L8" s="2">
        <v>1994</v>
      </c>
      <c r="M8" s="2">
        <v>8.9</v>
      </c>
      <c r="N8" s="2">
        <f t="shared" si="0"/>
        <v>7</v>
      </c>
      <c r="Z8" s="2">
        <v>2195</v>
      </c>
    </row>
    <row r="9" spans="1:26" ht="14.25" customHeight="1" x14ac:dyDescent="0.35">
      <c r="A9" s="2" t="s">
        <v>43</v>
      </c>
      <c r="B9" s="2">
        <v>181</v>
      </c>
      <c r="C9" s="2">
        <v>6100000</v>
      </c>
      <c r="D9" s="2" t="s">
        <v>44</v>
      </c>
      <c r="E9" s="2" t="s">
        <v>45</v>
      </c>
      <c r="F9" s="2" t="s">
        <v>46</v>
      </c>
      <c r="G9" s="2">
        <v>503509</v>
      </c>
      <c r="H9" s="2" t="s">
        <v>47</v>
      </c>
      <c r="I9" s="2" t="s">
        <v>48</v>
      </c>
      <c r="J9" s="2" t="s">
        <v>49</v>
      </c>
      <c r="K9" s="2">
        <v>1200000</v>
      </c>
      <c r="L9" s="2">
        <v>1966</v>
      </c>
      <c r="M9" s="2">
        <v>8.9</v>
      </c>
      <c r="N9" s="2">
        <f t="shared" si="0"/>
        <v>8</v>
      </c>
      <c r="Z9" s="2">
        <v>780</v>
      </c>
    </row>
    <row r="10" spans="1:26" ht="14.25" customHeight="1" x14ac:dyDescent="0.35">
      <c r="A10" s="2" t="s">
        <v>25</v>
      </c>
      <c r="B10" s="2">
        <v>642</v>
      </c>
      <c r="C10" s="2">
        <v>292568851</v>
      </c>
      <c r="D10" s="2" t="s">
        <v>50</v>
      </c>
      <c r="E10" s="2" t="s">
        <v>51</v>
      </c>
      <c r="F10" s="2" t="s">
        <v>52</v>
      </c>
      <c r="G10" s="2">
        <v>1468200</v>
      </c>
      <c r="H10" s="2" t="s">
        <v>19</v>
      </c>
      <c r="I10" s="2" t="s">
        <v>20</v>
      </c>
      <c r="J10" s="2" t="s">
        <v>29</v>
      </c>
      <c r="K10" s="2">
        <v>160000000</v>
      </c>
      <c r="L10" s="2">
        <v>2010</v>
      </c>
      <c r="M10" s="2">
        <v>8.8000000000000007</v>
      </c>
      <c r="N10" s="2">
        <f t="shared" si="0"/>
        <v>9</v>
      </c>
      <c r="Z10" s="2">
        <v>2803</v>
      </c>
    </row>
    <row r="11" spans="1:26" ht="14.25" customHeight="1" x14ac:dyDescent="0.35">
      <c r="A11" s="2" t="s">
        <v>32</v>
      </c>
      <c r="B11" s="2">
        <v>297</v>
      </c>
      <c r="C11" s="2">
        <v>313837577</v>
      </c>
      <c r="D11" s="2" t="s">
        <v>33</v>
      </c>
      <c r="E11" s="2" t="s">
        <v>53</v>
      </c>
      <c r="F11" s="2" t="s">
        <v>54</v>
      </c>
      <c r="G11" s="2">
        <v>1238746</v>
      </c>
      <c r="H11" s="2" t="s">
        <v>19</v>
      </c>
      <c r="I11" s="2" t="s">
        <v>55</v>
      </c>
      <c r="J11" s="2" t="s">
        <v>29</v>
      </c>
      <c r="K11" s="2">
        <v>93000000</v>
      </c>
      <c r="L11" s="2">
        <v>2001</v>
      </c>
      <c r="M11" s="2">
        <v>8.8000000000000007</v>
      </c>
      <c r="N11" s="2">
        <f t="shared" si="0"/>
        <v>10</v>
      </c>
      <c r="Z11" s="2">
        <v>5060</v>
      </c>
    </row>
    <row r="12" spans="1:26" ht="14.25" customHeight="1" x14ac:dyDescent="0.35">
      <c r="A12" s="2" t="s">
        <v>56</v>
      </c>
      <c r="B12" s="2">
        <v>315</v>
      </c>
      <c r="C12" s="2">
        <v>37023395</v>
      </c>
      <c r="D12" s="2" t="s">
        <v>57</v>
      </c>
      <c r="E12" s="2" t="s">
        <v>58</v>
      </c>
      <c r="F12" s="2" t="s">
        <v>59</v>
      </c>
      <c r="G12" s="2">
        <v>1347461</v>
      </c>
      <c r="H12" s="2" t="s">
        <v>19</v>
      </c>
      <c r="I12" s="2" t="s">
        <v>20</v>
      </c>
      <c r="J12" s="2" t="s">
        <v>21</v>
      </c>
      <c r="K12" s="2">
        <v>63000000</v>
      </c>
      <c r="L12" s="2">
        <v>1999</v>
      </c>
      <c r="M12" s="2">
        <v>8.8000000000000007</v>
      </c>
      <c r="N12" s="2">
        <f t="shared" si="0"/>
        <v>11</v>
      </c>
      <c r="Z12" s="2">
        <v>2968</v>
      </c>
    </row>
    <row r="13" spans="1:26" ht="14.25" customHeight="1" x14ac:dyDescent="0.35">
      <c r="A13" s="2" t="s">
        <v>60</v>
      </c>
      <c r="B13" s="2">
        <v>149</v>
      </c>
      <c r="C13" s="2">
        <v>329691196</v>
      </c>
      <c r="D13" s="2" t="s">
        <v>61</v>
      </c>
      <c r="E13" s="2" t="s">
        <v>62</v>
      </c>
      <c r="F13" s="2" t="s">
        <v>63</v>
      </c>
      <c r="G13" s="2">
        <v>1251222</v>
      </c>
      <c r="H13" s="2" t="s">
        <v>19</v>
      </c>
      <c r="I13" s="2" t="s">
        <v>20</v>
      </c>
      <c r="J13" s="2" t="s">
        <v>29</v>
      </c>
      <c r="K13" s="2">
        <v>55000000</v>
      </c>
      <c r="L13" s="2">
        <v>1994</v>
      </c>
      <c r="M13" s="2">
        <v>8.8000000000000007</v>
      </c>
      <c r="N13" s="2">
        <f t="shared" si="0"/>
        <v>12</v>
      </c>
      <c r="Z13" s="2">
        <v>1398</v>
      </c>
    </row>
    <row r="14" spans="1:26" ht="14.25" customHeight="1" x14ac:dyDescent="0.35">
      <c r="A14" s="2" t="s">
        <v>64</v>
      </c>
      <c r="B14" s="2">
        <v>223</v>
      </c>
      <c r="C14" s="2">
        <v>290158751</v>
      </c>
      <c r="D14" s="2" t="s">
        <v>65</v>
      </c>
      <c r="E14" s="2" t="s">
        <v>66</v>
      </c>
      <c r="F14" s="2" t="s">
        <v>67</v>
      </c>
      <c r="G14" s="2">
        <v>837759</v>
      </c>
      <c r="H14" s="2" t="s">
        <v>19</v>
      </c>
      <c r="I14" s="2" t="s">
        <v>20</v>
      </c>
      <c r="J14" s="2" t="s">
        <v>68</v>
      </c>
      <c r="K14" s="2">
        <v>18000000</v>
      </c>
      <c r="L14" s="2">
        <v>1980</v>
      </c>
      <c r="M14" s="2">
        <v>8.8000000000000007</v>
      </c>
      <c r="N14" s="2">
        <f t="shared" si="0"/>
        <v>13</v>
      </c>
      <c r="Z14" s="2">
        <v>900</v>
      </c>
    </row>
    <row r="15" spans="1:26" ht="14.25" customHeight="1" x14ac:dyDescent="0.35">
      <c r="A15" s="2" t="s">
        <v>32</v>
      </c>
      <c r="B15" s="2">
        <v>294</v>
      </c>
      <c r="C15" s="2">
        <v>340478898</v>
      </c>
      <c r="D15" s="2" t="s">
        <v>33</v>
      </c>
      <c r="E15" s="2" t="s">
        <v>53</v>
      </c>
      <c r="F15" s="2" t="s">
        <v>69</v>
      </c>
      <c r="G15" s="2">
        <v>1100446</v>
      </c>
      <c r="H15" s="2" t="s">
        <v>19</v>
      </c>
      <c r="I15" s="2" t="s">
        <v>20</v>
      </c>
      <c r="J15" s="2" t="s">
        <v>29</v>
      </c>
      <c r="K15" s="2">
        <v>94000000</v>
      </c>
      <c r="L15" s="2">
        <v>2002</v>
      </c>
      <c r="M15" s="2">
        <v>8.6999999999999993</v>
      </c>
      <c r="N15" s="2">
        <f t="shared" si="0"/>
        <v>14</v>
      </c>
      <c r="Z15" s="2">
        <v>2417</v>
      </c>
    </row>
    <row r="16" spans="1:26" ht="14.25" customHeight="1" x14ac:dyDescent="0.35">
      <c r="A16" s="2" t="s">
        <v>70</v>
      </c>
      <c r="B16" s="2">
        <v>313</v>
      </c>
      <c r="C16" s="2">
        <v>171383253</v>
      </c>
      <c r="D16" s="2" t="s">
        <v>71</v>
      </c>
      <c r="E16" s="2" t="s">
        <v>72</v>
      </c>
      <c r="F16" s="2" t="s">
        <v>73</v>
      </c>
      <c r="G16" s="2">
        <v>1217752</v>
      </c>
      <c r="H16" s="2" t="s">
        <v>19</v>
      </c>
      <c r="I16" s="2" t="s">
        <v>20</v>
      </c>
      <c r="J16" s="2" t="s">
        <v>21</v>
      </c>
      <c r="K16" s="2">
        <v>63000000</v>
      </c>
      <c r="L16" s="2">
        <v>1999</v>
      </c>
      <c r="M16" s="2">
        <v>8.6999999999999993</v>
      </c>
      <c r="N16" s="2">
        <f t="shared" si="0"/>
        <v>15</v>
      </c>
      <c r="Z16" s="2">
        <v>3646</v>
      </c>
    </row>
    <row r="17" spans="1:26" ht="14.25" customHeight="1" x14ac:dyDescent="0.35">
      <c r="A17" s="2" t="s">
        <v>74</v>
      </c>
      <c r="B17" s="2">
        <v>192</v>
      </c>
      <c r="C17" s="2">
        <v>46836394</v>
      </c>
      <c r="D17" s="2" t="s">
        <v>75</v>
      </c>
      <c r="E17" s="2" t="s">
        <v>30</v>
      </c>
      <c r="F17" s="2" t="s">
        <v>76</v>
      </c>
      <c r="G17" s="2">
        <v>728685</v>
      </c>
      <c r="H17" s="2" t="s">
        <v>19</v>
      </c>
      <c r="I17" s="2" t="s">
        <v>20</v>
      </c>
      <c r="J17" s="2" t="s">
        <v>21</v>
      </c>
      <c r="K17" s="2">
        <v>25000000</v>
      </c>
      <c r="L17" s="2">
        <v>1990</v>
      </c>
      <c r="M17" s="2">
        <v>8.6999999999999993</v>
      </c>
      <c r="N17" s="2">
        <f t="shared" si="0"/>
        <v>16</v>
      </c>
      <c r="Z17" s="2">
        <v>989</v>
      </c>
    </row>
    <row r="18" spans="1:26" ht="14.25" customHeight="1" x14ac:dyDescent="0.35">
      <c r="A18" s="2" t="s">
        <v>77</v>
      </c>
      <c r="B18" s="2">
        <v>282</v>
      </c>
      <c r="C18" s="2">
        <v>460935665</v>
      </c>
      <c r="D18" s="2" t="s">
        <v>65</v>
      </c>
      <c r="E18" s="2" t="s">
        <v>66</v>
      </c>
      <c r="F18" s="2" t="s">
        <v>78</v>
      </c>
      <c r="G18" s="2">
        <v>911097</v>
      </c>
      <c r="H18" s="2" t="s">
        <v>19</v>
      </c>
      <c r="I18" s="2" t="s">
        <v>20</v>
      </c>
      <c r="J18" s="2" t="s">
        <v>68</v>
      </c>
      <c r="K18" s="2">
        <v>11000000</v>
      </c>
      <c r="L18" s="2">
        <v>1977</v>
      </c>
      <c r="M18" s="2">
        <v>8.6999999999999993</v>
      </c>
      <c r="N18" s="2">
        <f t="shared" si="0"/>
        <v>17</v>
      </c>
      <c r="Z18" s="2">
        <v>1470</v>
      </c>
    </row>
    <row r="19" spans="1:26" ht="14.25" customHeight="1" x14ac:dyDescent="0.35">
      <c r="A19" s="2" t="s">
        <v>79</v>
      </c>
      <c r="B19" s="2">
        <v>149</v>
      </c>
      <c r="C19" s="2">
        <v>112000000</v>
      </c>
      <c r="D19" s="2" t="s">
        <v>57</v>
      </c>
      <c r="E19" s="2" t="s">
        <v>80</v>
      </c>
      <c r="F19" s="2" t="s">
        <v>81</v>
      </c>
      <c r="G19" s="2">
        <v>680041</v>
      </c>
      <c r="H19" s="2" t="s">
        <v>19</v>
      </c>
      <c r="I19" s="2" t="s">
        <v>20</v>
      </c>
      <c r="J19" s="2" t="s">
        <v>21</v>
      </c>
      <c r="K19" s="2">
        <v>4400000</v>
      </c>
      <c r="L19" s="2">
        <v>1975</v>
      </c>
      <c r="M19" s="2">
        <v>8.6999999999999993</v>
      </c>
      <c r="N19" s="2">
        <f t="shared" si="0"/>
        <v>18</v>
      </c>
      <c r="Z19" s="2">
        <v>760</v>
      </c>
    </row>
    <row r="20" spans="1:26" ht="14.25" customHeight="1" x14ac:dyDescent="0.35">
      <c r="A20" s="2" t="s">
        <v>82</v>
      </c>
      <c r="B20" s="2">
        <v>214</v>
      </c>
      <c r="C20" s="2">
        <v>7563397</v>
      </c>
      <c r="D20" s="2" t="s">
        <v>16</v>
      </c>
      <c r="E20" s="2" t="s">
        <v>83</v>
      </c>
      <c r="F20" s="2" t="s">
        <v>84</v>
      </c>
      <c r="G20" s="2">
        <v>533200</v>
      </c>
      <c r="H20" s="2" t="s">
        <v>85</v>
      </c>
      <c r="I20" s="2" t="s">
        <v>86</v>
      </c>
      <c r="J20" s="2" t="s">
        <v>21</v>
      </c>
      <c r="K20" s="2">
        <v>3300000</v>
      </c>
      <c r="L20" s="2">
        <v>2002</v>
      </c>
      <c r="M20" s="2">
        <v>8.6999999999999993</v>
      </c>
      <c r="N20" s="2">
        <f t="shared" si="0"/>
        <v>19</v>
      </c>
      <c r="Z20" s="2">
        <v>749</v>
      </c>
    </row>
    <row r="21" spans="1:26" ht="14.25" customHeight="1" x14ac:dyDescent="0.35">
      <c r="A21" s="2" t="s">
        <v>87</v>
      </c>
      <c r="B21" s="2">
        <v>153</v>
      </c>
      <c r="C21" s="2">
        <v>269061</v>
      </c>
      <c r="D21" s="2" t="s">
        <v>88</v>
      </c>
      <c r="E21" s="2" t="s">
        <v>89</v>
      </c>
      <c r="F21" s="2" t="s">
        <v>90</v>
      </c>
      <c r="G21" s="2">
        <v>229012</v>
      </c>
      <c r="H21" s="2" t="s">
        <v>91</v>
      </c>
      <c r="I21" s="2" t="s">
        <v>92</v>
      </c>
      <c r="J21" s="2" t="s">
        <v>93</v>
      </c>
      <c r="K21" s="2">
        <v>2000000</v>
      </c>
      <c r="L21" s="2">
        <v>1954</v>
      </c>
      <c r="M21" s="2">
        <v>8.6999999999999993</v>
      </c>
      <c r="N21" s="2">
        <f t="shared" si="0"/>
        <v>20</v>
      </c>
      <c r="Z21" s="2">
        <v>596</v>
      </c>
    </row>
    <row r="22" spans="1:26" ht="14.25" customHeight="1" x14ac:dyDescent="0.35">
      <c r="A22" s="2" t="s">
        <v>25</v>
      </c>
      <c r="B22" s="2">
        <v>712</v>
      </c>
      <c r="C22" s="2">
        <v>187991439</v>
      </c>
      <c r="D22" s="2" t="s">
        <v>94</v>
      </c>
      <c r="E22" s="2" t="s">
        <v>95</v>
      </c>
      <c r="F22" s="2" t="s">
        <v>96</v>
      </c>
      <c r="G22" s="2">
        <v>928227</v>
      </c>
      <c r="H22" s="2" t="s">
        <v>19</v>
      </c>
      <c r="I22" s="2" t="s">
        <v>20</v>
      </c>
      <c r="J22" s="2" t="s">
        <v>29</v>
      </c>
      <c r="K22" s="2">
        <v>165000000</v>
      </c>
      <c r="L22" s="2">
        <v>2014</v>
      </c>
      <c r="M22" s="2">
        <v>8.6</v>
      </c>
      <c r="N22" s="2">
        <f t="shared" si="0"/>
        <v>21</v>
      </c>
      <c r="Z22" s="2">
        <v>2725</v>
      </c>
    </row>
    <row r="23" spans="1:26" ht="14.25" customHeight="1" x14ac:dyDescent="0.35">
      <c r="A23" s="2" t="s">
        <v>36</v>
      </c>
      <c r="B23" s="2">
        <v>219</v>
      </c>
      <c r="C23" s="2">
        <v>216119491</v>
      </c>
      <c r="D23" s="2" t="s">
        <v>97</v>
      </c>
      <c r="E23" s="2" t="s">
        <v>62</v>
      </c>
      <c r="F23" s="2" t="s">
        <v>98</v>
      </c>
      <c r="G23" s="2">
        <v>881236</v>
      </c>
      <c r="H23" s="2" t="s">
        <v>19</v>
      </c>
      <c r="I23" s="2" t="s">
        <v>20</v>
      </c>
      <c r="J23" s="2" t="s">
        <v>21</v>
      </c>
      <c r="K23" s="2">
        <v>70000000</v>
      </c>
      <c r="L23" s="2">
        <v>1998</v>
      </c>
      <c r="M23" s="2">
        <v>8.6</v>
      </c>
      <c r="N23" s="2">
        <f t="shared" si="0"/>
        <v>22</v>
      </c>
      <c r="Z23" s="2">
        <v>2277</v>
      </c>
    </row>
    <row r="24" spans="1:26" ht="14.25" customHeight="1" x14ac:dyDescent="0.35">
      <c r="A24" s="2" t="s">
        <v>56</v>
      </c>
      <c r="B24" s="2">
        <v>216</v>
      </c>
      <c r="C24" s="2">
        <v>100125340</v>
      </c>
      <c r="D24" s="2" t="s">
        <v>99</v>
      </c>
      <c r="E24" s="2" t="s">
        <v>17</v>
      </c>
      <c r="F24" s="2" t="s">
        <v>100</v>
      </c>
      <c r="G24" s="2">
        <v>1023511</v>
      </c>
      <c r="H24" s="2" t="s">
        <v>19</v>
      </c>
      <c r="I24" s="2" t="s">
        <v>20</v>
      </c>
      <c r="J24" s="2" t="s">
        <v>21</v>
      </c>
      <c r="K24" s="2">
        <v>33000000</v>
      </c>
      <c r="L24" s="2">
        <v>1995</v>
      </c>
      <c r="M24" s="2">
        <v>8.6</v>
      </c>
      <c r="N24" s="2">
        <f t="shared" si="0"/>
        <v>23</v>
      </c>
      <c r="Z24" s="2">
        <v>1080</v>
      </c>
    </row>
    <row r="25" spans="1:26" ht="14.25" customHeight="1" x14ac:dyDescent="0.35">
      <c r="A25" s="2" t="s">
        <v>101</v>
      </c>
      <c r="B25" s="2">
        <v>185</v>
      </c>
      <c r="C25" s="2">
        <v>130727000</v>
      </c>
      <c r="D25" s="2" t="s">
        <v>102</v>
      </c>
      <c r="E25" s="2" t="s">
        <v>103</v>
      </c>
      <c r="F25" s="2" t="s">
        <v>104</v>
      </c>
      <c r="G25" s="2">
        <v>887467</v>
      </c>
      <c r="H25" s="2" t="s">
        <v>19</v>
      </c>
      <c r="I25" s="2" t="s">
        <v>20</v>
      </c>
      <c r="J25" s="2" t="s">
        <v>21</v>
      </c>
      <c r="K25" s="2">
        <v>19000000</v>
      </c>
      <c r="L25" s="2">
        <v>1991</v>
      </c>
      <c r="M25" s="2">
        <v>8.6</v>
      </c>
      <c r="N25" s="2">
        <f t="shared" si="0"/>
        <v>24</v>
      </c>
      <c r="Z25" s="2">
        <v>916</v>
      </c>
    </row>
    <row r="26" spans="1:26" ht="14.25" customHeight="1" x14ac:dyDescent="0.35">
      <c r="A26" s="2" t="s">
        <v>105</v>
      </c>
      <c r="B26" s="2">
        <v>246</v>
      </c>
      <c r="C26" s="2">
        <v>10049886</v>
      </c>
      <c r="D26" s="2" t="s">
        <v>106</v>
      </c>
      <c r="E26" s="2" t="s">
        <v>107</v>
      </c>
      <c r="F26" s="2" t="s">
        <v>108</v>
      </c>
      <c r="G26" s="2">
        <v>417971</v>
      </c>
      <c r="H26" s="2" t="s">
        <v>91</v>
      </c>
      <c r="I26" s="2" t="s">
        <v>92</v>
      </c>
      <c r="J26" s="2" t="s">
        <v>68</v>
      </c>
      <c r="K26" s="2">
        <v>19000000</v>
      </c>
      <c r="L26" s="2">
        <v>2001</v>
      </c>
      <c r="M26" s="2">
        <v>8.6</v>
      </c>
      <c r="N26" s="2">
        <f t="shared" si="0"/>
        <v>25</v>
      </c>
      <c r="Z26" s="2">
        <v>902</v>
      </c>
    </row>
    <row r="27" spans="1:26" ht="14.25" customHeight="1" x14ac:dyDescent="0.35">
      <c r="A27" s="2" t="s">
        <v>109</v>
      </c>
      <c r="B27" s="2">
        <v>162</v>
      </c>
      <c r="C27" s="2">
        <v>6712241</v>
      </c>
      <c r="D27" s="2" t="s">
        <v>16</v>
      </c>
      <c r="E27" s="2" t="s">
        <v>110</v>
      </c>
      <c r="F27" s="2" t="s">
        <v>111</v>
      </c>
      <c r="G27" s="2">
        <v>782437</v>
      </c>
      <c r="H27" s="2" t="s">
        <v>19</v>
      </c>
      <c r="I27" s="2" t="s">
        <v>20</v>
      </c>
      <c r="J27" s="2" t="s">
        <v>21</v>
      </c>
      <c r="K27" s="2">
        <v>7500000</v>
      </c>
      <c r="L27" s="2">
        <v>1998</v>
      </c>
      <c r="M27" s="2">
        <v>8.6</v>
      </c>
      <c r="N27" s="2">
        <f t="shared" si="0"/>
        <v>26</v>
      </c>
      <c r="Z27" s="2">
        <v>1420</v>
      </c>
    </row>
    <row r="28" spans="1:26" ht="14.25" customHeight="1" x14ac:dyDescent="0.35">
      <c r="A28" s="2" t="s">
        <v>112</v>
      </c>
      <c r="B28" s="2">
        <v>162</v>
      </c>
      <c r="C28" s="2">
        <v>23272306</v>
      </c>
      <c r="D28" s="2" t="s">
        <v>99</v>
      </c>
      <c r="E28" s="2" t="s">
        <v>113</v>
      </c>
      <c r="F28" s="2" t="s">
        <v>114</v>
      </c>
      <c r="G28" s="2">
        <v>740918</v>
      </c>
      <c r="H28" s="2" t="s">
        <v>19</v>
      </c>
      <c r="I28" s="2" t="s">
        <v>20</v>
      </c>
      <c r="J28" s="2" t="s">
        <v>21</v>
      </c>
      <c r="K28" s="2">
        <v>6000000</v>
      </c>
      <c r="L28" s="2">
        <v>1995</v>
      </c>
      <c r="M28" s="2">
        <v>8.6</v>
      </c>
      <c r="N28" s="2">
        <f t="shared" si="0"/>
        <v>27</v>
      </c>
      <c r="Z28" s="2">
        <v>1182</v>
      </c>
    </row>
    <row r="29" spans="1:26" ht="14.25" customHeight="1" x14ac:dyDescent="0.35">
      <c r="A29" s="2" t="s">
        <v>115</v>
      </c>
      <c r="B29" s="2">
        <v>120</v>
      </c>
      <c r="C29" s="2">
        <v>163245</v>
      </c>
      <c r="D29" s="2" t="s">
        <v>116</v>
      </c>
      <c r="E29" s="2" t="s">
        <v>117</v>
      </c>
      <c r="F29" s="2" t="s">
        <v>118</v>
      </c>
      <c r="G29" s="2">
        <v>143086</v>
      </c>
      <c r="H29" s="2" t="s">
        <v>19</v>
      </c>
      <c r="I29" s="2" t="s">
        <v>20</v>
      </c>
      <c r="J29" s="2" t="s">
        <v>119</v>
      </c>
      <c r="K29" s="2">
        <v>1500000</v>
      </c>
      <c r="L29" s="2">
        <v>1936</v>
      </c>
      <c r="M29" s="2">
        <v>8.6</v>
      </c>
      <c r="N29" s="2">
        <f t="shared" si="0"/>
        <v>28</v>
      </c>
      <c r="Z29" s="2">
        <v>211</v>
      </c>
    </row>
    <row r="30" spans="1:26" ht="14.25" customHeight="1" x14ac:dyDescent="0.35">
      <c r="A30" s="2" t="s">
        <v>25</v>
      </c>
      <c r="B30" s="2">
        <v>813</v>
      </c>
      <c r="C30" s="2">
        <v>448130642</v>
      </c>
      <c r="D30" s="2" t="s">
        <v>120</v>
      </c>
      <c r="E30" s="2" t="s">
        <v>121</v>
      </c>
      <c r="F30" s="2" t="s">
        <v>122</v>
      </c>
      <c r="G30" s="2">
        <v>1144337</v>
      </c>
      <c r="H30" s="2" t="s">
        <v>19</v>
      </c>
      <c r="I30" s="2" t="s">
        <v>20</v>
      </c>
      <c r="J30" s="2" t="s">
        <v>29</v>
      </c>
      <c r="K30" s="2">
        <v>250000000</v>
      </c>
      <c r="L30" s="2">
        <v>2012</v>
      </c>
      <c r="M30" s="2">
        <v>8.5</v>
      </c>
      <c r="N30" s="2">
        <f t="shared" si="0"/>
        <v>29</v>
      </c>
      <c r="Z30" s="2">
        <v>2701</v>
      </c>
    </row>
    <row r="31" spans="1:26" ht="14.25" customHeight="1" x14ac:dyDescent="0.35">
      <c r="A31" s="2" t="s">
        <v>123</v>
      </c>
      <c r="B31" s="2">
        <v>265</v>
      </c>
      <c r="C31" s="2">
        <v>187670866</v>
      </c>
      <c r="D31" s="2" t="s">
        <v>124</v>
      </c>
      <c r="E31" s="2" t="s">
        <v>125</v>
      </c>
      <c r="F31" s="2" t="s">
        <v>126</v>
      </c>
      <c r="G31" s="2">
        <v>982637</v>
      </c>
      <c r="H31" s="2" t="s">
        <v>19</v>
      </c>
      <c r="I31" s="2" t="s">
        <v>20</v>
      </c>
      <c r="J31" s="2" t="s">
        <v>21</v>
      </c>
      <c r="K31" s="2">
        <v>103000000</v>
      </c>
      <c r="L31" s="2">
        <v>2000</v>
      </c>
      <c r="M31" s="2">
        <v>8.5</v>
      </c>
      <c r="N31" s="2">
        <f t="shared" si="0"/>
        <v>30</v>
      </c>
      <c r="Z31" s="2">
        <v>2368</v>
      </c>
    </row>
    <row r="32" spans="1:26" ht="14.25" customHeight="1" x14ac:dyDescent="0.35">
      <c r="A32" s="2" t="s">
        <v>127</v>
      </c>
      <c r="B32" s="2">
        <v>210</v>
      </c>
      <c r="C32" s="2">
        <v>204843350</v>
      </c>
      <c r="D32" s="2" t="s">
        <v>71</v>
      </c>
      <c r="E32" s="2" t="s">
        <v>128</v>
      </c>
      <c r="F32" s="2" t="s">
        <v>129</v>
      </c>
      <c r="G32" s="2">
        <v>744891</v>
      </c>
      <c r="H32" s="2" t="s">
        <v>19</v>
      </c>
      <c r="I32" s="2" t="s">
        <v>20</v>
      </c>
      <c r="J32" s="2" t="s">
        <v>21</v>
      </c>
      <c r="K32" s="2">
        <v>102000000</v>
      </c>
      <c r="L32" s="2">
        <v>1991</v>
      </c>
      <c r="M32" s="2">
        <v>8.5</v>
      </c>
      <c r="N32" s="2">
        <f t="shared" si="0"/>
        <v>31</v>
      </c>
      <c r="Z32" s="2">
        <v>983</v>
      </c>
    </row>
    <row r="33" spans="1:26" ht="14.25" customHeight="1" x14ac:dyDescent="0.35">
      <c r="A33" s="2" t="s">
        <v>40</v>
      </c>
      <c r="B33" s="2">
        <v>765</v>
      </c>
      <c r="C33" s="2">
        <v>162804648</v>
      </c>
      <c r="D33" s="2" t="s">
        <v>130</v>
      </c>
      <c r="E33" s="2" t="s">
        <v>51</v>
      </c>
      <c r="F33" s="2" t="s">
        <v>131</v>
      </c>
      <c r="G33" s="2">
        <v>955174</v>
      </c>
      <c r="H33" s="2" t="s">
        <v>19</v>
      </c>
      <c r="I33" s="2" t="s">
        <v>20</v>
      </c>
      <c r="J33" s="2" t="s">
        <v>21</v>
      </c>
      <c r="K33" s="2">
        <v>100000000</v>
      </c>
      <c r="L33" s="2">
        <v>2012</v>
      </c>
      <c r="M33" s="2">
        <v>8.5</v>
      </c>
      <c r="N33" s="2">
        <f t="shared" si="0"/>
        <v>32</v>
      </c>
      <c r="Z33" s="2">
        <v>1193</v>
      </c>
    </row>
    <row r="34" spans="1:26" ht="14.25" customHeight="1" x14ac:dyDescent="0.35">
      <c r="A34" s="2" t="s">
        <v>74</v>
      </c>
      <c r="B34" s="2">
        <v>352</v>
      </c>
      <c r="C34" s="2">
        <v>132373442</v>
      </c>
      <c r="D34" s="2" t="s">
        <v>132</v>
      </c>
      <c r="E34" s="2" t="s">
        <v>51</v>
      </c>
      <c r="F34" s="2" t="s">
        <v>133</v>
      </c>
      <c r="G34" s="2">
        <v>873649</v>
      </c>
      <c r="H34" s="2" t="s">
        <v>19</v>
      </c>
      <c r="I34" s="2" t="s">
        <v>20</v>
      </c>
      <c r="J34" s="2" t="s">
        <v>21</v>
      </c>
      <c r="K34" s="2">
        <v>90000000</v>
      </c>
      <c r="L34" s="2">
        <v>2006</v>
      </c>
      <c r="M34" s="2">
        <v>8.5</v>
      </c>
      <c r="N34" s="2">
        <f t="shared" si="0"/>
        <v>33</v>
      </c>
      <c r="Z34" s="2">
        <v>2054</v>
      </c>
    </row>
    <row r="35" spans="1:26" ht="14.25" customHeight="1" x14ac:dyDescent="0.35">
      <c r="A35" s="2" t="s">
        <v>134</v>
      </c>
      <c r="B35" s="2">
        <v>186</v>
      </c>
      <c r="C35" s="2">
        <v>422783777</v>
      </c>
      <c r="D35" s="2" t="s">
        <v>135</v>
      </c>
      <c r="E35" s="2" t="s">
        <v>136</v>
      </c>
      <c r="F35" s="2" t="s">
        <v>137</v>
      </c>
      <c r="G35" s="2">
        <v>644348</v>
      </c>
      <c r="H35" s="2" t="s">
        <v>19</v>
      </c>
      <c r="I35" s="2" t="s">
        <v>20</v>
      </c>
      <c r="J35" s="2" t="s">
        <v>119</v>
      </c>
      <c r="K35" s="2">
        <v>45000000</v>
      </c>
      <c r="L35" s="2">
        <v>1994</v>
      </c>
      <c r="M35" s="2">
        <v>8.5</v>
      </c>
      <c r="N35" s="2">
        <f t="shared" si="0"/>
        <v>34</v>
      </c>
      <c r="Z35" s="2">
        <v>656</v>
      </c>
    </row>
    <row r="36" spans="1:26" ht="14.25" customHeight="1" x14ac:dyDescent="0.35">
      <c r="A36" s="2" t="s">
        <v>15</v>
      </c>
      <c r="B36" s="2">
        <v>186</v>
      </c>
      <c r="C36" s="2">
        <v>136801374</v>
      </c>
      <c r="D36" s="2" t="s">
        <v>138</v>
      </c>
      <c r="E36" s="2" t="s">
        <v>62</v>
      </c>
      <c r="F36" s="2" t="s">
        <v>139</v>
      </c>
      <c r="G36" s="2">
        <v>782610</v>
      </c>
      <c r="H36" s="2" t="s">
        <v>19</v>
      </c>
      <c r="I36" s="2" t="s">
        <v>20</v>
      </c>
      <c r="J36" s="2" t="s">
        <v>21</v>
      </c>
      <c r="K36" s="2">
        <v>60000000</v>
      </c>
      <c r="L36" s="2">
        <v>1999</v>
      </c>
      <c r="M36" s="2">
        <v>8.5</v>
      </c>
      <c r="N36" s="2">
        <f t="shared" si="0"/>
        <v>35</v>
      </c>
      <c r="Z36" s="2">
        <v>1377</v>
      </c>
    </row>
    <row r="37" spans="1:26" ht="14.25" customHeight="1" x14ac:dyDescent="0.35">
      <c r="A37" s="2" t="s">
        <v>25</v>
      </c>
      <c r="B37" s="2">
        <v>341</v>
      </c>
      <c r="C37" s="2">
        <v>53082743</v>
      </c>
      <c r="D37" s="2" t="s">
        <v>140</v>
      </c>
      <c r="E37" s="2" t="s">
        <v>27</v>
      </c>
      <c r="F37" s="2" t="s">
        <v>141</v>
      </c>
      <c r="G37" s="2">
        <v>844052</v>
      </c>
      <c r="H37" s="2" t="s">
        <v>19</v>
      </c>
      <c r="I37" s="2" t="s">
        <v>20</v>
      </c>
      <c r="J37" s="2" t="s">
        <v>29</v>
      </c>
      <c r="K37" s="2">
        <v>40000000</v>
      </c>
      <c r="L37" s="2">
        <v>2006</v>
      </c>
      <c r="M37" s="2">
        <v>8.5</v>
      </c>
      <c r="N37" s="2">
        <f t="shared" si="0"/>
        <v>36</v>
      </c>
      <c r="Z37" s="2">
        <v>1100</v>
      </c>
    </row>
    <row r="38" spans="1:26" ht="14.25" customHeight="1" x14ac:dyDescent="0.35">
      <c r="A38" s="2" t="s">
        <v>142</v>
      </c>
      <c r="B38" s="2">
        <v>193</v>
      </c>
      <c r="C38" s="2">
        <v>32519322</v>
      </c>
      <c r="D38" s="2" t="s">
        <v>143</v>
      </c>
      <c r="E38" s="2" t="s">
        <v>144</v>
      </c>
      <c r="F38" s="2" t="s">
        <v>145</v>
      </c>
      <c r="G38" s="2">
        <v>497946</v>
      </c>
      <c r="H38" s="2" t="s">
        <v>19</v>
      </c>
      <c r="I38" s="2" t="s">
        <v>146</v>
      </c>
      <c r="J38" s="2" t="s">
        <v>21</v>
      </c>
      <c r="K38" s="2">
        <v>35000000</v>
      </c>
      <c r="L38" s="2">
        <v>2002</v>
      </c>
      <c r="M38" s="2">
        <v>8.5</v>
      </c>
      <c r="N38" s="2">
        <f t="shared" si="0"/>
        <v>37</v>
      </c>
      <c r="Z38" s="2">
        <v>761</v>
      </c>
    </row>
    <row r="39" spans="1:26" ht="14.25" customHeight="1" x14ac:dyDescent="0.35">
      <c r="A39" s="2" t="s">
        <v>22</v>
      </c>
      <c r="B39" s="2">
        <v>261</v>
      </c>
      <c r="C39" s="2">
        <v>78800000</v>
      </c>
      <c r="D39" s="2" t="s">
        <v>147</v>
      </c>
      <c r="E39" s="2" t="s">
        <v>66</v>
      </c>
      <c r="F39" s="2" t="s">
        <v>148</v>
      </c>
      <c r="G39" s="2">
        <v>450676</v>
      </c>
      <c r="H39" s="2" t="s">
        <v>19</v>
      </c>
      <c r="I39" s="2" t="s">
        <v>20</v>
      </c>
      <c r="J39" s="2" t="s">
        <v>21</v>
      </c>
      <c r="K39" s="2">
        <v>31500000</v>
      </c>
      <c r="L39" s="2">
        <v>1979</v>
      </c>
      <c r="M39" s="2">
        <v>8.5</v>
      </c>
      <c r="N39" s="2">
        <f t="shared" si="0"/>
        <v>38</v>
      </c>
      <c r="Z39" s="2">
        <v>983</v>
      </c>
    </row>
    <row r="40" spans="1:26" ht="14.25" customHeight="1" x14ac:dyDescent="0.35">
      <c r="A40" s="2" t="s">
        <v>36</v>
      </c>
      <c r="B40" s="2">
        <v>234</v>
      </c>
      <c r="C40" s="2">
        <v>242374454</v>
      </c>
      <c r="D40" s="2" t="s">
        <v>149</v>
      </c>
      <c r="E40" s="2" t="s">
        <v>66</v>
      </c>
      <c r="F40" s="2" t="s">
        <v>150</v>
      </c>
      <c r="G40" s="2">
        <v>661017</v>
      </c>
      <c r="H40" s="2" t="s">
        <v>19</v>
      </c>
      <c r="I40" s="2" t="s">
        <v>20</v>
      </c>
      <c r="J40" s="2" t="s">
        <v>68</v>
      </c>
      <c r="K40" s="2">
        <v>18000000</v>
      </c>
      <c r="L40" s="2">
        <v>1981</v>
      </c>
      <c r="M40" s="2">
        <v>8.5</v>
      </c>
      <c r="N40" s="2">
        <f t="shared" si="0"/>
        <v>39</v>
      </c>
      <c r="Z40" s="2">
        <v>771</v>
      </c>
    </row>
    <row r="41" spans="1:26" ht="14.25" customHeight="1" x14ac:dyDescent="0.35">
      <c r="A41" s="2" t="s">
        <v>151</v>
      </c>
      <c r="B41" s="2">
        <v>290</v>
      </c>
      <c r="C41" s="2">
        <v>32000000</v>
      </c>
      <c r="D41" s="2" t="s">
        <v>152</v>
      </c>
      <c r="E41" s="2" t="s">
        <v>153</v>
      </c>
      <c r="F41" s="2" t="s">
        <v>154</v>
      </c>
      <c r="G41" s="2">
        <v>422432</v>
      </c>
      <c r="H41" s="2" t="s">
        <v>19</v>
      </c>
      <c r="I41" s="2" t="s">
        <v>20</v>
      </c>
      <c r="J41" s="2" t="s">
        <v>21</v>
      </c>
      <c r="K41" s="2">
        <v>806947</v>
      </c>
      <c r="L41" s="2">
        <v>1960</v>
      </c>
      <c r="M41" s="2">
        <v>8.5</v>
      </c>
      <c r="N41" s="2">
        <f t="shared" si="0"/>
        <v>40</v>
      </c>
      <c r="Z41" s="2">
        <v>1040</v>
      </c>
    </row>
    <row r="42" spans="1:26" ht="14.25" customHeight="1" x14ac:dyDescent="0.35">
      <c r="A42" s="2" t="s">
        <v>60</v>
      </c>
      <c r="B42" s="2">
        <v>198</v>
      </c>
      <c r="C42" s="2">
        <v>210609762</v>
      </c>
      <c r="D42" s="2" t="s">
        <v>155</v>
      </c>
      <c r="E42" s="2" t="s">
        <v>156</v>
      </c>
      <c r="F42" s="2" t="s">
        <v>157</v>
      </c>
      <c r="G42" s="2">
        <v>732212</v>
      </c>
      <c r="H42" s="2" t="s">
        <v>19</v>
      </c>
      <c r="I42" s="2" t="s">
        <v>20</v>
      </c>
      <c r="J42" s="2" t="s">
        <v>68</v>
      </c>
      <c r="K42" s="2">
        <v>19000000</v>
      </c>
      <c r="L42" s="2">
        <v>1985</v>
      </c>
      <c r="M42" s="2">
        <v>8.5</v>
      </c>
      <c r="N42" s="2">
        <f t="shared" si="0"/>
        <v>41</v>
      </c>
      <c r="Z42" s="2">
        <v>809</v>
      </c>
    </row>
    <row r="43" spans="1:26" ht="14.25" customHeight="1" x14ac:dyDescent="0.35">
      <c r="A43" s="2" t="s">
        <v>123</v>
      </c>
      <c r="B43" s="2">
        <v>392</v>
      </c>
      <c r="C43" s="2">
        <v>78900000</v>
      </c>
      <c r="D43" s="2" t="s">
        <v>158</v>
      </c>
      <c r="E43" s="2" t="s">
        <v>159</v>
      </c>
      <c r="F43" s="2" t="s">
        <v>160</v>
      </c>
      <c r="G43" s="2">
        <v>563827</v>
      </c>
      <c r="H43" s="2" t="s">
        <v>19</v>
      </c>
      <c r="I43" s="2" t="s">
        <v>161</v>
      </c>
      <c r="J43" s="2" t="s">
        <v>21</v>
      </c>
      <c r="K43" s="2">
        <v>11000000</v>
      </c>
      <c r="L43" s="2">
        <v>1979</v>
      </c>
      <c r="M43" s="2">
        <v>8.5</v>
      </c>
      <c r="N43" s="2">
        <f t="shared" si="0"/>
        <v>42</v>
      </c>
      <c r="Z43" s="2">
        <v>1110</v>
      </c>
    </row>
    <row r="44" spans="1:26" ht="14.25" customHeight="1" x14ac:dyDescent="0.35">
      <c r="A44" s="2" t="s">
        <v>25</v>
      </c>
      <c r="B44" s="2">
        <v>274</v>
      </c>
      <c r="C44" s="2">
        <v>25530884</v>
      </c>
      <c r="D44" s="2" t="s">
        <v>162</v>
      </c>
      <c r="E44" s="2" t="s">
        <v>163</v>
      </c>
      <c r="F44" s="2" t="s">
        <v>164</v>
      </c>
      <c r="G44" s="2">
        <v>845580</v>
      </c>
      <c r="H44" s="2" t="s">
        <v>19</v>
      </c>
      <c r="I44" s="2" t="s">
        <v>20</v>
      </c>
      <c r="J44" s="2" t="s">
        <v>21</v>
      </c>
      <c r="K44" s="2">
        <v>9000000</v>
      </c>
      <c r="L44" s="2">
        <v>2000</v>
      </c>
      <c r="M44" s="2">
        <v>8.5</v>
      </c>
      <c r="N44" s="2">
        <f t="shared" si="0"/>
        <v>43</v>
      </c>
      <c r="Z44" s="2">
        <v>2067</v>
      </c>
    </row>
    <row r="45" spans="1:26" ht="14.25" customHeight="1" x14ac:dyDescent="0.35">
      <c r="A45" s="2" t="s">
        <v>165</v>
      </c>
      <c r="B45" s="2">
        <v>535</v>
      </c>
      <c r="C45" s="2">
        <v>13092000</v>
      </c>
      <c r="D45" s="2" t="s">
        <v>166</v>
      </c>
      <c r="E45" s="2" t="s">
        <v>167</v>
      </c>
      <c r="F45" s="2" t="s">
        <v>168</v>
      </c>
      <c r="G45" s="2">
        <v>399138</v>
      </c>
      <c r="H45" s="2" t="s">
        <v>19</v>
      </c>
      <c r="I45" s="2" t="s">
        <v>20</v>
      </c>
      <c r="J45" s="2" t="s">
        <v>21</v>
      </c>
      <c r="K45" s="2">
        <v>3300000</v>
      </c>
      <c r="L45" s="2">
        <v>2014</v>
      </c>
      <c r="M45" s="2">
        <v>8.5</v>
      </c>
      <c r="N45" s="2">
        <f t="shared" si="0"/>
        <v>44</v>
      </c>
      <c r="Z45" s="2">
        <v>731</v>
      </c>
    </row>
    <row r="46" spans="1:26" ht="14.25" customHeight="1" x14ac:dyDescent="0.35">
      <c r="A46" s="2" t="s">
        <v>169</v>
      </c>
      <c r="B46" s="2">
        <v>215</v>
      </c>
      <c r="C46" s="2">
        <v>11284657</v>
      </c>
      <c r="D46" s="2" t="s">
        <v>170</v>
      </c>
      <c r="E46" s="2" t="s">
        <v>171</v>
      </c>
      <c r="F46" s="2" t="s">
        <v>172</v>
      </c>
      <c r="G46" s="2">
        <v>259379</v>
      </c>
      <c r="H46" s="2" t="s">
        <v>173</v>
      </c>
      <c r="I46" s="2" t="s">
        <v>174</v>
      </c>
      <c r="J46" s="2" t="s">
        <v>21</v>
      </c>
      <c r="K46" s="2">
        <v>2000000</v>
      </c>
      <c r="L46" s="2">
        <v>2006</v>
      </c>
      <c r="M46" s="2">
        <v>8.5</v>
      </c>
      <c r="N46" s="2">
        <f t="shared" si="0"/>
        <v>45</v>
      </c>
      <c r="Z46" s="2">
        <v>407</v>
      </c>
    </row>
    <row r="47" spans="1:26" ht="14.25" customHeight="1" x14ac:dyDescent="0.35">
      <c r="A47" s="2" t="s">
        <v>175</v>
      </c>
      <c r="B47" s="2">
        <v>46</v>
      </c>
      <c r="C47" s="2">
        <v>925402</v>
      </c>
      <c r="D47" s="2" t="s">
        <v>176</v>
      </c>
      <c r="E47" s="2" t="s">
        <v>177</v>
      </c>
      <c r="F47" s="2" t="s">
        <v>178</v>
      </c>
      <c r="G47" s="2">
        <v>27882</v>
      </c>
      <c r="H47" s="2" t="s">
        <v>179</v>
      </c>
      <c r="I47" s="2" t="s">
        <v>180</v>
      </c>
      <c r="J47" s="2" t="s">
        <v>68</v>
      </c>
      <c r="K47" s="2">
        <v>180000</v>
      </c>
      <c r="L47" s="2">
        <v>1997</v>
      </c>
      <c r="M47" s="2">
        <v>8.5</v>
      </c>
      <c r="N47" s="2">
        <f t="shared" si="0"/>
        <v>46</v>
      </c>
      <c r="Z47" s="2">
        <v>130</v>
      </c>
    </row>
    <row r="48" spans="1:26" ht="14.25" customHeight="1" x14ac:dyDescent="0.35">
      <c r="A48" s="2" t="s">
        <v>181</v>
      </c>
      <c r="B48" s="2">
        <v>421</v>
      </c>
      <c r="C48" s="2">
        <v>223806889</v>
      </c>
      <c r="D48" s="2" t="s">
        <v>182</v>
      </c>
      <c r="E48" s="2" t="s">
        <v>183</v>
      </c>
      <c r="F48" s="2" t="s">
        <v>184</v>
      </c>
      <c r="G48" s="2">
        <v>718837</v>
      </c>
      <c r="H48" s="2" t="s">
        <v>19</v>
      </c>
      <c r="I48" s="2" t="s">
        <v>20</v>
      </c>
      <c r="J48" s="2" t="s">
        <v>119</v>
      </c>
      <c r="K48" s="2">
        <v>180000000</v>
      </c>
      <c r="L48" s="2">
        <v>2008</v>
      </c>
      <c r="M48" s="2">
        <v>8.4</v>
      </c>
      <c r="N48" s="2">
        <f t="shared" si="0"/>
        <v>47</v>
      </c>
      <c r="Z48" s="2">
        <v>1043</v>
      </c>
    </row>
    <row r="49" spans="1:26" ht="14.25" customHeight="1" x14ac:dyDescent="0.35">
      <c r="A49" s="2" t="s">
        <v>185</v>
      </c>
      <c r="B49" s="2">
        <v>132</v>
      </c>
      <c r="C49" s="2">
        <v>75600000</v>
      </c>
      <c r="D49" s="2" t="s">
        <v>186</v>
      </c>
      <c r="E49" s="2" t="s">
        <v>187</v>
      </c>
      <c r="F49" s="2" t="s">
        <v>188</v>
      </c>
      <c r="G49" s="2">
        <v>736638</v>
      </c>
      <c r="H49" s="2" t="s">
        <v>19</v>
      </c>
      <c r="I49" s="2" t="s">
        <v>20</v>
      </c>
      <c r="J49" s="2" t="s">
        <v>21</v>
      </c>
      <c r="K49" s="2">
        <v>72000000</v>
      </c>
      <c r="L49" s="2">
        <v>1995</v>
      </c>
      <c r="M49" s="2">
        <v>8.4</v>
      </c>
      <c r="N49" s="2">
        <f t="shared" si="0"/>
        <v>48</v>
      </c>
      <c r="Z49" s="2">
        <v>1065</v>
      </c>
    </row>
    <row r="50" spans="1:26" ht="14.25" customHeight="1" x14ac:dyDescent="0.35">
      <c r="A50" s="2" t="s">
        <v>189</v>
      </c>
      <c r="B50" s="2">
        <v>242</v>
      </c>
      <c r="C50" s="2">
        <v>33201661</v>
      </c>
      <c r="D50" s="2" t="s">
        <v>190</v>
      </c>
      <c r="E50" s="2" t="s">
        <v>191</v>
      </c>
      <c r="F50" s="2" t="s">
        <v>192</v>
      </c>
      <c r="G50" s="2">
        <v>534262</v>
      </c>
      <c r="H50" s="2" t="s">
        <v>193</v>
      </c>
      <c r="I50" s="2" t="s">
        <v>146</v>
      </c>
      <c r="J50" s="2" t="s">
        <v>21</v>
      </c>
      <c r="K50" s="2">
        <v>77000000</v>
      </c>
      <c r="L50" s="2">
        <v>2001</v>
      </c>
      <c r="M50" s="2">
        <v>8.4</v>
      </c>
      <c r="N50" s="2">
        <f t="shared" si="0"/>
        <v>49</v>
      </c>
      <c r="Z50" s="2">
        <v>1314</v>
      </c>
    </row>
    <row r="51" spans="1:26" ht="14.25" customHeight="1" x14ac:dyDescent="0.35">
      <c r="A51" s="2" t="s">
        <v>194</v>
      </c>
      <c r="B51" s="2">
        <v>44</v>
      </c>
      <c r="C51" s="2">
        <v>6498000</v>
      </c>
      <c r="D51" s="2" t="s">
        <v>195</v>
      </c>
      <c r="E51" s="2" t="s">
        <v>196</v>
      </c>
      <c r="F51" s="2" t="s">
        <v>197</v>
      </c>
      <c r="G51" s="2">
        <v>62756</v>
      </c>
      <c r="H51" s="2" t="s">
        <v>198</v>
      </c>
      <c r="I51" s="2" t="s">
        <v>199</v>
      </c>
      <c r="K51" s="2">
        <v>18026148</v>
      </c>
      <c r="L51" s="2">
        <v>2015</v>
      </c>
      <c r="M51" s="2">
        <v>8.4</v>
      </c>
      <c r="N51" s="2">
        <f t="shared" si="0"/>
        <v>50</v>
      </c>
      <c r="Z51" s="2">
        <v>410</v>
      </c>
    </row>
    <row r="52" spans="1:26" ht="14.25" customHeight="1" x14ac:dyDescent="0.35">
      <c r="A52" s="2" t="s">
        <v>200</v>
      </c>
      <c r="B52" s="2">
        <v>197</v>
      </c>
      <c r="C52" s="2">
        <v>309125409</v>
      </c>
      <c r="D52" s="2" t="s">
        <v>65</v>
      </c>
      <c r="E52" s="2" t="s">
        <v>66</v>
      </c>
      <c r="F52" s="2" t="s">
        <v>201</v>
      </c>
      <c r="G52" s="2">
        <v>681857</v>
      </c>
      <c r="H52" s="2" t="s">
        <v>19</v>
      </c>
      <c r="I52" s="2" t="s">
        <v>20</v>
      </c>
      <c r="J52" s="2" t="s">
        <v>68</v>
      </c>
      <c r="K52" s="2">
        <v>32500000</v>
      </c>
      <c r="L52" s="2">
        <v>1983</v>
      </c>
      <c r="M52" s="2">
        <v>8.4</v>
      </c>
      <c r="N52" s="2">
        <f t="shared" si="0"/>
        <v>51</v>
      </c>
      <c r="Z52" s="2">
        <v>647</v>
      </c>
    </row>
    <row r="53" spans="1:26" ht="14.25" customHeight="1" x14ac:dyDescent="0.35">
      <c r="A53" s="2" t="s">
        <v>43</v>
      </c>
      <c r="B53" s="2">
        <v>111</v>
      </c>
      <c r="C53" s="2">
        <v>5300000</v>
      </c>
      <c r="D53" s="2" t="s">
        <v>16</v>
      </c>
      <c r="E53" s="2" t="s">
        <v>30</v>
      </c>
      <c r="F53" s="2" t="s">
        <v>202</v>
      </c>
      <c r="G53" s="2">
        <v>221000</v>
      </c>
      <c r="H53" s="2" t="s">
        <v>19</v>
      </c>
      <c r="I53" s="2" t="s">
        <v>48</v>
      </c>
      <c r="J53" s="2" t="s">
        <v>21</v>
      </c>
      <c r="K53" s="2">
        <v>30000000</v>
      </c>
      <c r="L53" s="2">
        <v>1984</v>
      </c>
      <c r="M53" s="2">
        <v>8.4</v>
      </c>
      <c r="N53" s="2">
        <f t="shared" si="0"/>
        <v>52</v>
      </c>
      <c r="Z53" s="2">
        <v>495</v>
      </c>
    </row>
    <row r="54" spans="1:26" ht="14.25" customHeight="1" x14ac:dyDescent="0.35">
      <c r="A54" s="2" t="s">
        <v>105</v>
      </c>
      <c r="B54" s="2">
        <v>174</v>
      </c>
      <c r="C54" s="2">
        <v>2298191</v>
      </c>
      <c r="D54" s="2" t="s">
        <v>203</v>
      </c>
      <c r="E54" s="2" t="s">
        <v>204</v>
      </c>
      <c r="F54" s="2" t="s">
        <v>205</v>
      </c>
      <c r="G54" s="2">
        <v>221552</v>
      </c>
      <c r="H54" s="2" t="s">
        <v>91</v>
      </c>
      <c r="I54" s="2" t="s">
        <v>92</v>
      </c>
      <c r="J54" s="2" t="s">
        <v>29</v>
      </c>
      <c r="K54" s="2">
        <v>2400000000</v>
      </c>
      <c r="L54" s="2">
        <v>1997</v>
      </c>
      <c r="M54" s="2">
        <v>8.4</v>
      </c>
      <c r="N54" s="2">
        <f t="shared" si="0"/>
        <v>53</v>
      </c>
      <c r="Z54" s="2">
        <v>570</v>
      </c>
    </row>
    <row r="55" spans="1:26" ht="14.25" customHeight="1" x14ac:dyDescent="0.35">
      <c r="A55" s="2" t="s">
        <v>127</v>
      </c>
      <c r="B55" s="2">
        <v>250</v>
      </c>
      <c r="C55" s="2">
        <v>85200000</v>
      </c>
      <c r="D55" s="2" t="s">
        <v>206</v>
      </c>
      <c r="E55" s="2" t="s">
        <v>207</v>
      </c>
      <c r="F55" s="2" t="s">
        <v>208</v>
      </c>
      <c r="G55" s="2">
        <v>488537</v>
      </c>
      <c r="H55" s="2" t="s">
        <v>19</v>
      </c>
      <c r="I55" s="2" t="s">
        <v>20</v>
      </c>
      <c r="J55" s="2" t="s">
        <v>21</v>
      </c>
      <c r="K55" s="2">
        <v>18500000</v>
      </c>
      <c r="L55" s="2">
        <v>1986</v>
      </c>
      <c r="M55" s="2">
        <v>8.4</v>
      </c>
      <c r="N55" s="2">
        <f t="shared" si="0"/>
        <v>54</v>
      </c>
      <c r="Z55" s="2">
        <v>1076</v>
      </c>
    </row>
    <row r="56" spans="1:26" ht="14.25" customHeight="1" x14ac:dyDescent="0.35">
      <c r="A56" s="2" t="s">
        <v>209</v>
      </c>
      <c r="B56" s="2">
        <v>176</v>
      </c>
      <c r="C56" s="2">
        <v>130058047</v>
      </c>
      <c r="D56" s="2" t="s">
        <v>57</v>
      </c>
      <c r="E56" s="2" t="s">
        <v>113</v>
      </c>
      <c r="F56" s="2" t="s">
        <v>210</v>
      </c>
      <c r="G56" s="2">
        <v>822500</v>
      </c>
      <c r="H56" s="2" t="s">
        <v>19</v>
      </c>
      <c r="I56" s="2" t="s">
        <v>20</v>
      </c>
      <c r="J56" s="2" t="s">
        <v>21</v>
      </c>
      <c r="K56" s="2">
        <v>15000000</v>
      </c>
      <c r="L56" s="2">
        <v>1999</v>
      </c>
      <c r="M56" s="2">
        <v>8.4</v>
      </c>
      <c r="N56" s="2">
        <f t="shared" si="0"/>
        <v>55</v>
      </c>
      <c r="Z56" s="2">
        <v>2715</v>
      </c>
    </row>
    <row r="57" spans="1:26" ht="14.25" customHeight="1" x14ac:dyDescent="0.35">
      <c r="A57" s="2" t="s">
        <v>211</v>
      </c>
      <c r="B57" s="2">
        <v>181</v>
      </c>
      <c r="C57" s="2">
        <v>6000000</v>
      </c>
      <c r="D57" s="2" t="s">
        <v>212</v>
      </c>
      <c r="E57" s="2" t="s">
        <v>213</v>
      </c>
      <c r="F57" s="2" t="s">
        <v>214</v>
      </c>
      <c r="G57" s="2">
        <v>192775</v>
      </c>
      <c r="H57" s="2" t="s">
        <v>19</v>
      </c>
      <c r="I57" s="2" t="s">
        <v>161</v>
      </c>
      <c r="J57" s="2" t="s">
        <v>68</v>
      </c>
      <c r="K57" s="2">
        <v>15000000</v>
      </c>
      <c r="L57" s="2">
        <v>1962</v>
      </c>
      <c r="M57" s="2">
        <v>8.4</v>
      </c>
      <c r="N57" s="2">
        <f t="shared" si="0"/>
        <v>56</v>
      </c>
      <c r="Z57" s="2">
        <v>559</v>
      </c>
    </row>
    <row r="58" spans="1:26" ht="14.25" customHeight="1" x14ac:dyDescent="0.35">
      <c r="A58" s="2" t="s">
        <v>215</v>
      </c>
      <c r="B58" s="2">
        <v>96</v>
      </c>
      <c r="C58" s="2">
        <v>11433134</v>
      </c>
      <c r="D58" s="2" t="s">
        <v>216</v>
      </c>
      <c r="E58" s="2" t="s">
        <v>217</v>
      </c>
      <c r="F58" s="2" t="s">
        <v>218</v>
      </c>
      <c r="G58" s="2">
        <v>168203</v>
      </c>
      <c r="H58" s="2" t="s">
        <v>173</v>
      </c>
      <c r="I58" s="2" t="s">
        <v>219</v>
      </c>
      <c r="J58" s="2" t="s">
        <v>21</v>
      </c>
      <c r="K58" s="2">
        <v>14000000</v>
      </c>
      <c r="L58" s="2">
        <v>1981</v>
      </c>
      <c r="M58" s="2">
        <v>8.4</v>
      </c>
      <c r="N58" s="2">
        <f t="shared" si="0"/>
        <v>57</v>
      </c>
      <c r="Z58" s="2">
        <v>426</v>
      </c>
    </row>
    <row r="59" spans="1:26" ht="14.25" customHeight="1" x14ac:dyDescent="0.35">
      <c r="A59" s="2" t="s">
        <v>220</v>
      </c>
      <c r="B59" s="2">
        <v>234</v>
      </c>
      <c r="C59" s="2">
        <v>3609278</v>
      </c>
      <c r="D59" s="2" t="s">
        <v>57</v>
      </c>
      <c r="E59" s="2" t="s">
        <v>221</v>
      </c>
      <c r="F59" s="2" t="s">
        <v>222</v>
      </c>
      <c r="G59" s="2">
        <v>573541</v>
      </c>
      <c r="H59" s="2" t="s">
        <v>19</v>
      </c>
      <c r="I59" s="2" t="s">
        <v>20</v>
      </c>
      <c r="J59" s="2" t="s">
        <v>21</v>
      </c>
      <c r="K59" s="2">
        <v>4500000</v>
      </c>
      <c r="L59" s="2">
        <v>2000</v>
      </c>
      <c r="M59" s="2">
        <v>8.4</v>
      </c>
      <c r="N59" s="2">
        <f t="shared" si="0"/>
        <v>58</v>
      </c>
      <c r="Z59" s="2">
        <v>1916</v>
      </c>
    </row>
    <row r="60" spans="1:26" ht="14.25" customHeight="1" x14ac:dyDescent="0.35">
      <c r="A60" s="2" t="s">
        <v>223</v>
      </c>
      <c r="B60" s="2">
        <v>305</v>
      </c>
      <c r="C60" s="2">
        <v>2181290</v>
      </c>
      <c r="D60" s="2" t="s">
        <v>224</v>
      </c>
      <c r="E60" s="2" t="s">
        <v>225</v>
      </c>
      <c r="F60" s="2" t="s">
        <v>226</v>
      </c>
      <c r="G60" s="2">
        <v>356181</v>
      </c>
      <c r="H60" s="2" t="s">
        <v>227</v>
      </c>
      <c r="I60" s="2" t="s">
        <v>228</v>
      </c>
      <c r="J60" s="2" t="s">
        <v>21</v>
      </c>
      <c r="K60" s="2">
        <v>3000000</v>
      </c>
      <c r="L60" s="2">
        <v>2003</v>
      </c>
      <c r="M60" s="2">
        <v>8.4</v>
      </c>
      <c r="N60" s="2">
        <f t="shared" si="0"/>
        <v>59</v>
      </c>
      <c r="Z60" s="2">
        <v>809</v>
      </c>
    </row>
    <row r="61" spans="1:26" ht="14.25" customHeight="1" x14ac:dyDescent="0.35">
      <c r="A61" s="2" t="s">
        <v>40</v>
      </c>
      <c r="B61" s="2">
        <v>173</v>
      </c>
      <c r="C61" s="2">
        <v>2812029</v>
      </c>
      <c r="D61" s="2" t="s">
        <v>132</v>
      </c>
      <c r="E61" s="2" t="s">
        <v>40</v>
      </c>
      <c r="F61" s="2" t="s">
        <v>229</v>
      </c>
      <c r="G61" s="2">
        <v>664719</v>
      </c>
      <c r="H61" s="2" t="s">
        <v>19</v>
      </c>
      <c r="I61" s="2" t="s">
        <v>20</v>
      </c>
      <c r="J61" s="2" t="s">
        <v>21</v>
      </c>
      <c r="K61" s="2">
        <v>1200000</v>
      </c>
      <c r="L61" s="2">
        <v>1992</v>
      </c>
      <c r="M61" s="2">
        <v>8.4</v>
      </c>
      <c r="N61" s="2">
        <f t="shared" si="0"/>
        <v>60</v>
      </c>
      <c r="Z61" s="2">
        <v>931</v>
      </c>
    </row>
    <row r="62" spans="1:26" ht="14.25" customHeight="1" x14ac:dyDescent="0.35">
      <c r="A62" s="2" t="s">
        <v>230</v>
      </c>
      <c r="B62" s="2">
        <v>354</v>
      </c>
      <c r="C62" s="2">
        <v>7098492</v>
      </c>
      <c r="D62" s="2" t="s">
        <v>231</v>
      </c>
      <c r="E62" s="2" t="s">
        <v>232</v>
      </c>
      <c r="F62" s="2" t="s">
        <v>233</v>
      </c>
      <c r="G62" s="2">
        <v>151812</v>
      </c>
      <c r="H62" s="2" t="s">
        <v>179</v>
      </c>
      <c r="I62" s="2" t="s">
        <v>180</v>
      </c>
      <c r="J62" s="2" t="s">
        <v>29</v>
      </c>
      <c r="K62" s="2">
        <v>500000</v>
      </c>
      <c r="L62" s="2">
        <v>2011</v>
      </c>
      <c r="M62" s="2">
        <v>8.4</v>
      </c>
      <c r="N62" s="2">
        <f t="shared" si="0"/>
        <v>61</v>
      </c>
      <c r="Z62" s="2">
        <v>264</v>
      </c>
    </row>
    <row r="63" spans="1:26" ht="14.25" customHeight="1" x14ac:dyDescent="0.35">
      <c r="A63" s="2" t="s">
        <v>234</v>
      </c>
      <c r="B63" s="2">
        <v>453</v>
      </c>
      <c r="C63" s="2">
        <v>414984497</v>
      </c>
      <c r="D63" s="2" t="s">
        <v>235</v>
      </c>
      <c r="E63" s="2" t="s">
        <v>62</v>
      </c>
      <c r="F63" s="2" t="s">
        <v>236</v>
      </c>
      <c r="G63" s="2">
        <v>544884</v>
      </c>
      <c r="H63" s="2" t="s">
        <v>19</v>
      </c>
      <c r="I63" s="2" t="s">
        <v>20</v>
      </c>
      <c r="J63" s="2" t="s">
        <v>119</v>
      </c>
      <c r="K63" s="2">
        <v>200000000</v>
      </c>
      <c r="L63" s="2">
        <v>2010</v>
      </c>
      <c r="M63" s="2">
        <v>8.3000000000000007</v>
      </c>
      <c r="N63" s="2">
        <f t="shared" si="0"/>
        <v>62</v>
      </c>
      <c r="Z63" s="2">
        <v>733</v>
      </c>
    </row>
    <row r="64" spans="1:26" ht="14.25" customHeight="1" x14ac:dyDescent="0.35">
      <c r="A64" s="2" t="s">
        <v>237</v>
      </c>
      <c r="B64" s="2">
        <v>408</v>
      </c>
      <c r="C64" s="2">
        <v>292979556</v>
      </c>
      <c r="D64" s="2" t="s">
        <v>238</v>
      </c>
      <c r="E64" s="2" t="s">
        <v>183</v>
      </c>
      <c r="F64" s="2" t="s">
        <v>239</v>
      </c>
      <c r="G64" s="2">
        <v>665575</v>
      </c>
      <c r="H64" s="2" t="s">
        <v>19</v>
      </c>
      <c r="I64" s="2" t="s">
        <v>20</v>
      </c>
      <c r="J64" s="2" t="s">
        <v>68</v>
      </c>
      <c r="K64" s="2">
        <v>175000000</v>
      </c>
      <c r="L64" s="2">
        <v>2009</v>
      </c>
      <c r="M64" s="2">
        <v>8.3000000000000007</v>
      </c>
      <c r="N64" s="2">
        <f t="shared" si="0"/>
        <v>63</v>
      </c>
      <c r="Z64" s="2">
        <v>704</v>
      </c>
    </row>
    <row r="65" spans="1:26" ht="14.25" customHeight="1" x14ac:dyDescent="0.35">
      <c r="A65" s="2" t="s">
        <v>237</v>
      </c>
      <c r="B65" s="2">
        <v>536</v>
      </c>
      <c r="C65" s="2">
        <v>356454367</v>
      </c>
      <c r="D65" s="2" t="s">
        <v>240</v>
      </c>
      <c r="E65" s="2" t="s">
        <v>241</v>
      </c>
      <c r="F65" s="2" t="s">
        <v>242</v>
      </c>
      <c r="G65" s="2">
        <v>345198</v>
      </c>
      <c r="H65" s="2" t="s">
        <v>19</v>
      </c>
      <c r="I65" s="2" t="s">
        <v>20</v>
      </c>
      <c r="J65" s="2" t="s">
        <v>68</v>
      </c>
      <c r="K65" s="2">
        <v>175000000</v>
      </c>
      <c r="L65" s="2">
        <v>2015</v>
      </c>
      <c r="M65" s="2">
        <v>8.3000000000000007</v>
      </c>
      <c r="N65" s="2">
        <f t="shared" si="0"/>
        <v>64</v>
      </c>
      <c r="Z65" s="2">
        <v>773</v>
      </c>
    </row>
    <row r="66" spans="1:26" ht="14.25" customHeight="1" x14ac:dyDescent="0.35">
      <c r="A66" s="2" t="s">
        <v>25</v>
      </c>
      <c r="B66" s="2">
        <v>478</v>
      </c>
      <c r="C66" s="2">
        <v>205343774</v>
      </c>
      <c r="D66" s="2" t="s">
        <v>149</v>
      </c>
      <c r="E66" s="2" t="s">
        <v>27</v>
      </c>
      <c r="F66" s="2" t="s">
        <v>243</v>
      </c>
      <c r="G66" s="2">
        <v>980946</v>
      </c>
      <c r="H66" s="2" t="s">
        <v>19</v>
      </c>
      <c r="I66" s="2" t="s">
        <v>20</v>
      </c>
      <c r="J66" s="2" t="s">
        <v>29</v>
      </c>
      <c r="K66" s="2">
        <v>150000000</v>
      </c>
      <c r="L66" s="2">
        <v>2005</v>
      </c>
      <c r="M66" s="2">
        <v>8.3000000000000007</v>
      </c>
      <c r="N66" s="2">
        <f t="shared" si="0"/>
        <v>65</v>
      </c>
      <c r="Z66" s="2">
        <v>2685</v>
      </c>
    </row>
    <row r="67" spans="1:26" ht="14.25" customHeight="1" x14ac:dyDescent="0.35">
      <c r="A67" s="2" t="s">
        <v>40</v>
      </c>
      <c r="B67" s="2">
        <v>486</v>
      </c>
      <c r="C67" s="2">
        <v>120523073</v>
      </c>
      <c r="D67" s="2" t="s">
        <v>244</v>
      </c>
      <c r="E67" s="2" t="s">
        <v>245</v>
      </c>
      <c r="F67" s="2" t="s">
        <v>246</v>
      </c>
      <c r="G67" s="2">
        <v>885175</v>
      </c>
      <c r="H67" s="2" t="s">
        <v>19</v>
      </c>
      <c r="I67" s="2" t="s">
        <v>20</v>
      </c>
      <c r="J67" s="2" t="s">
        <v>21</v>
      </c>
      <c r="K67" s="2">
        <v>75000000</v>
      </c>
      <c r="L67" s="2">
        <v>2009</v>
      </c>
      <c r="M67" s="2">
        <v>8.3000000000000007</v>
      </c>
      <c r="N67" s="2">
        <f t="shared" si="0"/>
        <v>66</v>
      </c>
      <c r="Z67" s="2">
        <v>1527</v>
      </c>
    </row>
    <row r="68" spans="1:26" ht="14.25" customHeight="1" x14ac:dyDescent="0.35">
      <c r="A68" s="2" t="s">
        <v>36</v>
      </c>
      <c r="B68" s="2">
        <v>149</v>
      </c>
      <c r="C68" s="2">
        <v>197171806</v>
      </c>
      <c r="D68" s="2" t="s">
        <v>247</v>
      </c>
      <c r="E68" s="2" t="s">
        <v>66</v>
      </c>
      <c r="F68" s="2" t="s">
        <v>248</v>
      </c>
      <c r="G68" s="2">
        <v>515306</v>
      </c>
      <c r="H68" s="2" t="s">
        <v>19</v>
      </c>
      <c r="I68" s="2" t="s">
        <v>20</v>
      </c>
      <c r="J68" s="2" t="s">
        <v>29</v>
      </c>
      <c r="K68" s="2">
        <v>48000000</v>
      </c>
      <c r="L68" s="2">
        <v>1989</v>
      </c>
      <c r="M68" s="2">
        <v>8.3000000000000007</v>
      </c>
      <c r="N68" s="2">
        <f t="shared" si="0"/>
        <v>67</v>
      </c>
      <c r="Z68" s="2">
        <v>477</v>
      </c>
    </row>
    <row r="69" spans="1:26" ht="14.25" customHeight="1" x14ac:dyDescent="0.35">
      <c r="A69" s="2" t="s">
        <v>249</v>
      </c>
      <c r="B69" s="2">
        <v>177</v>
      </c>
      <c r="C69" s="2">
        <v>64604977</v>
      </c>
      <c r="D69" s="2" t="s">
        <v>99</v>
      </c>
      <c r="E69" s="2" t="s">
        <v>113</v>
      </c>
      <c r="F69" s="2" t="s">
        <v>250</v>
      </c>
      <c r="G69" s="2">
        <v>414219</v>
      </c>
      <c r="H69" s="2" t="s">
        <v>19</v>
      </c>
      <c r="I69" s="2" t="s">
        <v>20</v>
      </c>
      <c r="J69" s="2" t="s">
        <v>21</v>
      </c>
      <c r="K69" s="2">
        <v>35000000</v>
      </c>
      <c r="L69" s="2">
        <v>1997</v>
      </c>
      <c r="M69" s="2">
        <v>8.3000000000000007</v>
      </c>
      <c r="N69" s="2">
        <f t="shared" si="0"/>
        <v>68</v>
      </c>
      <c r="Z69" s="2">
        <v>625</v>
      </c>
    </row>
    <row r="70" spans="1:26" ht="14.25" customHeight="1" x14ac:dyDescent="0.35">
      <c r="A70" s="2" t="s">
        <v>251</v>
      </c>
      <c r="B70" s="2">
        <v>166</v>
      </c>
      <c r="C70" s="2">
        <v>191796233</v>
      </c>
      <c r="D70" s="2" t="s">
        <v>235</v>
      </c>
      <c r="E70" s="2" t="s">
        <v>62</v>
      </c>
      <c r="F70" s="2" t="s">
        <v>252</v>
      </c>
      <c r="G70" s="2">
        <v>623757</v>
      </c>
      <c r="H70" s="2" t="s">
        <v>19</v>
      </c>
      <c r="I70" s="2" t="s">
        <v>20</v>
      </c>
      <c r="J70" s="2" t="s">
        <v>119</v>
      </c>
      <c r="K70" s="2">
        <v>30000000</v>
      </c>
      <c r="L70" s="2">
        <v>1995</v>
      </c>
      <c r="M70" s="2">
        <v>8.3000000000000007</v>
      </c>
      <c r="N70" s="2">
        <f t="shared" si="0"/>
        <v>69</v>
      </c>
      <c r="Z70" s="2">
        <v>391</v>
      </c>
    </row>
    <row r="71" spans="1:26" ht="14.25" customHeight="1" x14ac:dyDescent="0.35">
      <c r="A71" s="2" t="s">
        <v>253</v>
      </c>
      <c r="B71" s="2">
        <v>147</v>
      </c>
      <c r="C71" s="2">
        <v>44700000</v>
      </c>
      <c r="D71" s="2" t="s">
        <v>16</v>
      </c>
      <c r="E71" s="2" t="s">
        <v>23</v>
      </c>
      <c r="F71" s="2" t="s">
        <v>254</v>
      </c>
      <c r="G71" s="2">
        <v>537442</v>
      </c>
      <c r="H71" s="2" t="s">
        <v>19</v>
      </c>
      <c r="I71" s="2" t="s">
        <v>20</v>
      </c>
      <c r="J71" s="2" t="s">
        <v>21</v>
      </c>
      <c r="K71" s="2">
        <v>25000000</v>
      </c>
      <c r="L71" s="2">
        <v>1983</v>
      </c>
      <c r="M71" s="2">
        <v>8.3000000000000007</v>
      </c>
      <c r="N71" s="2">
        <f t="shared" si="0"/>
        <v>70</v>
      </c>
      <c r="Z71" s="2">
        <v>851</v>
      </c>
    </row>
    <row r="72" spans="1:26" ht="14.25" customHeight="1" x14ac:dyDescent="0.35">
      <c r="A72" s="2" t="s">
        <v>255</v>
      </c>
      <c r="B72" s="2">
        <v>273</v>
      </c>
      <c r="C72" s="2">
        <v>34126138</v>
      </c>
      <c r="D72" s="2" t="s">
        <v>256</v>
      </c>
      <c r="E72" s="2" t="s">
        <v>257</v>
      </c>
      <c r="F72" s="2" t="s">
        <v>258</v>
      </c>
      <c r="G72" s="2">
        <v>666937</v>
      </c>
      <c r="H72" s="2" t="s">
        <v>19</v>
      </c>
      <c r="I72" s="2" t="s">
        <v>20</v>
      </c>
      <c r="J72" s="2" t="s">
        <v>21</v>
      </c>
      <c r="K72" s="2">
        <v>20000000</v>
      </c>
      <c r="L72" s="2">
        <v>2004</v>
      </c>
      <c r="M72" s="2">
        <v>8.3000000000000007</v>
      </c>
      <c r="N72" s="2">
        <f t="shared" si="0"/>
        <v>71</v>
      </c>
      <c r="Z72" s="2">
        <v>1514</v>
      </c>
    </row>
    <row r="73" spans="1:26" ht="14.25" customHeight="1" x14ac:dyDescent="0.35">
      <c r="A73" s="2" t="s">
        <v>79</v>
      </c>
      <c r="B73" s="2">
        <v>134</v>
      </c>
      <c r="C73" s="2">
        <v>51600000</v>
      </c>
      <c r="D73" s="2" t="s">
        <v>259</v>
      </c>
      <c r="E73" s="2" t="s">
        <v>260</v>
      </c>
      <c r="F73" s="2" t="s">
        <v>261</v>
      </c>
      <c r="G73" s="2">
        <v>270790</v>
      </c>
      <c r="H73" s="2" t="s">
        <v>19</v>
      </c>
      <c r="I73" s="2" t="s">
        <v>20</v>
      </c>
      <c r="J73" s="2" t="s">
        <v>21</v>
      </c>
      <c r="K73" s="2">
        <v>18000000</v>
      </c>
      <c r="L73" s="2">
        <v>1984</v>
      </c>
      <c r="M73" s="2">
        <v>8.3000000000000007</v>
      </c>
      <c r="N73" s="2">
        <f t="shared" si="0"/>
        <v>72</v>
      </c>
      <c r="Z73" s="2">
        <v>549</v>
      </c>
    </row>
    <row r="74" spans="1:26" ht="14.25" customHeight="1" x14ac:dyDescent="0.35">
      <c r="A74" s="2" t="s">
        <v>74</v>
      </c>
      <c r="B74" s="2">
        <v>151</v>
      </c>
      <c r="C74" s="2">
        <v>45250</v>
      </c>
      <c r="D74" s="2" t="s">
        <v>262</v>
      </c>
      <c r="E74" s="2" t="s">
        <v>30</v>
      </c>
      <c r="F74" s="2" t="s">
        <v>263</v>
      </c>
      <c r="G74" s="2">
        <v>235133</v>
      </c>
      <c r="H74" s="2" t="s">
        <v>19</v>
      </c>
      <c r="I74" s="2" t="s">
        <v>20</v>
      </c>
      <c r="J74" s="2" t="s">
        <v>21</v>
      </c>
      <c r="K74" s="2">
        <v>18000000</v>
      </c>
      <c r="L74" s="2">
        <v>1980</v>
      </c>
      <c r="M74" s="2">
        <v>8.3000000000000007</v>
      </c>
      <c r="N74" s="2">
        <f t="shared" si="0"/>
        <v>73</v>
      </c>
      <c r="Z74" s="2">
        <v>494</v>
      </c>
    </row>
    <row r="75" spans="1:26" ht="14.25" customHeight="1" x14ac:dyDescent="0.35">
      <c r="A75" s="2" t="s">
        <v>264</v>
      </c>
      <c r="B75" s="2">
        <v>260</v>
      </c>
      <c r="C75" s="2">
        <v>26435</v>
      </c>
      <c r="D75" s="2" t="s">
        <v>265</v>
      </c>
      <c r="E75" s="2" t="s">
        <v>266</v>
      </c>
      <c r="F75" s="2" t="s">
        <v>267</v>
      </c>
      <c r="G75" s="2">
        <v>111841</v>
      </c>
      <c r="H75" s="2" t="s">
        <v>173</v>
      </c>
      <c r="I75" s="2" t="s">
        <v>174</v>
      </c>
      <c r="J75" s="2" t="s">
        <v>268</v>
      </c>
      <c r="K75" s="2">
        <v>6000000</v>
      </c>
      <c r="L75" s="2">
        <v>1927</v>
      </c>
      <c r="M75" s="2">
        <v>8.3000000000000007</v>
      </c>
      <c r="N75" s="2">
        <f t="shared" si="0"/>
        <v>74</v>
      </c>
      <c r="Z75" s="2">
        <v>413</v>
      </c>
    </row>
    <row r="76" spans="1:26" ht="14.25" customHeight="1" x14ac:dyDescent="0.35">
      <c r="A76" s="2" t="s">
        <v>45</v>
      </c>
      <c r="B76" s="2">
        <v>131</v>
      </c>
      <c r="C76" s="2">
        <v>101157447</v>
      </c>
      <c r="D76" s="2" t="s">
        <v>130</v>
      </c>
      <c r="E76" s="2" t="s">
        <v>45</v>
      </c>
      <c r="F76" s="2" t="s">
        <v>269</v>
      </c>
      <c r="G76" s="2">
        <v>277505</v>
      </c>
      <c r="H76" s="2" t="s">
        <v>19</v>
      </c>
      <c r="I76" s="2" t="s">
        <v>20</v>
      </c>
      <c r="J76" s="2" t="s">
        <v>21</v>
      </c>
      <c r="K76" s="2">
        <v>14400000</v>
      </c>
      <c r="L76" s="2">
        <v>1992</v>
      </c>
      <c r="M76" s="2">
        <v>8.3000000000000007</v>
      </c>
      <c r="N76" s="2">
        <f t="shared" si="0"/>
        <v>75</v>
      </c>
      <c r="Z76" s="2">
        <v>495</v>
      </c>
    </row>
    <row r="77" spans="1:26" ht="14.25" customHeight="1" x14ac:dyDescent="0.35">
      <c r="A77" s="2" t="s">
        <v>270</v>
      </c>
      <c r="B77" s="2">
        <v>192</v>
      </c>
      <c r="C77" s="2">
        <v>5501940</v>
      </c>
      <c r="D77" s="2" t="s">
        <v>186</v>
      </c>
      <c r="E77" s="2" t="s">
        <v>271</v>
      </c>
      <c r="F77" s="2" t="s">
        <v>272</v>
      </c>
      <c r="G77" s="2">
        <v>248354</v>
      </c>
      <c r="H77" s="2" t="s">
        <v>173</v>
      </c>
      <c r="I77" s="2" t="s">
        <v>174</v>
      </c>
      <c r="J77" s="2" t="s">
        <v>21</v>
      </c>
      <c r="K77" s="2">
        <v>13500000</v>
      </c>
      <c r="L77" s="2">
        <v>2004</v>
      </c>
      <c r="M77" s="2">
        <v>8.3000000000000007</v>
      </c>
      <c r="N77" s="2">
        <f t="shared" si="0"/>
        <v>76</v>
      </c>
      <c r="Z77" s="2">
        <v>564</v>
      </c>
    </row>
    <row r="78" spans="1:26" ht="14.25" customHeight="1" x14ac:dyDescent="0.35">
      <c r="A78" s="2" t="s">
        <v>273</v>
      </c>
      <c r="B78" s="2">
        <v>421</v>
      </c>
      <c r="C78" s="2">
        <v>14677654</v>
      </c>
      <c r="D78" s="2" t="s">
        <v>57</v>
      </c>
      <c r="E78" s="2" t="s">
        <v>274</v>
      </c>
      <c r="F78" s="2" t="s">
        <v>275</v>
      </c>
      <c r="G78" s="2">
        <v>161288</v>
      </c>
      <c r="H78" s="2" t="s">
        <v>19</v>
      </c>
      <c r="I78" s="2" t="s">
        <v>276</v>
      </c>
      <c r="J78" s="2" t="s">
        <v>21</v>
      </c>
      <c r="K78" s="2">
        <v>13000000</v>
      </c>
      <c r="L78" s="2">
        <v>2015</v>
      </c>
      <c r="M78" s="2">
        <v>8.3000000000000007</v>
      </c>
      <c r="N78" s="2">
        <f t="shared" si="0"/>
        <v>77</v>
      </c>
      <c r="Z78" s="2">
        <v>351</v>
      </c>
    </row>
    <row r="79" spans="1:26" ht="14.25" customHeight="1" x14ac:dyDescent="0.35">
      <c r="A79" s="2" t="s">
        <v>277</v>
      </c>
      <c r="B79" s="2">
        <v>151</v>
      </c>
      <c r="C79" s="2">
        <v>30093107</v>
      </c>
      <c r="D79" s="2" t="s">
        <v>278</v>
      </c>
      <c r="E79" s="2" t="s">
        <v>279</v>
      </c>
      <c r="F79" s="2" t="s">
        <v>280</v>
      </c>
      <c r="G79" s="2">
        <v>600996</v>
      </c>
      <c r="H79" s="2" t="s">
        <v>19</v>
      </c>
      <c r="I79" s="2" t="s">
        <v>161</v>
      </c>
      <c r="J79" s="2" t="s">
        <v>21</v>
      </c>
      <c r="K79" s="2">
        <v>6000000</v>
      </c>
      <c r="L79" s="2">
        <v>2000</v>
      </c>
      <c r="M79" s="2">
        <v>8.3000000000000007</v>
      </c>
      <c r="N79" s="2">
        <f t="shared" si="0"/>
        <v>78</v>
      </c>
      <c r="Z79" s="2">
        <v>726</v>
      </c>
    </row>
    <row r="80" spans="1:26" ht="14.25" customHeight="1" x14ac:dyDescent="0.35">
      <c r="A80" s="2" t="s">
        <v>281</v>
      </c>
      <c r="B80" s="2">
        <v>285</v>
      </c>
      <c r="C80" s="2">
        <v>56715371</v>
      </c>
      <c r="D80" s="2" t="s">
        <v>282</v>
      </c>
      <c r="E80" s="2" t="s">
        <v>283</v>
      </c>
      <c r="F80" s="2" t="s">
        <v>284</v>
      </c>
      <c r="G80" s="2">
        <v>427357</v>
      </c>
      <c r="H80" s="2" t="s">
        <v>19</v>
      </c>
      <c r="I80" s="2" t="s">
        <v>161</v>
      </c>
      <c r="J80" s="2" t="s">
        <v>119</v>
      </c>
      <c r="K80" s="2">
        <v>12000000</v>
      </c>
      <c r="L80" s="2">
        <v>1968</v>
      </c>
      <c r="M80" s="2">
        <v>8.3000000000000007</v>
      </c>
      <c r="N80" s="2">
        <f t="shared" si="0"/>
        <v>79</v>
      </c>
      <c r="Z80" s="2">
        <v>1736</v>
      </c>
    </row>
    <row r="81" spans="1:26" ht="14.25" customHeight="1" x14ac:dyDescent="0.35">
      <c r="A81" s="2" t="s">
        <v>285</v>
      </c>
      <c r="B81" s="2">
        <v>161</v>
      </c>
      <c r="C81" s="2">
        <v>138339411</v>
      </c>
      <c r="D81" s="2" t="s">
        <v>57</v>
      </c>
      <c r="E81" s="2" t="s">
        <v>286</v>
      </c>
      <c r="F81" s="2" t="s">
        <v>287</v>
      </c>
      <c r="G81" s="2">
        <v>604904</v>
      </c>
      <c r="H81" s="2" t="s">
        <v>19</v>
      </c>
      <c r="I81" s="2" t="s">
        <v>20</v>
      </c>
      <c r="J81" s="2" t="s">
        <v>21</v>
      </c>
      <c r="K81" s="2">
        <v>10000000</v>
      </c>
      <c r="L81" s="2">
        <v>1997</v>
      </c>
      <c r="M81" s="2">
        <v>8.3000000000000007</v>
      </c>
      <c r="N81" s="2">
        <f t="shared" si="0"/>
        <v>80</v>
      </c>
      <c r="Z81" s="2">
        <v>682</v>
      </c>
    </row>
    <row r="82" spans="1:26" ht="14.25" customHeight="1" x14ac:dyDescent="0.35">
      <c r="A82" s="2" t="s">
        <v>288</v>
      </c>
      <c r="B82" s="2">
        <v>119</v>
      </c>
      <c r="C82" s="2">
        <v>159600000</v>
      </c>
      <c r="D82" s="2" t="s">
        <v>289</v>
      </c>
      <c r="E82" s="2" t="s">
        <v>290</v>
      </c>
      <c r="F82" s="2" t="s">
        <v>291</v>
      </c>
      <c r="G82" s="2">
        <v>175607</v>
      </c>
      <c r="H82" s="2" t="s">
        <v>19</v>
      </c>
      <c r="I82" s="2" t="s">
        <v>20</v>
      </c>
      <c r="J82" s="2" t="s">
        <v>68</v>
      </c>
      <c r="K82" s="2">
        <v>5500000</v>
      </c>
      <c r="L82" s="2">
        <v>1973</v>
      </c>
      <c r="M82" s="2">
        <v>8.3000000000000007</v>
      </c>
      <c r="N82" s="2">
        <f t="shared" si="0"/>
        <v>81</v>
      </c>
      <c r="Z82" s="2">
        <v>252</v>
      </c>
    </row>
    <row r="83" spans="1:26" ht="14.25" customHeight="1" x14ac:dyDescent="0.35">
      <c r="A83" s="2" t="s">
        <v>292</v>
      </c>
      <c r="B83" s="2">
        <v>349</v>
      </c>
      <c r="C83" s="2">
        <v>610968</v>
      </c>
      <c r="D83" s="2" t="s">
        <v>57</v>
      </c>
      <c r="E83" s="2" t="s">
        <v>293</v>
      </c>
      <c r="F83" s="2" t="s">
        <v>294</v>
      </c>
      <c r="G83" s="2">
        <v>170155</v>
      </c>
      <c r="H83" s="2" t="s">
        <v>295</v>
      </c>
      <c r="I83" s="2" t="s">
        <v>296</v>
      </c>
      <c r="J83" s="2" t="s">
        <v>21</v>
      </c>
      <c r="K83" s="2">
        <v>3800000</v>
      </c>
      <c r="L83" s="2">
        <v>2012</v>
      </c>
      <c r="M83" s="2">
        <v>8.3000000000000007</v>
      </c>
      <c r="N83" s="2">
        <f t="shared" si="0"/>
        <v>82</v>
      </c>
      <c r="Z83" s="2">
        <v>249</v>
      </c>
    </row>
    <row r="84" spans="1:26" ht="14.25" customHeight="1" x14ac:dyDescent="0.35">
      <c r="A84" s="2" t="s">
        <v>297</v>
      </c>
      <c r="B84" s="2">
        <v>181</v>
      </c>
      <c r="C84" s="2">
        <v>25000000</v>
      </c>
      <c r="D84" s="2" t="s">
        <v>298</v>
      </c>
      <c r="E84" s="2" t="s">
        <v>299</v>
      </c>
      <c r="F84" s="2" t="s">
        <v>300</v>
      </c>
      <c r="G84" s="2">
        <v>175196</v>
      </c>
      <c r="H84" s="2" t="s">
        <v>19</v>
      </c>
      <c r="I84" s="2" t="s">
        <v>20</v>
      </c>
      <c r="J84" s="2" t="s">
        <v>268</v>
      </c>
      <c r="K84" s="2">
        <v>2883848</v>
      </c>
      <c r="L84" s="2">
        <v>1959</v>
      </c>
      <c r="M84" s="2">
        <v>8.3000000000000007</v>
      </c>
      <c r="N84" s="2">
        <f t="shared" si="0"/>
        <v>83</v>
      </c>
      <c r="Z84" s="2">
        <v>350</v>
      </c>
    </row>
    <row r="85" spans="1:26" ht="14.25" customHeight="1" x14ac:dyDescent="0.35">
      <c r="A85" s="2" t="s">
        <v>301</v>
      </c>
      <c r="B85" s="2">
        <v>131</v>
      </c>
      <c r="C85" s="2">
        <v>1229197</v>
      </c>
      <c r="D85" s="2" t="s">
        <v>302</v>
      </c>
      <c r="E85" s="2" t="s">
        <v>303</v>
      </c>
      <c r="F85" s="2" t="s">
        <v>304</v>
      </c>
      <c r="G85" s="2">
        <v>382240</v>
      </c>
      <c r="H85" s="2" t="s">
        <v>19</v>
      </c>
      <c r="I85" s="2" t="s">
        <v>161</v>
      </c>
      <c r="J85" s="2" t="s">
        <v>68</v>
      </c>
      <c r="K85" s="2">
        <v>229575</v>
      </c>
      <c r="L85" s="2">
        <v>1975</v>
      </c>
      <c r="M85" s="2">
        <v>8.3000000000000007</v>
      </c>
      <c r="N85" s="2">
        <f t="shared" si="0"/>
        <v>84</v>
      </c>
      <c r="Z85" s="2">
        <v>660</v>
      </c>
    </row>
    <row r="86" spans="1:26" ht="14.25" customHeight="1" x14ac:dyDescent="0.35">
      <c r="A86" s="2" t="s">
        <v>305</v>
      </c>
      <c r="B86" s="2">
        <v>516</v>
      </c>
      <c r="C86" s="2">
        <v>407197282</v>
      </c>
      <c r="D86" s="2" t="s">
        <v>206</v>
      </c>
      <c r="E86" s="2" t="s">
        <v>306</v>
      </c>
      <c r="F86" s="2" t="s">
        <v>307</v>
      </c>
      <c r="G86" s="2">
        <v>272670</v>
      </c>
      <c r="H86" s="2" t="s">
        <v>19</v>
      </c>
      <c r="I86" s="2" t="s">
        <v>20</v>
      </c>
      <c r="J86" s="2" t="s">
        <v>29</v>
      </c>
      <c r="K86" s="2">
        <v>250000000</v>
      </c>
      <c r="L86" s="2">
        <v>2016</v>
      </c>
      <c r="M86" s="2">
        <v>8.1999999999999993</v>
      </c>
      <c r="N86" s="2">
        <f t="shared" si="0"/>
        <v>85</v>
      </c>
      <c r="Z86" s="2">
        <v>1022</v>
      </c>
    </row>
    <row r="87" spans="1:26" ht="14.25" customHeight="1" x14ac:dyDescent="0.35">
      <c r="A87" s="2" t="s">
        <v>308</v>
      </c>
      <c r="B87" s="2">
        <v>288</v>
      </c>
      <c r="C87" s="2">
        <v>217387997</v>
      </c>
      <c r="D87" s="2" t="s">
        <v>106</v>
      </c>
      <c r="E87" s="2" t="s">
        <v>309</v>
      </c>
      <c r="F87" s="2" t="s">
        <v>310</v>
      </c>
      <c r="G87" s="2">
        <v>485430</v>
      </c>
      <c r="H87" s="2" t="s">
        <v>19</v>
      </c>
      <c r="I87" s="2" t="s">
        <v>20</v>
      </c>
      <c r="J87" s="2" t="s">
        <v>68</v>
      </c>
      <c r="K87" s="2">
        <v>165000000</v>
      </c>
      <c r="L87" s="2">
        <v>2010</v>
      </c>
      <c r="M87" s="2">
        <v>8.1999999999999993</v>
      </c>
      <c r="N87" s="2">
        <f t="shared" si="0"/>
        <v>86</v>
      </c>
      <c r="Z87" s="2">
        <v>492</v>
      </c>
    </row>
    <row r="88" spans="1:26" ht="14.25" customHeight="1" x14ac:dyDescent="0.35">
      <c r="A88" s="2" t="s">
        <v>74</v>
      </c>
      <c r="B88" s="2">
        <v>606</v>
      </c>
      <c r="C88" s="2">
        <v>116866727</v>
      </c>
      <c r="D88" s="2" t="s">
        <v>311</v>
      </c>
      <c r="E88" s="2" t="s">
        <v>51</v>
      </c>
      <c r="F88" s="2" t="s">
        <v>312</v>
      </c>
      <c r="G88" s="2">
        <v>780588</v>
      </c>
      <c r="H88" s="2" t="s">
        <v>19</v>
      </c>
      <c r="I88" s="2" t="s">
        <v>20</v>
      </c>
      <c r="J88" s="2" t="s">
        <v>21</v>
      </c>
      <c r="K88" s="2">
        <v>100000000</v>
      </c>
      <c r="L88" s="2">
        <v>2013</v>
      </c>
      <c r="M88" s="2">
        <v>8.1999999999999993</v>
      </c>
      <c r="N88" s="2">
        <f t="shared" si="0"/>
        <v>87</v>
      </c>
      <c r="Z88" s="2">
        <v>1138</v>
      </c>
    </row>
    <row r="89" spans="1:26" ht="14.25" customHeight="1" x14ac:dyDescent="0.35">
      <c r="A89" s="2" t="s">
        <v>181</v>
      </c>
      <c r="B89" s="2">
        <v>301</v>
      </c>
      <c r="C89" s="2">
        <v>380838870</v>
      </c>
      <c r="D89" s="2" t="s">
        <v>238</v>
      </c>
      <c r="E89" s="2" t="s">
        <v>313</v>
      </c>
      <c r="F89" s="2" t="s">
        <v>314</v>
      </c>
      <c r="G89" s="2">
        <v>692482</v>
      </c>
      <c r="H89" s="2" t="s">
        <v>19</v>
      </c>
      <c r="I89" s="2" t="s">
        <v>20</v>
      </c>
      <c r="J89" s="2" t="s">
        <v>119</v>
      </c>
      <c r="K89" s="2">
        <v>94000000</v>
      </c>
      <c r="L89" s="2">
        <v>2003</v>
      </c>
      <c r="M89" s="2">
        <v>8.1999999999999993</v>
      </c>
      <c r="N89" s="2">
        <f t="shared" si="0"/>
        <v>88</v>
      </c>
      <c r="Z89" s="2">
        <v>866</v>
      </c>
    </row>
    <row r="90" spans="1:26" ht="14.25" customHeight="1" x14ac:dyDescent="0.35">
      <c r="A90" s="2" t="s">
        <v>315</v>
      </c>
      <c r="B90" s="2">
        <v>205</v>
      </c>
      <c r="C90" s="2">
        <v>170708996</v>
      </c>
      <c r="D90" s="2" t="s">
        <v>316</v>
      </c>
      <c r="E90" s="2" t="s">
        <v>317</v>
      </c>
      <c r="F90" s="2" t="s">
        <v>318</v>
      </c>
      <c r="G90" s="2">
        <v>610568</v>
      </c>
      <c r="H90" s="2" t="s">
        <v>19</v>
      </c>
      <c r="I90" s="2" t="s">
        <v>20</v>
      </c>
      <c r="J90" s="2" t="s">
        <v>29</v>
      </c>
      <c r="K90" s="2">
        <v>58000000</v>
      </c>
      <c r="L90" s="2">
        <v>2001</v>
      </c>
      <c r="M90" s="2">
        <v>8.1999999999999993</v>
      </c>
      <c r="N90" s="2">
        <f t="shared" si="0"/>
        <v>89</v>
      </c>
      <c r="Z90" s="2">
        <v>1171</v>
      </c>
    </row>
    <row r="91" spans="1:26" ht="14.25" customHeight="1" x14ac:dyDescent="0.35">
      <c r="A91" s="2" t="s">
        <v>74</v>
      </c>
      <c r="B91" s="2">
        <v>133</v>
      </c>
      <c r="C91" s="2">
        <v>42438300</v>
      </c>
      <c r="D91" s="2" t="s">
        <v>75</v>
      </c>
      <c r="E91" s="2" t="s">
        <v>30</v>
      </c>
      <c r="F91" s="2" t="s">
        <v>319</v>
      </c>
      <c r="G91" s="2">
        <v>333542</v>
      </c>
      <c r="H91" s="2" t="s">
        <v>19</v>
      </c>
      <c r="I91" s="2" t="s">
        <v>20</v>
      </c>
      <c r="J91" s="2" t="s">
        <v>21</v>
      </c>
      <c r="K91" s="2">
        <v>52000000</v>
      </c>
      <c r="L91" s="2">
        <v>1995</v>
      </c>
      <c r="M91" s="2">
        <v>8.1999999999999993</v>
      </c>
      <c r="N91" s="2">
        <f t="shared" si="0"/>
        <v>90</v>
      </c>
      <c r="Z91" s="2">
        <v>533</v>
      </c>
    </row>
    <row r="92" spans="1:26" ht="14.25" customHeight="1" x14ac:dyDescent="0.35">
      <c r="A92" s="2" t="s">
        <v>320</v>
      </c>
      <c r="B92" s="2">
        <v>525</v>
      </c>
      <c r="C92" s="2">
        <v>70496802</v>
      </c>
      <c r="D92" s="2" t="s">
        <v>321</v>
      </c>
      <c r="E92" s="2" t="s">
        <v>322</v>
      </c>
      <c r="F92" s="2" t="s">
        <v>323</v>
      </c>
      <c r="G92" s="2">
        <v>791783</v>
      </c>
      <c r="H92" s="2" t="s">
        <v>19</v>
      </c>
      <c r="I92" s="2" t="s">
        <v>20</v>
      </c>
      <c r="J92" s="2" t="s">
        <v>21</v>
      </c>
      <c r="K92" s="2">
        <v>54000000</v>
      </c>
      <c r="L92" s="2">
        <v>2005</v>
      </c>
      <c r="M92" s="2">
        <v>8.1999999999999993</v>
      </c>
      <c r="N92" s="2">
        <f t="shared" si="0"/>
        <v>91</v>
      </c>
      <c r="Z92" s="2">
        <v>2042</v>
      </c>
    </row>
    <row r="93" spans="1:26" ht="14.25" customHeight="1" x14ac:dyDescent="0.35">
      <c r="A93" s="2" t="s">
        <v>324</v>
      </c>
      <c r="B93" s="2">
        <v>297</v>
      </c>
      <c r="C93" s="2">
        <v>13782838</v>
      </c>
      <c r="D93" s="2" t="s">
        <v>325</v>
      </c>
      <c r="E93" s="2" t="s">
        <v>326</v>
      </c>
      <c r="F93" s="2" t="s">
        <v>327</v>
      </c>
      <c r="G93" s="2">
        <v>258078</v>
      </c>
      <c r="H93" s="2" t="s">
        <v>19</v>
      </c>
      <c r="I93" s="2" t="s">
        <v>20</v>
      </c>
      <c r="J93" s="2" t="s">
        <v>21</v>
      </c>
      <c r="K93" s="2">
        <v>15000000</v>
      </c>
      <c r="L93" s="2">
        <v>1982</v>
      </c>
      <c r="M93" s="2">
        <v>8.1999999999999993</v>
      </c>
      <c r="N93" s="2">
        <f t="shared" si="0"/>
        <v>92</v>
      </c>
      <c r="Z93" s="2">
        <v>911</v>
      </c>
    </row>
    <row r="94" spans="1:26" ht="14.25" customHeight="1" x14ac:dyDescent="0.35">
      <c r="A94" s="2" t="s">
        <v>328</v>
      </c>
      <c r="B94" s="2">
        <v>233</v>
      </c>
      <c r="C94" s="2">
        <v>81350242</v>
      </c>
      <c r="D94" s="2" t="s">
        <v>120</v>
      </c>
      <c r="E94" s="2" t="s">
        <v>329</v>
      </c>
      <c r="F94" s="2" t="s">
        <v>330</v>
      </c>
      <c r="G94" s="2">
        <v>592582</v>
      </c>
      <c r="H94" s="2" t="s">
        <v>19</v>
      </c>
      <c r="I94" s="2" t="s">
        <v>20</v>
      </c>
      <c r="J94" s="2" t="s">
        <v>21</v>
      </c>
      <c r="K94" s="2">
        <v>28000000</v>
      </c>
      <c r="L94" s="2">
        <v>1988</v>
      </c>
      <c r="M94" s="2">
        <v>8.1999999999999993</v>
      </c>
      <c r="N94" s="2">
        <f t="shared" si="0"/>
        <v>93</v>
      </c>
      <c r="Z94" s="2">
        <v>722</v>
      </c>
    </row>
    <row r="95" spans="1:26" ht="14.25" customHeight="1" x14ac:dyDescent="0.35">
      <c r="A95" s="2" t="s">
        <v>123</v>
      </c>
      <c r="B95" s="2">
        <v>302</v>
      </c>
      <c r="C95" s="2">
        <v>27000000</v>
      </c>
      <c r="D95" s="2" t="s">
        <v>331</v>
      </c>
      <c r="E95" s="2" t="s">
        <v>66</v>
      </c>
      <c r="F95" s="2" t="s">
        <v>332</v>
      </c>
      <c r="G95" s="2">
        <v>461609</v>
      </c>
      <c r="H95" s="2" t="s">
        <v>19</v>
      </c>
      <c r="I95" s="2" t="s">
        <v>20</v>
      </c>
      <c r="J95" s="2" t="s">
        <v>21</v>
      </c>
      <c r="K95" s="2">
        <v>28000000</v>
      </c>
      <c r="L95" s="2">
        <v>1982</v>
      </c>
      <c r="M95" s="2">
        <v>8.1999999999999993</v>
      </c>
      <c r="N95" s="2">
        <f t="shared" si="0"/>
        <v>94</v>
      </c>
      <c r="Z95" s="2">
        <v>1168</v>
      </c>
    </row>
    <row r="96" spans="1:26" ht="14.25" customHeight="1" x14ac:dyDescent="0.35">
      <c r="A96" s="2" t="s">
        <v>45</v>
      </c>
      <c r="B96" s="2">
        <v>366</v>
      </c>
      <c r="C96" s="2">
        <v>148085755</v>
      </c>
      <c r="D96" s="2" t="s">
        <v>57</v>
      </c>
      <c r="E96" s="2" t="s">
        <v>45</v>
      </c>
      <c r="F96" s="2" t="s">
        <v>333</v>
      </c>
      <c r="G96" s="2">
        <v>561773</v>
      </c>
      <c r="H96" s="2" t="s">
        <v>19</v>
      </c>
      <c r="I96" s="2" t="s">
        <v>20</v>
      </c>
      <c r="J96" s="2" t="s">
        <v>21</v>
      </c>
      <c r="K96" s="2">
        <v>33000000</v>
      </c>
      <c r="L96" s="2">
        <v>2008</v>
      </c>
      <c r="M96" s="2">
        <v>8.1999999999999993</v>
      </c>
      <c r="N96" s="2">
        <f t="shared" si="0"/>
        <v>95</v>
      </c>
      <c r="Z96" s="2">
        <v>871</v>
      </c>
    </row>
    <row r="97" spans="1:26" ht="14.25" customHeight="1" x14ac:dyDescent="0.35">
      <c r="A97" s="2" t="s">
        <v>334</v>
      </c>
      <c r="B97" s="2">
        <v>317</v>
      </c>
      <c r="C97" s="2">
        <v>13651662</v>
      </c>
      <c r="D97" s="2" t="s">
        <v>335</v>
      </c>
      <c r="E97" s="2" t="s">
        <v>121</v>
      </c>
      <c r="F97" s="2" t="s">
        <v>336</v>
      </c>
      <c r="G97" s="2">
        <v>332276</v>
      </c>
      <c r="H97" s="2" t="s">
        <v>19</v>
      </c>
      <c r="I97" s="2" t="s">
        <v>20</v>
      </c>
      <c r="J97" s="2" t="s">
        <v>29</v>
      </c>
      <c r="K97" s="2">
        <v>25000000</v>
      </c>
      <c r="L97" s="2">
        <v>2011</v>
      </c>
      <c r="M97" s="2">
        <v>8.1999999999999993</v>
      </c>
      <c r="N97" s="2">
        <f t="shared" si="0"/>
        <v>96</v>
      </c>
      <c r="Z97" s="2">
        <v>514</v>
      </c>
    </row>
    <row r="98" spans="1:26" ht="14.25" customHeight="1" x14ac:dyDescent="0.35">
      <c r="A98" s="2" t="s">
        <v>105</v>
      </c>
      <c r="B98" s="2">
        <v>212</v>
      </c>
      <c r="C98" s="2">
        <v>4710455</v>
      </c>
      <c r="D98" s="2" t="s">
        <v>106</v>
      </c>
      <c r="E98" s="2" t="s">
        <v>27</v>
      </c>
      <c r="F98" s="2" t="s">
        <v>337</v>
      </c>
      <c r="G98" s="2">
        <v>214091</v>
      </c>
      <c r="H98" s="2" t="s">
        <v>91</v>
      </c>
      <c r="I98" s="2" t="s">
        <v>92</v>
      </c>
      <c r="J98" s="2" t="s">
        <v>68</v>
      </c>
      <c r="K98" s="2">
        <v>24000000</v>
      </c>
      <c r="L98" s="2">
        <v>2004</v>
      </c>
      <c r="M98" s="2">
        <v>8.1999999999999993</v>
      </c>
      <c r="N98" s="2">
        <f t="shared" si="0"/>
        <v>97</v>
      </c>
      <c r="Z98" s="2">
        <v>330</v>
      </c>
    </row>
    <row r="99" spans="1:26" ht="14.25" customHeight="1" x14ac:dyDescent="0.35">
      <c r="A99" s="2" t="s">
        <v>338</v>
      </c>
      <c r="B99" s="2">
        <v>274</v>
      </c>
      <c r="C99" s="2">
        <v>18352454</v>
      </c>
      <c r="D99" s="2" t="s">
        <v>339</v>
      </c>
      <c r="E99" s="2" t="s">
        <v>340</v>
      </c>
      <c r="F99" s="2" t="s">
        <v>341</v>
      </c>
      <c r="G99" s="2">
        <v>426359</v>
      </c>
      <c r="H99" s="2" t="s">
        <v>19</v>
      </c>
      <c r="I99" s="2" t="s">
        <v>20</v>
      </c>
      <c r="J99" s="2" t="s">
        <v>21</v>
      </c>
      <c r="K99" s="2">
        <v>15000000</v>
      </c>
      <c r="L99" s="2">
        <v>2007</v>
      </c>
      <c r="M99" s="2">
        <v>8.1999999999999993</v>
      </c>
      <c r="N99" s="2">
        <f t="shared" si="0"/>
        <v>98</v>
      </c>
      <c r="Z99" s="2">
        <v>760</v>
      </c>
    </row>
    <row r="100" spans="1:26" ht="14.25" customHeight="1" x14ac:dyDescent="0.35">
      <c r="A100" s="2" t="s">
        <v>342</v>
      </c>
      <c r="B100" s="2">
        <v>406</v>
      </c>
      <c r="C100" s="2">
        <v>37623143</v>
      </c>
      <c r="D100" s="2" t="s">
        <v>343</v>
      </c>
      <c r="E100" s="2" t="s">
        <v>344</v>
      </c>
      <c r="F100" s="2" t="s">
        <v>345</v>
      </c>
      <c r="G100" s="2">
        <v>467234</v>
      </c>
      <c r="H100" s="2" t="s">
        <v>346</v>
      </c>
      <c r="I100" s="2" t="s">
        <v>347</v>
      </c>
      <c r="J100" s="2" t="s">
        <v>21</v>
      </c>
      <c r="K100" s="2">
        <v>13500000</v>
      </c>
      <c r="L100" s="2">
        <v>2006</v>
      </c>
      <c r="M100" s="2">
        <v>8.1999999999999993</v>
      </c>
      <c r="N100" s="2">
        <f t="shared" si="0"/>
        <v>99</v>
      </c>
      <c r="Z100" s="2">
        <v>1083</v>
      </c>
    </row>
    <row r="101" spans="1:26" ht="14.25" customHeight="1" x14ac:dyDescent="0.35">
      <c r="A101" s="2" t="s">
        <v>348</v>
      </c>
      <c r="B101" s="2">
        <v>249</v>
      </c>
      <c r="C101" s="2">
        <v>17439163</v>
      </c>
      <c r="D101" s="2" t="s">
        <v>278</v>
      </c>
      <c r="E101" s="2" t="s">
        <v>349</v>
      </c>
      <c r="F101" s="2" t="s">
        <v>350</v>
      </c>
      <c r="G101" s="2">
        <v>537419</v>
      </c>
      <c r="H101" s="2" t="s">
        <v>19</v>
      </c>
      <c r="I101" s="2" t="s">
        <v>20</v>
      </c>
      <c r="J101" s="2" t="s">
        <v>21</v>
      </c>
      <c r="K101" s="2">
        <v>15000000</v>
      </c>
      <c r="L101" s="2">
        <v>1998</v>
      </c>
      <c r="M101" s="2">
        <v>8.1999999999999993</v>
      </c>
      <c r="N101" s="2">
        <f t="shared" si="0"/>
        <v>100</v>
      </c>
      <c r="Z101" s="2">
        <v>1028</v>
      </c>
    </row>
    <row r="102" spans="1:26" ht="14.25" customHeight="1" x14ac:dyDescent="0.35">
      <c r="A102" s="2" t="s">
        <v>351</v>
      </c>
      <c r="B102" s="2">
        <v>226</v>
      </c>
      <c r="C102" s="2">
        <v>6857096</v>
      </c>
      <c r="D102" s="2" t="s">
        <v>352</v>
      </c>
      <c r="E102" s="2" t="s">
        <v>353</v>
      </c>
      <c r="F102" s="2" t="s">
        <v>354</v>
      </c>
      <c r="G102" s="2">
        <v>80429</v>
      </c>
      <c r="H102" s="2" t="s">
        <v>193</v>
      </c>
      <c r="I102" s="2" t="s">
        <v>355</v>
      </c>
      <c r="J102" s="2" t="s">
        <v>21</v>
      </c>
      <c r="K102" s="2">
        <v>6800000</v>
      </c>
      <c r="L102" s="2">
        <v>2010</v>
      </c>
      <c r="M102" s="2">
        <v>8.1999999999999993</v>
      </c>
      <c r="N102" s="2">
        <f t="shared" si="0"/>
        <v>101</v>
      </c>
      <c r="Z102" s="2">
        <v>156</v>
      </c>
    </row>
    <row r="103" spans="1:26" ht="14.25" customHeight="1" x14ac:dyDescent="0.35">
      <c r="A103" s="2" t="s">
        <v>356</v>
      </c>
      <c r="B103" s="2">
        <v>157</v>
      </c>
      <c r="C103" s="2">
        <v>198655278</v>
      </c>
      <c r="D103" s="2" t="s">
        <v>357</v>
      </c>
      <c r="E103" s="2" t="s">
        <v>358</v>
      </c>
      <c r="F103" s="2" t="s">
        <v>359</v>
      </c>
      <c r="G103" s="2">
        <v>215340</v>
      </c>
      <c r="H103" s="2" t="s">
        <v>19</v>
      </c>
      <c r="I103" s="2" t="s">
        <v>20</v>
      </c>
      <c r="J103" s="2" t="s">
        <v>119</v>
      </c>
      <c r="K103" s="2">
        <v>3977000</v>
      </c>
      <c r="L103" s="2">
        <v>1939</v>
      </c>
      <c r="M103" s="2">
        <v>8.1999999999999993</v>
      </c>
      <c r="N103" s="2">
        <f t="shared" si="0"/>
        <v>102</v>
      </c>
      <c r="Z103" s="2">
        <v>706</v>
      </c>
    </row>
    <row r="104" spans="1:26" ht="14.25" customHeight="1" x14ac:dyDescent="0.35">
      <c r="A104" s="2" t="s">
        <v>360</v>
      </c>
      <c r="B104" s="2">
        <v>262</v>
      </c>
      <c r="C104" s="2">
        <v>20167424</v>
      </c>
      <c r="D104" s="2" t="s">
        <v>224</v>
      </c>
      <c r="E104" s="2" t="s">
        <v>361</v>
      </c>
      <c r="F104" s="2" t="s">
        <v>362</v>
      </c>
      <c r="G104" s="2">
        <v>131831</v>
      </c>
      <c r="H104" s="2" t="s">
        <v>346</v>
      </c>
      <c r="I104" s="2" t="s">
        <v>363</v>
      </c>
      <c r="J104" s="2" t="s">
        <v>21</v>
      </c>
      <c r="K104" s="2">
        <v>2000000</v>
      </c>
      <c r="L104" s="2">
        <v>2009</v>
      </c>
      <c r="M104" s="2">
        <v>8.1999999999999993</v>
      </c>
      <c r="N104" s="2">
        <f t="shared" si="0"/>
        <v>103</v>
      </c>
      <c r="Z104" s="2">
        <v>231</v>
      </c>
    </row>
    <row r="105" spans="1:26" ht="14.25" customHeight="1" x14ac:dyDescent="0.35">
      <c r="A105" s="2" t="s">
        <v>364</v>
      </c>
      <c r="B105" s="2">
        <v>134</v>
      </c>
      <c r="C105" s="2">
        <v>16501785</v>
      </c>
      <c r="D105" s="2" t="s">
        <v>57</v>
      </c>
      <c r="E105" s="2" t="s">
        <v>365</v>
      </c>
      <c r="F105" s="2" t="s">
        <v>366</v>
      </c>
      <c r="G105" s="2">
        <v>469561</v>
      </c>
      <c r="H105" s="2" t="s">
        <v>19</v>
      </c>
      <c r="I105" s="2" t="s">
        <v>161</v>
      </c>
      <c r="J105" s="2" t="s">
        <v>21</v>
      </c>
      <c r="K105" s="2">
        <v>3500000</v>
      </c>
      <c r="L105" s="2">
        <v>1996</v>
      </c>
      <c r="M105" s="2">
        <v>8.1999999999999993</v>
      </c>
      <c r="N105" s="2">
        <f t="shared" si="0"/>
        <v>104</v>
      </c>
      <c r="Z105" s="2">
        <v>514</v>
      </c>
    </row>
    <row r="106" spans="1:26" ht="14.25" customHeight="1" x14ac:dyDescent="0.35">
      <c r="A106" s="2" t="s">
        <v>211</v>
      </c>
      <c r="B106" s="2">
        <v>122</v>
      </c>
      <c r="C106" s="2">
        <v>27200000</v>
      </c>
      <c r="D106" s="2" t="s">
        <v>244</v>
      </c>
      <c r="E106" s="2" t="s">
        <v>367</v>
      </c>
      <c r="F106" s="2" t="s">
        <v>368</v>
      </c>
      <c r="G106" s="2">
        <v>149444</v>
      </c>
      <c r="H106" s="2" t="s">
        <v>19</v>
      </c>
      <c r="I106" s="2" t="s">
        <v>161</v>
      </c>
      <c r="J106" s="2" t="s">
        <v>68</v>
      </c>
      <c r="K106" s="2">
        <v>3000000</v>
      </c>
      <c r="L106" s="2">
        <v>1957</v>
      </c>
      <c r="M106" s="2">
        <v>8.1999999999999993</v>
      </c>
      <c r="N106" s="2">
        <f t="shared" si="0"/>
        <v>105</v>
      </c>
      <c r="Z106" s="2">
        <v>273</v>
      </c>
    </row>
    <row r="107" spans="1:26" ht="14.25" customHeight="1" x14ac:dyDescent="0.35">
      <c r="A107" s="2" t="s">
        <v>277</v>
      </c>
      <c r="B107" s="2">
        <v>116</v>
      </c>
      <c r="C107" s="2">
        <v>3650677</v>
      </c>
      <c r="D107" s="2" t="s">
        <v>278</v>
      </c>
      <c r="E107" s="2" t="s">
        <v>279</v>
      </c>
      <c r="F107" s="2" t="s">
        <v>369</v>
      </c>
      <c r="G107" s="2">
        <v>414976</v>
      </c>
      <c r="H107" s="2" t="s">
        <v>19</v>
      </c>
      <c r="I107" s="2" t="s">
        <v>161</v>
      </c>
      <c r="J107" s="2" t="s">
        <v>21</v>
      </c>
      <c r="K107" s="2">
        <v>960000</v>
      </c>
      <c r="L107" s="2">
        <v>1998</v>
      </c>
      <c r="M107" s="2">
        <v>8.1999999999999993</v>
      </c>
      <c r="N107" s="2">
        <f t="shared" si="0"/>
        <v>106</v>
      </c>
      <c r="Z107" s="2">
        <v>523</v>
      </c>
    </row>
    <row r="108" spans="1:26" ht="14.25" customHeight="1" x14ac:dyDescent="0.35">
      <c r="A108" s="2" t="s">
        <v>370</v>
      </c>
      <c r="B108" s="2">
        <v>134</v>
      </c>
      <c r="C108" s="2">
        <v>9600000</v>
      </c>
      <c r="D108" s="2" t="s">
        <v>371</v>
      </c>
      <c r="E108" s="2" t="s">
        <v>372</v>
      </c>
      <c r="F108" s="2" t="s">
        <v>373</v>
      </c>
      <c r="G108" s="2">
        <v>100890</v>
      </c>
      <c r="H108" s="2" t="s">
        <v>19</v>
      </c>
      <c r="I108" s="2" t="s">
        <v>20</v>
      </c>
      <c r="J108" s="2" t="s">
        <v>268</v>
      </c>
      <c r="K108" s="2">
        <v>910000</v>
      </c>
      <c r="L108" s="2">
        <v>1954</v>
      </c>
      <c r="M108" s="2">
        <v>8.1999999999999993</v>
      </c>
      <c r="N108" s="2">
        <f t="shared" si="0"/>
        <v>107</v>
      </c>
      <c r="Z108" s="2">
        <v>281</v>
      </c>
    </row>
    <row r="109" spans="1:26" ht="14.25" customHeight="1" x14ac:dyDescent="0.35">
      <c r="A109" s="2" t="s">
        <v>374</v>
      </c>
      <c r="B109" s="2">
        <v>703</v>
      </c>
      <c r="C109" s="2">
        <v>623279547</v>
      </c>
      <c r="D109" s="2" t="s">
        <v>206</v>
      </c>
      <c r="E109" s="2" t="s">
        <v>375</v>
      </c>
      <c r="F109" s="2" t="s">
        <v>376</v>
      </c>
      <c r="G109" s="2">
        <v>995415</v>
      </c>
      <c r="H109" s="2" t="s">
        <v>19</v>
      </c>
      <c r="I109" s="2" t="s">
        <v>20</v>
      </c>
      <c r="J109" s="2" t="s">
        <v>29</v>
      </c>
      <c r="K109" s="2">
        <v>220000000</v>
      </c>
      <c r="L109" s="2">
        <v>2012</v>
      </c>
      <c r="M109" s="2">
        <v>8.1</v>
      </c>
      <c r="N109" s="2">
        <f t="shared" si="0"/>
        <v>108</v>
      </c>
      <c r="Z109" s="2">
        <v>1722</v>
      </c>
    </row>
    <row r="110" spans="1:26" ht="14.25" customHeight="1" x14ac:dyDescent="0.35">
      <c r="A110" s="2" t="s">
        <v>377</v>
      </c>
      <c r="B110" s="2">
        <v>653</v>
      </c>
      <c r="C110" s="2">
        <v>333130696</v>
      </c>
      <c r="D110" s="2" t="s">
        <v>206</v>
      </c>
      <c r="E110" s="2" t="s">
        <v>378</v>
      </c>
      <c r="F110" s="2" t="s">
        <v>379</v>
      </c>
      <c r="G110" s="2">
        <v>682155</v>
      </c>
      <c r="H110" s="2" t="s">
        <v>19</v>
      </c>
      <c r="I110" s="2" t="s">
        <v>20</v>
      </c>
      <c r="J110" s="2" t="s">
        <v>29</v>
      </c>
      <c r="K110" s="2">
        <v>170000000</v>
      </c>
      <c r="L110" s="2">
        <v>2014</v>
      </c>
      <c r="M110" s="2">
        <v>8.1</v>
      </c>
      <c r="N110" s="2">
        <f t="shared" si="0"/>
        <v>109</v>
      </c>
      <c r="Z110" s="2">
        <v>1097</v>
      </c>
    </row>
    <row r="111" spans="1:26" ht="14.25" customHeight="1" x14ac:dyDescent="0.35">
      <c r="A111" s="2" t="s">
        <v>380</v>
      </c>
      <c r="B111" s="2">
        <v>739</v>
      </c>
      <c r="C111" s="2">
        <v>153629485</v>
      </c>
      <c r="D111" s="2" t="s">
        <v>50</v>
      </c>
      <c r="E111" s="2" t="s">
        <v>121</v>
      </c>
      <c r="F111" s="2" t="s">
        <v>381</v>
      </c>
      <c r="G111" s="2">
        <v>552503</v>
      </c>
      <c r="H111" s="2" t="s">
        <v>19</v>
      </c>
      <c r="I111" s="2" t="s">
        <v>382</v>
      </c>
      <c r="J111" s="2" t="s">
        <v>21</v>
      </c>
      <c r="K111" s="2">
        <v>150000000</v>
      </c>
      <c r="L111" s="2">
        <v>2015</v>
      </c>
      <c r="M111" s="2">
        <v>8.1</v>
      </c>
      <c r="N111" s="2">
        <f t="shared" si="0"/>
        <v>110</v>
      </c>
      <c r="Z111" s="2">
        <v>1588</v>
      </c>
    </row>
    <row r="112" spans="1:26" ht="14.25" customHeight="1" x14ac:dyDescent="0.35">
      <c r="A112" s="2" t="s">
        <v>383</v>
      </c>
      <c r="B112" s="2">
        <v>556</v>
      </c>
      <c r="C112" s="2">
        <v>183635922</v>
      </c>
      <c r="D112" s="2" t="s">
        <v>384</v>
      </c>
      <c r="E112" s="2" t="s">
        <v>51</v>
      </c>
      <c r="F112" s="2" t="s">
        <v>385</v>
      </c>
      <c r="G112" s="2">
        <v>406020</v>
      </c>
      <c r="H112" s="2" t="s">
        <v>19</v>
      </c>
      <c r="I112" s="2" t="s">
        <v>20</v>
      </c>
      <c r="J112" s="2" t="s">
        <v>21</v>
      </c>
      <c r="K112" s="2">
        <v>135000000</v>
      </c>
      <c r="L112" s="2">
        <v>2015</v>
      </c>
      <c r="M112" s="2">
        <v>8.1</v>
      </c>
      <c r="N112" s="2">
        <f t="shared" si="0"/>
        <v>111</v>
      </c>
      <c r="Z112" s="2">
        <v>1188</v>
      </c>
    </row>
    <row r="113" spans="1:26" ht="14.25" customHeight="1" x14ac:dyDescent="0.35">
      <c r="A113" s="2" t="s">
        <v>386</v>
      </c>
      <c r="B113" s="2">
        <v>329</v>
      </c>
      <c r="C113" s="2">
        <v>227137090</v>
      </c>
      <c r="D113" s="2" t="s">
        <v>387</v>
      </c>
      <c r="E113" s="2" t="s">
        <v>388</v>
      </c>
      <c r="F113" s="2" t="s">
        <v>389</v>
      </c>
      <c r="G113" s="2">
        <v>491077</v>
      </c>
      <c r="H113" s="2" t="s">
        <v>19</v>
      </c>
      <c r="I113" s="2" t="s">
        <v>20</v>
      </c>
      <c r="J113" s="2" t="s">
        <v>29</v>
      </c>
      <c r="K113" s="2">
        <v>110000000</v>
      </c>
      <c r="L113" s="2">
        <v>2007</v>
      </c>
      <c r="M113" s="2">
        <v>8.1</v>
      </c>
      <c r="N113" s="2">
        <f t="shared" si="0"/>
        <v>112</v>
      </c>
      <c r="Z113" s="2">
        <v>820</v>
      </c>
    </row>
    <row r="114" spans="1:26" ht="14.25" customHeight="1" x14ac:dyDescent="0.35">
      <c r="A114" s="2" t="s">
        <v>390</v>
      </c>
      <c r="B114" s="2">
        <v>271</v>
      </c>
      <c r="C114" s="2">
        <v>305388685</v>
      </c>
      <c r="D114" s="2" t="s">
        <v>247</v>
      </c>
      <c r="E114" s="2" t="s">
        <v>391</v>
      </c>
      <c r="F114" s="2" t="s">
        <v>392</v>
      </c>
      <c r="G114" s="2">
        <v>809474</v>
      </c>
      <c r="H114" s="2" t="s">
        <v>19</v>
      </c>
      <c r="I114" s="2" t="s">
        <v>20</v>
      </c>
      <c r="J114" s="2" t="s">
        <v>29</v>
      </c>
      <c r="K114" s="2">
        <v>140000000</v>
      </c>
      <c r="L114" s="2">
        <v>2003</v>
      </c>
      <c r="M114" s="2">
        <v>8.1</v>
      </c>
      <c r="N114" s="2">
        <f t="shared" si="0"/>
        <v>113</v>
      </c>
      <c r="Z114" s="2">
        <v>2113</v>
      </c>
    </row>
    <row r="115" spans="1:26" ht="14.25" customHeight="1" x14ac:dyDescent="0.35">
      <c r="A115" s="2" t="s">
        <v>237</v>
      </c>
      <c r="B115" s="2">
        <v>250</v>
      </c>
      <c r="C115" s="2">
        <v>289907418</v>
      </c>
      <c r="D115" s="2" t="s">
        <v>235</v>
      </c>
      <c r="E115" s="2" t="s">
        <v>393</v>
      </c>
      <c r="F115" s="2" t="s">
        <v>394</v>
      </c>
      <c r="G115" s="2">
        <v>585659</v>
      </c>
      <c r="H115" s="2" t="s">
        <v>19</v>
      </c>
      <c r="I115" s="2" t="s">
        <v>20</v>
      </c>
      <c r="J115" s="2" t="s">
        <v>119</v>
      </c>
      <c r="K115" s="2">
        <v>115000000</v>
      </c>
      <c r="L115" s="2">
        <v>2001</v>
      </c>
      <c r="M115" s="2">
        <v>8.1</v>
      </c>
      <c r="N115" s="2">
        <f t="shared" si="0"/>
        <v>114</v>
      </c>
      <c r="Z115" s="2">
        <v>593</v>
      </c>
    </row>
    <row r="116" spans="1:26" ht="14.25" customHeight="1" x14ac:dyDescent="0.35">
      <c r="A116" s="2" t="s">
        <v>123</v>
      </c>
      <c r="B116" s="2">
        <v>568</v>
      </c>
      <c r="C116" s="2">
        <v>228430993</v>
      </c>
      <c r="D116" s="2" t="s">
        <v>94</v>
      </c>
      <c r="E116" s="2" t="s">
        <v>388</v>
      </c>
      <c r="F116" s="2" t="s">
        <v>395</v>
      </c>
      <c r="G116" s="2">
        <v>472488</v>
      </c>
      <c r="H116" s="2" t="s">
        <v>19</v>
      </c>
      <c r="I116" s="2" t="s">
        <v>20</v>
      </c>
      <c r="J116" s="2" t="s">
        <v>29</v>
      </c>
      <c r="K116" s="2">
        <v>108000000</v>
      </c>
      <c r="L116" s="2">
        <v>2015</v>
      </c>
      <c r="M116" s="2">
        <v>8.1</v>
      </c>
      <c r="N116" s="2">
        <f t="shared" si="0"/>
        <v>115</v>
      </c>
      <c r="Z116" s="2">
        <v>1023</v>
      </c>
    </row>
    <row r="117" spans="1:26" ht="14.25" customHeight="1" x14ac:dyDescent="0.35">
      <c r="A117" s="2" t="s">
        <v>74</v>
      </c>
      <c r="B117" s="2">
        <v>490</v>
      </c>
      <c r="C117" s="2">
        <v>127968405</v>
      </c>
      <c r="D117" s="2" t="s">
        <v>162</v>
      </c>
      <c r="E117" s="2" t="s">
        <v>51</v>
      </c>
      <c r="F117" s="2" t="s">
        <v>396</v>
      </c>
      <c r="G117" s="2">
        <v>786092</v>
      </c>
      <c r="H117" s="2" t="s">
        <v>19</v>
      </c>
      <c r="I117" s="2" t="s">
        <v>20</v>
      </c>
      <c r="J117" s="2" t="s">
        <v>21</v>
      </c>
      <c r="K117" s="2">
        <v>80000000</v>
      </c>
      <c r="L117" s="2">
        <v>2010</v>
      </c>
      <c r="M117" s="2">
        <v>8.1</v>
      </c>
      <c r="N117" s="2">
        <f t="shared" si="0"/>
        <v>116</v>
      </c>
      <c r="Z117" s="2">
        <v>964</v>
      </c>
    </row>
    <row r="118" spans="1:26" ht="14.25" customHeight="1" x14ac:dyDescent="0.35">
      <c r="A118" s="2" t="s">
        <v>36</v>
      </c>
      <c r="B118" s="2">
        <v>308</v>
      </c>
      <c r="C118" s="2">
        <v>356784000</v>
      </c>
      <c r="D118" s="2" t="s">
        <v>397</v>
      </c>
      <c r="E118" s="2" t="s">
        <v>398</v>
      </c>
      <c r="F118" s="2" t="s">
        <v>399</v>
      </c>
      <c r="G118" s="2">
        <v>613473</v>
      </c>
      <c r="H118" s="2" t="s">
        <v>19</v>
      </c>
      <c r="I118" s="2" t="s">
        <v>20</v>
      </c>
      <c r="J118" s="2" t="s">
        <v>29</v>
      </c>
      <c r="K118" s="2">
        <v>63000000</v>
      </c>
      <c r="L118" s="2">
        <v>1993</v>
      </c>
      <c r="M118" s="2">
        <v>8.1</v>
      </c>
      <c r="N118" s="2">
        <f t="shared" si="0"/>
        <v>117</v>
      </c>
      <c r="Z118" s="2">
        <v>895</v>
      </c>
    </row>
    <row r="119" spans="1:26" ht="14.25" customHeight="1" x14ac:dyDescent="0.35">
      <c r="A119" s="2" t="s">
        <v>56</v>
      </c>
      <c r="B119" s="2">
        <v>568</v>
      </c>
      <c r="C119" s="2">
        <v>167735396</v>
      </c>
      <c r="D119" s="2" t="s">
        <v>99</v>
      </c>
      <c r="E119" s="2" t="s">
        <v>400</v>
      </c>
      <c r="F119" s="2" t="s">
        <v>401</v>
      </c>
      <c r="G119" s="2">
        <v>569841</v>
      </c>
      <c r="H119" s="2" t="s">
        <v>19</v>
      </c>
      <c r="I119" s="2" t="s">
        <v>20</v>
      </c>
      <c r="J119" s="2" t="s">
        <v>21</v>
      </c>
      <c r="K119" s="2">
        <v>61000000</v>
      </c>
      <c r="L119" s="2">
        <v>2014</v>
      </c>
      <c r="M119" s="2">
        <v>8.1</v>
      </c>
      <c r="N119" s="2">
        <f t="shared" si="0"/>
        <v>118</v>
      </c>
      <c r="Z119" s="2">
        <v>1127</v>
      </c>
    </row>
    <row r="120" spans="1:26" ht="14.25" customHeight="1" x14ac:dyDescent="0.35">
      <c r="A120" s="2" t="s">
        <v>402</v>
      </c>
      <c r="B120" s="2">
        <v>213</v>
      </c>
      <c r="C120" s="2">
        <v>125603360</v>
      </c>
      <c r="D120" s="2" t="s">
        <v>403</v>
      </c>
      <c r="E120" s="2" t="s">
        <v>404</v>
      </c>
      <c r="F120" s="2" t="s">
        <v>405</v>
      </c>
      <c r="G120" s="2">
        <v>667983</v>
      </c>
      <c r="H120" s="2" t="s">
        <v>19</v>
      </c>
      <c r="I120" s="2" t="s">
        <v>20</v>
      </c>
      <c r="J120" s="2" t="s">
        <v>68</v>
      </c>
      <c r="K120" s="2">
        <v>60000000</v>
      </c>
      <c r="L120" s="2">
        <v>1998</v>
      </c>
      <c r="M120" s="2">
        <v>8.1</v>
      </c>
      <c r="N120" s="2">
        <f t="shared" si="0"/>
        <v>119</v>
      </c>
      <c r="Z120" s="2">
        <v>877</v>
      </c>
    </row>
    <row r="121" spans="1:26" ht="14.25" customHeight="1" x14ac:dyDescent="0.35">
      <c r="A121" s="2" t="s">
        <v>406</v>
      </c>
      <c r="B121" s="2">
        <v>579</v>
      </c>
      <c r="C121" s="2">
        <v>363024263</v>
      </c>
      <c r="D121" s="2" t="s">
        <v>407</v>
      </c>
      <c r="E121" s="2" t="s">
        <v>408</v>
      </c>
      <c r="F121" s="2" t="s">
        <v>409</v>
      </c>
      <c r="G121" s="2">
        <v>479047</v>
      </c>
      <c r="H121" s="2" t="s">
        <v>19</v>
      </c>
      <c r="I121" s="2" t="s">
        <v>20</v>
      </c>
      <c r="J121" s="2" t="s">
        <v>21</v>
      </c>
      <c r="K121" s="2">
        <v>58000000</v>
      </c>
      <c r="L121" s="2">
        <v>2016</v>
      </c>
      <c r="M121" s="2">
        <v>8.1</v>
      </c>
      <c r="N121" s="2">
        <f t="shared" si="0"/>
        <v>120</v>
      </c>
      <c r="Z121" s="2">
        <v>1058</v>
      </c>
    </row>
    <row r="122" spans="1:26" ht="14.25" customHeight="1" x14ac:dyDescent="0.35">
      <c r="A122" s="2" t="s">
        <v>40</v>
      </c>
      <c r="B122" s="2">
        <v>354</v>
      </c>
      <c r="C122" s="2">
        <v>70098138</v>
      </c>
      <c r="D122" s="2" t="s">
        <v>410</v>
      </c>
      <c r="E122" s="2" t="s">
        <v>411</v>
      </c>
      <c r="F122" s="2" t="s">
        <v>412</v>
      </c>
      <c r="G122" s="2">
        <v>735784</v>
      </c>
      <c r="H122" s="2" t="s">
        <v>19</v>
      </c>
      <c r="I122" s="2" t="s">
        <v>20</v>
      </c>
      <c r="J122" s="2" t="s">
        <v>21</v>
      </c>
      <c r="K122" s="2">
        <v>30000000</v>
      </c>
      <c r="L122" s="2">
        <v>2003</v>
      </c>
      <c r="M122" s="2">
        <v>8.1</v>
      </c>
      <c r="N122" s="2">
        <f t="shared" si="0"/>
        <v>121</v>
      </c>
      <c r="Z122" s="2">
        <v>2105</v>
      </c>
    </row>
    <row r="123" spans="1:26" ht="14.25" customHeight="1" x14ac:dyDescent="0.35">
      <c r="A123" s="2" t="s">
        <v>351</v>
      </c>
      <c r="B123" s="2">
        <v>454</v>
      </c>
      <c r="C123" s="2">
        <v>60962878</v>
      </c>
      <c r="D123" s="2" t="s">
        <v>99</v>
      </c>
      <c r="E123" s="2" t="s">
        <v>413</v>
      </c>
      <c r="F123" s="2" t="s">
        <v>414</v>
      </c>
      <c r="G123" s="2">
        <v>383591</v>
      </c>
      <c r="H123" s="2" t="s">
        <v>19</v>
      </c>
      <c r="I123" s="2" t="s">
        <v>20</v>
      </c>
      <c r="J123" s="2" t="s">
        <v>21</v>
      </c>
      <c r="K123" s="2">
        <v>46000000</v>
      </c>
      <c r="L123" s="2">
        <v>2013</v>
      </c>
      <c r="M123" s="2">
        <v>8.1</v>
      </c>
      <c r="N123" s="2">
        <f t="shared" si="0"/>
        <v>122</v>
      </c>
      <c r="Z123" s="2">
        <v>620</v>
      </c>
    </row>
    <row r="124" spans="1:26" ht="14.25" customHeight="1" x14ac:dyDescent="0.35">
      <c r="A124" s="2" t="s">
        <v>415</v>
      </c>
      <c r="B124" s="2">
        <v>234</v>
      </c>
      <c r="C124" s="2">
        <v>293501675</v>
      </c>
      <c r="D124" s="2" t="s">
        <v>224</v>
      </c>
      <c r="E124" s="2" t="s">
        <v>41</v>
      </c>
      <c r="F124" s="2" t="s">
        <v>416</v>
      </c>
      <c r="G124" s="2">
        <v>704766</v>
      </c>
      <c r="H124" s="2" t="s">
        <v>19</v>
      </c>
      <c r="I124" s="2" t="s">
        <v>20</v>
      </c>
      <c r="J124" s="2" t="s">
        <v>29</v>
      </c>
      <c r="K124" s="2">
        <v>40000000</v>
      </c>
      <c r="L124" s="2">
        <v>1999</v>
      </c>
      <c r="M124" s="2">
        <v>8.1</v>
      </c>
      <c r="N124" s="2">
        <f t="shared" si="0"/>
        <v>123</v>
      </c>
      <c r="Z124" s="2">
        <v>2073</v>
      </c>
    </row>
    <row r="125" spans="1:26" ht="14.25" customHeight="1" x14ac:dyDescent="0.35">
      <c r="A125" s="2" t="s">
        <v>417</v>
      </c>
      <c r="B125" s="2">
        <v>374</v>
      </c>
      <c r="C125" s="2">
        <v>74098862</v>
      </c>
      <c r="D125" s="2" t="s">
        <v>418</v>
      </c>
      <c r="E125" s="2" t="s">
        <v>419</v>
      </c>
      <c r="F125" s="2" t="s">
        <v>420</v>
      </c>
      <c r="G125" s="2">
        <v>656640</v>
      </c>
      <c r="H125" s="2" t="s">
        <v>19</v>
      </c>
      <c r="I125" s="2" t="s">
        <v>20</v>
      </c>
      <c r="J125" s="2" t="s">
        <v>21</v>
      </c>
      <c r="K125" s="2">
        <v>40000000</v>
      </c>
      <c r="L125" s="2">
        <v>2005</v>
      </c>
      <c r="M125" s="2">
        <v>8.1</v>
      </c>
      <c r="N125" s="2">
        <f t="shared" si="0"/>
        <v>124</v>
      </c>
      <c r="Z125" s="2">
        <v>1732</v>
      </c>
    </row>
    <row r="126" spans="1:26" ht="14.25" customHeight="1" x14ac:dyDescent="0.35">
      <c r="A126" s="2" t="s">
        <v>315</v>
      </c>
      <c r="B126" s="2">
        <v>393</v>
      </c>
      <c r="C126" s="2">
        <v>26903709</v>
      </c>
      <c r="D126" s="2" t="s">
        <v>421</v>
      </c>
      <c r="E126" s="2" t="s">
        <v>375</v>
      </c>
      <c r="F126" s="2" t="s">
        <v>422</v>
      </c>
      <c r="G126" s="2">
        <v>312629</v>
      </c>
      <c r="H126" s="2" t="s">
        <v>19</v>
      </c>
      <c r="I126" s="2" t="s">
        <v>161</v>
      </c>
      <c r="J126" s="2" t="s">
        <v>21</v>
      </c>
      <c r="K126" s="2">
        <v>38000000</v>
      </c>
      <c r="L126" s="2">
        <v>2013</v>
      </c>
      <c r="M126" s="2">
        <v>8.1</v>
      </c>
      <c r="N126" s="2">
        <f t="shared" si="0"/>
        <v>125</v>
      </c>
      <c r="Z126" s="2">
        <v>475</v>
      </c>
    </row>
    <row r="127" spans="1:26" ht="14.25" customHeight="1" x14ac:dyDescent="0.35">
      <c r="A127" s="2" t="s">
        <v>423</v>
      </c>
      <c r="B127" s="2">
        <v>536</v>
      </c>
      <c r="C127" s="2">
        <v>59073773</v>
      </c>
      <c r="D127" s="2" t="s">
        <v>424</v>
      </c>
      <c r="E127" s="2" t="s">
        <v>425</v>
      </c>
      <c r="F127" s="2" t="s">
        <v>426</v>
      </c>
      <c r="G127" s="2">
        <v>475518</v>
      </c>
      <c r="H127" s="2" t="s">
        <v>19</v>
      </c>
      <c r="I127" s="2" t="s">
        <v>20</v>
      </c>
      <c r="J127" s="2" t="s">
        <v>21</v>
      </c>
      <c r="K127" s="2">
        <v>25000000</v>
      </c>
      <c r="L127" s="2">
        <v>2014</v>
      </c>
      <c r="M127" s="2">
        <v>8.1</v>
      </c>
      <c r="N127" s="2">
        <f t="shared" si="0"/>
        <v>126</v>
      </c>
      <c r="Z127" s="2">
        <v>644</v>
      </c>
    </row>
    <row r="128" spans="1:26" ht="14.25" customHeight="1" x14ac:dyDescent="0.35">
      <c r="A128" s="2" t="s">
        <v>45</v>
      </c>
      <c r="B128" s="2">
        <v>268</v>
      </c>
      <c r="C128" s="2">
        <v>100422786</v>
      </c>
      <c r="D128" s="2" t="s">
        <v>335</v>
      </c>
      <c r="E128" s="2" t="s">
        <v>45</v>
      </c>
      <c r="F128" s="2" t="s">
        <v>427</v>
      </c>
      <c r="G128" s="2">
        <v>482064</v>
      </c>
      <c r="H128" s="2" t="s">
        <v>19</v>
      </c>
      <c r="I128" s="2" t="s">
        <v>20</v>
      </c>
      <c r="J128" s="2" t="s">
        <v>29</v>
      </c>
      <c r="K128" s="2">
        <v>30000000</v>
      </c>
      <c r="L128" s="2">
        <v>2004</v>
      </c>
      <c r="M128" s="2">
        <v>8.1</v>
      </c>
      <c r="N128" s="2">
        <f t="shared" si="0"/>
        <v>127</v>
      </c>
      <c r="Z128" s="2">
        <v>1106</v>
      </c>
    </row>
    <row r="129" spans="1:26" ht="14.25" customHeight="1" x14ac:dyDescent="0.35">
      <c r="A129" s="2" t="s">
        <v>428</v>
      </c>
      <c r="B129" s="2">
        <v>373</v>
      </c>
      <c r="C129" s="2">
        <v>169705587</v>
      </c>
      <c r="D129" s="2" t="s">
        <v>57</v>
      </c>
      <c r="E129" s="2" t="s">
        <v>429</v>
      </c>
      <c r="F129" s="2" t="s">
        <v>430</v>
      </c>
      <c r="G129" s="2">
        <v>318955</v>
      </c>
      <c r="H129" s="2" t="s">
        <v>19</v>
      </c>
      <c r="I129" s="2" t="s">
        <v>20</v>
      </c>
      <c r="J129" s="2" t="s">
        <v>29</v>
      </c>
      <c r="K129" s="2">
        <v>25000000</v>
      </c>
      <c r="L129" s="2">
        <v>2011</v>
      </c>
      <c r="M129" s="2">
        <v>8.1</v>
      </c>
      <c r="N129" s="2">
        <f t="shared" si="0"/>
        <v>128</v>
      </c>
      <c r="Z129" s="2">
        <v>460</v>
      </c>
    </row>
    <row r="130" spans="1:26" ht="14.25" customHeight="1" x14ac:dyDescent="0.35">
      <c r="A130" s="2" t="s">
        <v>431</v>
      </c>
      <c r="B130" s="2">
        <v>488</v>
      </c>
      <c r="C130" s="2">
        <v>74273505</v>
      </c>
      <c r="D130" s="2" t="s">
        <v>132</v>
      </c>
      <c r="E130" s="2" t="s">
        <v>365</v>
      </c>
      <c r="F130" s="2" t="s">
        <v>432</v>
      </c>
      <c r="G130" s="2">
        <v>612060</v>
      </c>
      <c r="H130" s="2" t="s">
        <v>19</v>
      </c>
      <c r="I130" s="2" t="s">
        <v>20</v>
      </c>
      <c r="J130" s="2" t="s">
        <v>21</v>
      </c>
      <c r="K130" s="2">
        <v>25000000</v>
      </c>
      <c r="L130" s="2">
        <v>2007</v>
      </c>
      <c r="M130" s="2">
        <v>8.1</v>
      </c>
      <c r="N130" s="2">
        <f t="shared" si="0"/>
        <v>129</v>
      </c>
      <c r="Z130" s="2">
        <v>1518</v>
      </c>
    </row>
    <row r="131" spans="1:26" ht="14.25" customHeight="1" x14ac:dyDescent="0.35">
      <c r="A131" s="2" t="s">
        <v>433</v>
      </c>
      <c r="B131" s="2">
        <v>398</v>
      </c>
      <c r="C131" s="2">
        <v>40218903</v>
      </c>
      <c r="D131" s="2" t="s">
        <v>57</v>
      </c>
      <c r="E131" s="2" t="s">
        <v>434</v>
      </c>
      <c r="F131" s="2" t="s">
        <v>435</v>
      </c>
      <c r="G131" s="2">
        <v>372990</v>
      </c>
      <c r="H131" s="2" t="s">
        <v>19</v>
      </c>
      <c r="I131" s="2" t="s">
        <v>20</v>
      </c>
      <c r="J131" s="2" t="s">
        <v>21</v>
      </c>
      <c r="K131" s="2">
        <v>25000000</v>
      </c>
      <c r="L131" s="2">
        <v>2007</v>
      </c>
      <c r="M131" s="2">
        <v>8.1</v>
      </c>
      <c r="N131" s="2">
        <f t="shared" si="0"/>
        <v>130</v>
      </c>
      <c r="Z131" s="2">
        <v>1107</v>
      </c>
    </row>
    <row r="132" spans="1:26" ht="14.25" customHeight="1" x14ac:dyDescent="0.35">
      <c r="A132" s="2" t="s">
        <v>436</v>
      </c>
      <c r="B132" s="2">
        <v>597</v>
      </c>
      <c r="C132" s="2">
        <v>56667870</v>
      </c>
      <c r="D132" s="2" t="s">
        <v>37</v>
      </c>
      <c r="E132" s="2" t="s">
        <v>437</v>
      </c>
      <c r="F132" s="2" t="s">
        <v>438</v>
      </c>
      <c r="G132" s="2">
        <v>439176</v>
      </c>
      <c r="H132" s="2" t="s">
        <v>19</v>
      </c>
      <c r="I132" s="2" t="s">
        <v>20</v>
      </c>
      <c r="J132" s="2" t="s">
        <v>21</v>
      </c>
      <c r="K132" s="2">
        <v>20000000</v>
      </c>
      <c r="L132" s="2">
        <v>2013</v>
      </c>
      <c r="M132" s="2">
        <v>8.1</v>
      </c>
      <c r="N132" s="2">
        <f t="shared" si="0"/>
        <v>131</v>
      </c>
      <c r="Z132" s="2">
        <v>695</v>
      </c>
    </row>
    <row r="133" spans="1:26" ht="14.25" customHeight="1" x14ac:dyDescent="0.35">
      <c r="A133" s="2" t="s">
        <v>439</v>
      </c>
      <c r="B133" s="2">
        <v>474</v>
      </c>
      <c r="C133" s="2">
        <v>44988180</v>
      </c>
      <c r="D133" s="2" t="s">
        <v>440</v>
      </c>
      <c r="E133" s="2" t="s">
        <v>441</v>
      </c>
      <c r="F133" s="2" t="s">
        <v>442</v>
      </c>
      <c r="G133" s="2">
        <v>195333</v>
      </c>
      <c r="H133" s="2" t="s">
        <v>19</v>
      </c>
      <c r="I133" s="2" t="s">
        <v>20</v>
      </c>
      <c r="J133" s="2" t="s">
        <v>21</v>
      </c>
      <c r="K133" s="2">
        <v>20000000</v>
      </c>
      <c r="L133" s="2">
        <v>2015</v>
      </c>
      <c r="M133" s="2">
        <v>8.1</v>
      </c>
      <c r="N133" s="2">
        <f t="shared" si="0"/>
        <v>132</v>
      </c>
      <c r="Z133" s="2">
        <v>409</v>
      </c>
    </row>
    <row r="134" spans="1:26" ht="14.25" customHeight="1" x14ac:dyDescent="0.35">
      <c r="A134" s="2" t="s">
        <v>443</v>
      </c>
      <c r="B134" s="2">
        <v>187</v>
      </c>
      <c r="C134" s="2">
        <v>23472900</v>
      </c>
      <c r="D134" s="2" t="s">
        <v>444</v>
      </c>
      <c r="E134" s="2" t="s">
        <v>445</v>
      </c>
      <c r="F134" s="2" t="s">
        <v>446</v>
      </c>
      <c r="G134" s="2">
        <v>264533</v>
      </c>
      <c r="H134" s="2" t="s">
        <v>19</v>
      </c>
      <c r="I134" s="2" t="s">
        <v>161</v>
      </c>
      <c r="J134" s="2" t="s">
        <v>29</v>
      </c>
      <c r="K134" s="2">
        <v>17500000</v>
      </c>
      <c r="L134" s="2">
        <v>2004</v>
      </c>
      <c r="M134" s="2">
        <v>8.1</v>
      </c>
      <c r="N134" s="2">
        <f t="shared" si="0"/>
        <v>133</v>
      </c>
      <c r="Z134" s="2">
        <v>609</v>
      </c>
    </row>
    <row r="135" spans="1:26" ht="14.25" customHeight="1" x14ac:dyDescent="0.35">
      <c r="A135" s="2" t="s">
        <v>447</v>
      </c>
      <c r="B135" s="2">
        <v>454</v>
      </c>
      <c r="C135" s="2">
        <v>91121452</v>
      </c>
      <c r="D135" s="2" t="s">
        <v>448</v>
      </c>
      <c r="E135" s="2" t="s">
        <v>449</v>
      </c>
      <c r="F135" s="2" t="s">
        <v>450</v>
      </c>
      <c r="G135" s="2">
        <v>467613</v>
      </c>
      <c r="H135" s="2" t="s">
        <v>19</v>
      </c>
      <c r="I135" s="2" t="s">
        <v>161</v>
      </c>
      <c r="J135" s="2" t="s">
        <v>29</v>
      </c>
      <c r="K135" s="2">
        <v>14000000</v>
      </c>
      <c r="L135" s="2">
        <v>2014</v>
      </c>
      <c r="M135" s="2">
        <v>8.1</v>
      </c>
      <c r="N135" s="2">
        <f t="shared" si="0"/>
        <v>134</v>
      </c>
      <c r="Z135" s="2">
        <v>608</v>
      </c>
    </row>
    <row r="136" spans="1:26" ht="14.25" customHeight="1" x14ac:dyDescent="0.35">
      <c r="A136" s="2" t="s">
        <v>451</v>
      </c>
      <c r="B136" s="2">
        <v>185</v>
      </c>
      <c r="C136" s="2">
        <v>30857814</v>
      </c>
      <c r="D136" s="2" t="s">
        <v>452</v>
      </c>
      <c r="E136" s="2" t="s">
        <v>453</v>
      </c>
      <c r="F136" s="2" t="s">
        <v>454</v>
      </c>
      <c r="G136" s="2">
        <v>294163</v>
      </c>
      <c r="H136" s="2" t="s">
        <v>19</v>
      </c>
      <c r="I136" s="2" t="s">
        <v>20</v>
      </c>
      <c r="J136" s="2" t="s">
        <v>68</v>
      </c>
      <c r="K136" s="2">
        <v>16000000</v>
      </c>
      <c r="L136" s="2">
        <v>1987</v>
      </c>
      <c r="M136" s="2">
        <v>8.1</v>
      </c>
      <c r="N136" s="2">
        <f t="shared" si="0"/>
        <v>135</v>
      </c>
      <c r="Z136" s="2">
        <v>718</v>
      </c>
    </row>
    <row r="137" spans="1:26" ht="14.25" customHeight="1" x14ac:dyDescent="0.35">
      <c r="A137" s="2" t="s">
        <v>455</v>
      </c>
      <c r="B137" s="2">
        <v>147</v>
      </c>
      <c r="C137" s="2">
        <v>70906973</v>
      </c>
      <c r="D137" s="2" t="s">
        <v>456</v>
      </c>
      <c r="E137" s="2" t="s">
        <v>425</v>
      </c>
      <c r="F137" s="2" t="s">
        <v>457</v>
      </c>
      <c r="G137" s="2">
        <v>437418</v>
      </c>
      <c r="H137" s="2" t="s">
        <v>19</v>
      </c>
      <c r="I137" s="2" t="s">
        <v>20</v>
      </c>
      <c r="J137" s="2" t="s">
        <v>68</v>
      </c>
      <c r="K137" s="2">
        <v>14600000</v>
      </c>
      <c r="L137" s="2">
        <v>1993</v>
      </c>
      <c r="M137" s="2">
        <v>8.1</v>
      </c>
      <c r="N137" s="2">
        <f t="shared" si="0"/>
        <v>136</v>
      </c>
      <c r="Z137" s="2">
        <v>609</v>
      </c>
    </row>
    <row r="138" spans="1:26" ht="14.25" customHeight="1" x14ac:dyDescent="0.35">
      <c r="A138" s="2" t="s">
        <v>458</v>
      </c>
      <c r="B138" s="2">
        <v>157</v>
      </c>
      <c r="C138" s="2">
        <v>2086345</v>
      </c>
      <c r="D138" s="2" t="s">
        <v>459</v>
      </c>
      <c r="E138" s="2" t="s">
        <v>460</v>
      </c>
      <c r="F138" s="2" t="s">
        <v>461</v>
      </c>
      <c r="G138" s="2">
        <v>64556</v>
      </c>
      <c r="H138" s="2" t="s">
        <v>346</v>
      </c>
      <c r="I138" s="2" t="s">
        <v>347</v>
      </c>
      <c r="J138" s="2" t="s">
        <v>29</v>
      </c>
      <c r="K138" s="2">
        <v>10000000</v>
      </c>
      <c r="L138" s="2">
        <v>2004</v>
      </c>
      <c r="M138" s="2">
        <v>8.1</v>
      </c>
      <c r="N138" s="2">
        <f t="shared" si="0"/>
        <v>137</v>
      </c>
      <c r="Z138" s="2">
        <v>140</v>
      </c>
    </row>
    <row r="139" spans="1:26" ht="14.25" customHeight="1" x14ac:dyDescent="0.35">
      <c r="A139" s="2" t="s">
        <v>462</v>
      </c>
      <c r="B139" s="2">
        <v>86</v>
      </c>
      <c r="C139" s="2">
        <v>1110186</v>
      </c>
      <c r="D139" s="2" t="s">
        <v>97</v>
      </c>
      <c r="E139" s="2" t="s">
        <v>225</v>
      </c>
      <c r="F139" s="2" t="s">
        <v>463</v>
      </c>
      <c r="G139" s="2">
        <v>31943</v>
      </c>
      <c r="H139" s="2" t="s">
        <v>227</v>
      </c>
      <c r="I139" s="2" t="s">
        <v>228</v>
      </c>
      <c r="J139" s="2" t="s">
        <v>21</v>
      </c>
      <c r="K139" s="2">
        <v>12800000</v>
      </c>
      <c r="L139" s="2">
        <v>2004</v>
      </c>
      <c r="M139" s="2">
        <v>8.1</v>
      </c>
      <c r="N139" s="2">
        <f t="shared" si="0"/>
        <v>138</v>
      </c>
      <c r="Z139" s="2">
        <v>224</v>
      </c>
    </row>
    <row r="140" spans="1:26" ht="14.25" customHeight="1" x14ac:dyDescent="0.35">
      <c r="A140" s="2" t="s">
        <v>451</v>
      </c>
      <c r="B140" s="2">
        <v>99</v>
      </c>
      <c r="C140" s="2">
        <v>52287414</v>
      </c>
      <c r="D140" s="2" t="s">
        <v>464</v>
      </c>
      <c r="E140" s="2" t="s">
        <v>465</v>
      </c>
      <c r="F140" s="2" t="s">
        <v>466</v>
      </c>
      <c r="G140" s="2">
        <v>271794</v>
      </c>
      <c r="H140" s="2" t="s">
        <v>19</v>
      </c>
      <c r="I140" s="2" t="s">
        <v>20</v>
      </c>
      <c r="J140" s="2" t="s">
        <v>21</v>
      </c>
      <c r="K140" s="2">
        <v>8000000</v>
      </c>
      <c r="L140" s="2">
        <v>1986</v>
      </c>
      <c r="M140" s="2">
        <v>8.1</v>
      </c>
      <c r="N140" s="2">
        <f t="shared" si="0"/>
        <v>139</v>
      </c>
      <c r="Z140" s="2">
        <v>584</v>
      </c>
    </row>
    <row r="141" spans="1:26" ht="14.25" customHeight="1" x14ac:dyDescent="0.35">
      <c r="A141" s="2" t="s">
        <v>467</v>
      </c>
      <c r="B141" s="2">
        <v>150</v>
      </c>
      <c r="C141" s="2">
        <v>439162</v>
      </c>
      <c r="D141" s="2" t="s">
        <v>468</v>
      </c>
      <c r="E141" s="2" t="s">
        <v>469</v>
      </c>
      <c r="F141" s="2" t="s">
        <v>470</v>
      </c>
      <c r="G141" s="2">
        <v>106160</v>
      </c>
      <c r="H141" s="2" t="s">
        <v>91</v>
      </c>
      <c r="I141" s="2" t="s">
        <v>92</v>
      </c>
      <c r="J141" s="2" t="s">
        <v>21</v>
      </c>
      <c r="K141" s="2">
        <v>1100000000</v>
      </c>
      <c r="L141" s="2">
        <v>1988</v>
      </c>
      <c r="M141" s="2">
        <v>8.1</v>
      </c>
      <c r="N141" s="2">
        <f t="shared" si="0"/>
        <v>140</v>
      </c>
      <c r="Z141" s="2">
        <v>430</v>
      </c>
    </row>
    <row r="142" spans="1:26" ht="14.5" x14ac:dyDescent="0.35">
      <c r="A142" s="2" t="s">
        <v>471</v>
      </c>
      <c r="B142" s="2">
        <v>142</v>
      </c>
      <c r="C142" s="2">
        <v>8060</v>
      </c>
      <c r="D142" s="2" t="s">
        <v>26</v>
      </c>
      <c r="E142" s="2" t="s">
        <v>472</v>
      </c>
      <c r="F142" s="2" t="s">
        <v>473</v>
      </c>
      <c r="G142" s="2">
        <v>81644</v>
      </c>
      <c r="H142" s="2" t="s">
        <v>85</v>
      </c>
      <c r="I142" s="2" t="s">
        <v>86</v>
      </c>
      <c r="J142" s="2" t="s">
        <v>21</v>
      </c>
      <c r="K142" s="2">
        <v>4000000</v>
      </c>
      <c r="L142" s="2">
        <v>2007</v>
      </c>
      <c r="M142" s="2">
        <v>8.1</v>
      </c>
      <c r="N142" s="2">
        <f t="shared" si="0"/>
        <v>141</v>
      </c>
      <c r="Z142" s="2">
        <v>107</v>
      </c>
    </row>
    <row r="143" spans="1:26" ht="14.25" customHeight="1" x14ac:dyDescent="0.35">
      <c r="A143" s="2" t="s">
        <v>127</v>
      </c>
      <c r="B143" s="2">
        <v>204</v>
      </c>
      <c r="C143" s="2">
        <v>38400000</v>
      </c>
      <c r="D143" s="2" t="s">
        <v>71</v>
      </c>
      <c r="E143" s="2" t="s">
        <v>207</v>
      </c>
      <c r="F143" s="2" t="s">
        <v>474</v>
      </c>
      <c r="G143" s="2">
        <v>600266</v>
      </c>
      <c r="H143" s="2" t="s">
        <v>19</v>
      </c>
      <c r="I143" s="2" t="s">
        <v>161</v>
      </c>
      <c r="J143" s="2" t="s">
        <v>21</v>
      </c>
      <c r="K143" s="2">
        <v>6500000</v>
      </c>
      <c r="L143" s="2">
        <v>1984</v>
      </c>
      <c r="M143" s="2">
        <v>8.1</v>
      </c>
      <c r="N143" s="2">
        <f t="shared" si="0"/>
        <v>142</v>
      </c>
      <c r="Z143" s="2">
        <v>692</v>
      </c>
    </row>
    <row r="144" spans="1:26" ht="14.25" customHeight="1" x14ac:dyDescent="0.35">
      <c r="A144" s="2" t="s">
        <v>475</v>
      </c>
      <c r="B144" s="2">
        <v>120</v>
      </c>
      <c r="C144" s="2">
        <v>137963328</v>
      </c>
      <c r="D144" s="2" t="s">
        <v>147</v>
      </c>
      <c r="E144" s="2" t="s">
        <v>391</v>
      </c>
      <c r="F144" s="2" t="s">
        <v>476</v>
      </c>
      <c r="G144" s="2">
        <v>291603</v>
      </c>
      <c r="H144" s="2" t="s">
        <v>19</v>
      </c>
      <c r="I144" s="2" t="s">
        <v>161</v>
      </c>
      <c r="J144" s="2" t="s">
        <v>21</v>
      </c>
      <c r="K144" s="2">
        <v>6000000</v>
      </c>
      <c r="L144" s="2">
        <v>1986</v>
      </c>
      <c r="M144" s="2">
        <v>8.1</v>
      </c>
      <c r="N144" s="2">
        <f t="shared" si="0"/>
        <v>143</v>
      </c>
      <c r="Z144" s="2">
        <v>505</v>
      </c>
    </row>
    <row r="145" spans="1:26" ht="14.25" customHeight="1" x14ac:dyDescent="0.35">
      <c r="A145" s="2" t="s">
        <v>288</v>
      </c>
      <c r="B145" s="2">
        <v>130</v>
      </c>
      <c r="C145" s="2">
        <v>102308900</v>
      </c>
      <c r="D145" s="2" t="s">
        <v>477</v>
      </c>
      <c r="E145" s="2" t="s">
        <v>478</v>
      </c>
      <c r="F145" s="2" t="s">
        <v>479</v>
      </c>
      <c r="G145" s="2">
        <v>152089</v>
      </c>
      <c r="H145" s="2" t="s">
        <v>19</v>
      </c>
      <c r="I145" s="2" t="s">
        <v>20</v>
      </c>
      <c r="J145" s="2" t="s">
        <v>480</v>
      </c>
      <c r="K145" s="2">
        <v>6000000</v>
      </c>
      <c r="L145" s="2">
        <v>1969</v>
      </c>
      <c r="M145" s="2">
        <v>8.1</v>
      </c>
      <c r="N145" s="2">
        <f t="shared" si="0"/>
        <v>144</v>
      </c>
      <c r="Z145" s="2">
        <v>309</v>
      </c>
    </row>
    <row r="146" spans="1:26" ht="14.25" customHeight="1" x14ac:dyDescent="0.35">
      <c r="A146" s="2" t="s">
        <v>481</v>
      </c>
      <c r="B146" s="2">
        <v>283</v>
      </c>
      <c r="C146" s="2">
        <v>727883</v>
      </c>
      <c r="D146" s="2" t="s">
        <v>482</v>
      </c>
      <c r="E146" s="2" t="s">
        <v>483</v>
      </c>
      <c r="F146" s="2" t="s">
        <v>484</v>
      </c>
      <c r="G146" s="2">
        <v>580999</v>
      </c>
      <c r="H146" s="2" t="s">
        <v>19</v>
      </c>
      <c r="I146" s="2" t="s">
        <v>20</v>
      </c>
      <c r="J146" s="2" t="s">
        <v>21</v>
      </c>
      <c r="K146" s="2">
        <v>4500000</v>
      </c>
      <c r="L146" s="2">
        <v>2001</v>
      </c>
      <c r="M146" s="2">
        <v>8.1</v>
      </c>
      <c r="N146" s="2">
        <f t="shared" si="0"/>
        <v>145</v>
      </c>
      <c r="Z146" s="2">
        <v>2110</v>
      </c>
    </row>
    <row r="147" spans="1:26" ht="14.25" customHeight="1" x14ac:dyDescent="0.35">
      <c r="A147" s="2" t="s">
        <v>485</v>
      </c>
      <c r="B147" s="2">
        <v>154</v>
      </c>
      <c r="C147" s="2">
        <v>39200000</v>
      </c>
      <c r="D147" s="2" t="s">
        <v>190</v>
      </c>
      <c r="E147" s="2" t="s">
        <v>485</v>
      </c>
      <c r="F147" s="2" t="s">
        <v>486</v>
      </c>
      <c r="G147" s="2">
        <v>192940</v>
      </c>
      <c r="H147" s="2" t="s">
        <v>19</v>
      </c>
      <c r="I147" s="2" t="s">
        <v>20</v>
      </c>
      <c r="J147" s="2" t="s">
        <v>68</v>
      </c>
      <c r="K147" s="2">
        <v>4000000</v>
      </c>
      <c r="L147" s="2">
        <v>1977</v>
      </c>
      <c r="M147" s="2">
        <v>8.1</v>
      </c>
      <c r="N147" s="2">
        <f t="shared" si="0"/>
        <v>146</v>
      </c>
      <c r="Z147" s="2">
        <v>491</v>
      </c>
    </row>
    <row r="148" spans="1:26" ht="14.25" customHeight="1" x14ac:dyDescent="0.35">
      <c r="A148" s="2" t="s">
        <v>356</v>
      </c>
      <c r="B148" s="2">
        <v>213</v>
      </c>
      <c r="C148" s="2">
        <v>22202612</v>
      </c>
      <c r="D148" s="2" t="s">
        <v>487</v>
      </c>
      <c r="E148" s="2" t="s">
        <v>488</v>
      </c>
      <c r="F148" s="2" t="s">
        <v>489</v>
      </c>
      <c r="G148" s="2">
        <v>291875</v>
      </c>
      <c r="H148" s="2" t="s">
        <v>19</v>
      </c>
      <c r="I148" s="2" t="s">
        <v>20</v>
      </c>
      <c r="J148" s="2" t="s">
        <v>490</v>
      </c>
      <c r="K148" s="2">
        <v>2800000</v>
      </c>
      <c r="L148" s="2">
        <v>1939</v>
      </c>
      <c r="M148" s="2">
        <v>8.1</v>
      </c>
      <c r="N148" s="2">
        <f t="shared" si="0"/>
        <v>147</v>
      </c>
      <c r="Z148" s="2">
        <v>533</v>
      </c>
    </row>
    <row r="149" spans="1:26" ht="14.25" customHeight="1" x14ac:dyDescent="0.35">
      <c r="A149" s="2" t="s">
        <v>491</v>
      </c>
      <c r="B149" s="2">
        <v>121</v>
      </c>
      <c r="C149" s="2">
        <v>5400000</v>
      </c>
      <c r="D149" s="2" t="s">
        <v>492</v>
      </c>
      <c r="E149" s="2" t="s">
        <v>493</v>
      </c>
      <c r="F149" s="2" t="s">
        <v>494</v>
      </c>
      <c r="G149" s="2">
        <v>183288</v>
      </c>
      <c r="H149" s="2" t="s">
        <v>19</v>
      </c>
      <c r="I149" s="2" t="s">
        <v>20</v>
      </c>
      <c r="J149" s="2" t="s">
        <v>21</v>
      </c>
      <c r="K149" s="2">
        <v>2500000</v>
      </c>
      <c r="L149" s="2">
        <v>1995</v>
      </c>
      <c r="M149" s="2">
        <v>8.1</v>
      </c>
      <c r="N149" s="2">
        <f t="shared" si="0"/>
        <v>148</v>
      </c>
      <c r="Z149" s="2">
        <v>395</v>
      </c>
    </row>
    <row r="150" spans="1:26" ht="14.25" customHeight="1" x14ac:dyDescent="0.35">
      <c r="A150" s="2" t="s">
        <v>495</v>
      </c>
      <c r="B150" s="2">
        <v>97</v>
      </c>
      <c r="C150" s="2">
        <v>23650000</v>
      </c>
      <c r="D150" s="2" t="s">
        <v>496</v>
      </c>
      <c r="E150" s="2" t="s">
        <v>497</v>
      </c>
      <c r="F150" s="2" t="s">
        <v>498</v>
      </c>
      <c r="G150" s="2">
        <v>40359</v>
      </c>
      <c r="H150" s="2" t="s">
        <v>19</v>
      </c>
      <c r="I150" s="2" t="s">
        <v>20</v>
      </c>
      <c r="J150" s="2" t="s">
        <v>268</v>
      </c>
      <c r="K150" s="2">
        <v>2100000</v>
      </c>
      <c r="L150" s="2">
        <v>1946</v>
      </c>
      <c r="M150" s="2">
        <v>8.1</v>
      </c>
      <c r="N150" s="2">
        <f t="shared" si="0"/>
        <v>149</v>
      </c>
      <c r="Z150" s="2">
        <v>235</v>
      </c>
    </row>
    <row r="151" spans="1:26" ht="14.25" customHeight="1" x14ac:dyDescent="0.35">
      <c r="A151" s="2" t="s">
        <v>383</v>
      </c>
      <c r="B151" s="2">
        <v>157</v>
      </c>
      <c r="C151" s="2">
        <v>5383834</v>
      </c>
      <c r="D151" s="2" t="s">
        <v>170</v>
      </c>
      <c r="E151" s="2" t="s">
        <v>499</v>
      </c>
      <c r="F151" s="2" t="s">
        <v>500</v>
      </c>
      <c r="G151" s="2">
        <v>173551</v>
      </c>
      <c r="H151" s="2" t="s">
        <v>346</v>
      </c>
      <c r="I151" s="2" t="s">
        <v>501</v>
      </c>
      <c r="J151" s="2" t="s">
        <v>21</v>
      </c>
      <c r="K151" s="2">
        <v>2000000</v>
      </c>
      <c r="L151" s="2">
        <v>2000</v>
      </c>
      <c r="M151" s="2">
        <v>8.1</v>
      </c>
      <c r="N151" s="2">
        <f t="shared" si="0"/>
        <v>150</v>
      </c>
      <c r="Z151" s="2">
        <v>361</v>
      </c>
    </row>
    <row r="152" spans="1:26" ht="14.25" customHeight="1" x14ac:dyDescent="0.35">
      <c r="A152" s="2" t="s">
        <v>292</v>
      </c>
      <c r="B152" s="2">
        <v>98</v>
      </c>
      <c r="C152" s="2">
        <v>1647780</v>
      </c>
      <c r="D152" s="2" t="s">
        <v>57</v>
      </c>
      <c r="E152" s="2" t="s">
        <v>502</v>
      </c>
      <c r="F152" s="2" t="s">
        <v>503</v>
      </c>
      <c r="G152" s="2">
        <v>65951</v>
      </c>
      <c r="H152" s="2" t="s">
        <v>295</v>
      </c>
      <c r="I152" s="2" t="s">
        <v>296</v>
      </c>
      <c r="J152" s="2" t="s">
        <v>21</v>
      </c>
      <c r="K152" s="2">
        <v>1300000</v>
      </c>
      <c r="L152" s="2">
        <v>1998</v>
      </c>
      <c r="M152" s="2">
        <v>8.1</v>
      </c>
      <c r="N152" s="2">
        <f t="shared" si="0"/>
        <v>151</v>
      </c>
      <c r="Z152" s="2">
        <v>258</v>
      </c>
    </row>
    <row r="153" spans="1:26" ht="14.25" customHeight="1" x14ac:dyDescent="0.35">
      <c r="A153" s="2" t="s">
        <v>504</v>
      </c>
      <c r="B153" s="2">
        <v>141</v>
      </c>
      <c r="C153" s="2">
        <v>117235247</v>
      </c>
      <c r="D153" s="2" t="s">
        <v>335</v>
      </c>
      <c r="E153" s="2" t="s">
        <v>505</v>
      </c>
      <c r="F153" s="2" t="s">
        <v>506</v>
      </c>
      <c r="G153" s="2">
        <v>375240</v>
      </c>
      <c r="H153" s="2" t="s">
        <v>19</v>
      </c>
      <c r="I153" s="2" t="s">
        <v>20</v>
      </c>
      <c r="J153" s="2" t="s">
        <v>68</v>
      </c>
      <c r="K153" s="2">
        <v>960000</v>
      </c>
      <c r="L153" s="2">
        <v>1976</v>
      </c>
      <c r="M153" s="2">
        <v>8.1</v>
      </c>
      <c r="N153" s="2">
        <f t="shared" si="0"/>
        <v>152</v>
      </c>
      <c r="Z153" s="2">
        <v>542</v>
      </c>
    </row>
    <row r="154" spans="1:26" ht="14.25" customHeight="1" x14ac:dyDescent="0.35">
      <c r="A154" s="2" t="s">
        <v>112</v>
      </c>
      <c r="B154" s="2">
        <v>539</v>
      </c>
      <c r="C154" s="2">
        <v>233914986</v>
      </c>
      <c r="D154" s="2" t="s">
        <v>507</v>
      </c>
      <c r="E154" s="2" t="s">
        <v>508</v>
      </c>
      <c r="F154" s="2" t="s">
        <v>509</v>
      </c>
      <c r="G154" s="2">
        <v>514125</v>
      </c>
      <c r="H154" s="2" t="s">
        <v>19</v>
      </c>
      <c r="I154" s="2" t="s">
        <v>20</v>
      </c>
      <c r="J154" s="2" t="s">
        <v>29</v>
      </c>
      <c r="K154" s="2">
        <v>200000000</v>
      </c>
      <c r="L154" s="2">
        <v>2014</v>
      </c>
      <c r="M154" s="2">
        <v>8</v>
      </c>
      <c r="N154" s="2">
        <f t="shared" si="0"/>
        <v>153</v>
      </c>
      <c r="Z154" s="2">
        <v>752</v>
      </c>
    </row>
    <row r="155" spans="1:26" ht="14.25" customHeight="1" x14ac:dyDescent="0.35">
      <c r="A155" s="2" t="s">
        <v>510</v>
      </c>
      <c r="B155" s="2">
        <v>318</v>
      </c>
      <c r="C155" s="2">
        <v>206435493</v>
      </c>
      <c r="D155" s="2" t="s">
        <v>511</v>
      </c>
      <c r="E155" s="2" t="s">
        <v>512</v>
      </c>
      <c r="F155" s="2" t="s">
        <v>513</v>
      </c>
      <c r="G155" s="2">
        <v>473887</v>
      </c>
      <c r="H155" s="2" t="s">
        <v>19</v>
      </c>
      <c r="I155" s="2" t="s">
        <v>20</v>
      </c>
      <c r="J155" s="2" t="s">
        <v>119</v>
      </c>
      <c r="K155" s="2">
        <v>150000000</v>
      </c>
      <c r="L155" s="2">
        <v>2007</v>
      </c>
      <c r="M155" s="2">
        <v>8</v>
      </c>
      <c r="N155" s="2">
        <f t="shared" si="0"/>
        <v>154</v>
      </c>
      <c r="Z155" s="2">
        <v>626</v>
      </c>
    </row>
    <row r="156" spans="1:26" ht="14.25" customHeight="1" x14ac:dyDescent="0.35">
      <c r="A156" s="2" t="s">
        <v>514</v>
      </c>
      <c r="B156" s="2">
        <v>518</v>
      </c>
      <c r="C156" s="2">
        <v>257704099</v>
      </c>
      <c r="D156" s="2" t="s">
        <v>206</v>
      </c>
      <c r="E156" s="2" t="s">
        <v>375</v>
      </c>
      <c r="F156" s="2" t="s">
        <v>515</v>
      </c>
      <c r="G156" s="2">
        <v>504419</v>
      </c>
      <c r="H156" s="2" t="s">
        <v>19</v>
      </c>
      <c r="I156" s="2" t="s">
        <v>20</v>
      </c>
      <c r="J156" s="2" t="s">
        <v>29</v>
      </c>
      <c r="K156" s="2">
        <v>150000000</v>
      </c>
      <c r="L156" s="2">
        <v>2009</v>
      </c>
      <c r="M156" s="2">
        <v>8</v>
      </c>
      <c r="N156" s="2">
        <f t="shared" si="0"/>
        <v>155</v>
      </c>
      <c r="Z156" s="2">
        <v>1559</v>
      </c>
    </row>
    <row r="157" spans="1:26" ht="14.25" customHeight="1" x14ac:dyDescent="0.35">
      <c r="A157" s="2" t="s">
        <v>516</v>
      </c>
      <c r="B157" s="2">
        <v>552</v>
      </c>
      <c r="C157" s="2">
        <v>124976634</v>
      </c>
      <c r="D157" s="2" t="s">
        <v>517</v>
      </c>
      <c r="E157" s="2" t="s">
        <v>518</v>
      </c>
      <c r="F157" s="2" t="s">
        <v>519</v>
      </c>
      <c r="G157" s="2">
        <v>440084</v>
      </c>
      <c r="H157" s="2" t="s">
        <v>19</v>
      </c>
      <c r="I157" s="2" t="s">
        <v>20</v>
      </c>
      <c r="J157" s="2" t="s">
        <v>68</v>
      </c>
      <c r="K157" s="2">
        <v>120000000</v>
      </c>
      <c r="L157" s="2">
        <v>2012</v>
      </c>
      <c r="M157" s="2">
        <v>8</v>
      </c>
      <c r="N157" s="2">
        <f t="shared" si="0"/>
        <v>156</v>
      </c>
      <c r="Z157" s="2">
        <v>755</v>
      </c>
    </row>
    <row r="158" spans="1:26" ht="14.25" customHeight="1" x14ac:dyDescent="0.35">
      <c r="A158" s="2" t="s">
        <v>520</v>
      </c>
      <c r="B158" s="2">
        <v>400</v>
      </c>
      <c r="C158" s="2">
        <v>167007184</v>
      </c>
      <c r="D158" s="2" t="s">
        <v>521</v>
      </c>
      <c r="E158" s="2" t="s">
        <v>522</v>
      </c>
      <c r="F158" s="2" t="s">
        <v>523</v>
      </c>
      <c r="G158" s="2">
        <v>470483</v>
      </c>
      <c r="H158" s="2" t="s">
        <v>19</v>
      </c>
      <c r="I158" s="2" t="s">
        <v>161</v>
      </c>
      <c r="J158" s="2" t="s">
        <v>29</v>
      </c>
      <c r="K158" s="2">
        <v>150000000</v>
      </c>
      <c r="L158" s="2">
        <v>2006</v>
      </c>
      <c r="M158" s="2">
        <v>8</v>
      </c>
      <c r="N158" s="2">
        <f t="shared" si="0"/>
        <v>157</v>
      </c>
      <c r="Z158" s="2">
        <v>2301</v>
      </c>
    </row>
    <row r="159" spans="1:26" ht="14.25" customHeight="1" x14ac:dyDescent="0.35">
      <c r="A159" s="2" t="s">
        <v>524</v>
      </c>
      <c r="B159" s="2">
        <v>166</v>
      </c>
      <c r="C159" s="2">
        <v>57366262</v>
      </c>
      <c r="D159" s="2" t="s">
        <v>525</v>
      </c>
      <c r="E159" s="2" t="s">
        <v>51</v>
      </c>
      <c r="F159" s="2" t="s">
        <v>526</v>
      </c>
      <c r="G159" s="2">
        <v>400292</v>
      </c>
      <c r="H159" s="2" t="s">
        <v>19</v>
      </c>
      <c r="I159" s="2" t="s">
        <v>174</v>
      </c>
      <c r="J159" s="2" t="s">
        <v>21</v>
      </c>
      <c r="K159" s="2">
        <v>100000000</v>
      </c>
      <c r="L159" s="2">
        <v>2006</v>
      </c>
      <c r="M159" s="2">
        <v>8</v>
      </c>
      <c r="N159" s="2">
        <f t="shared" si="0"/>
        <v>158</v>
      </c>
      <c r="Z159" s="2">
        <v>657</v>
      </c>
    </row>
    <row r="160" spans="1:26" ht="14.25" customHeight="1" x14ac:dyDescent="0.35">
      <c r="A160" s="2" t="s">
        <v>510</v>
      </c>
      <c r="B160" s="2">
        <v>283</v>
      </c>
      <c r="C160" s="2">
        <v>261437578</v>
      </c>
      <c r="D160" s="2" t="s">
        <v>527</v>
      </c>
      <c r="E160" s="2" t="s">
        <v>528</v>
      </c>
      <c r="F160" s="2" t="s">
        <v>529</v>
      </c>
      <c r="G160" s="2">
        <v>479166</v>
      </c>
      <c r="H160" s="2" t="s">
        <v>19</v>
      </c>
      <c r="I160" s="2" t="s">
        <v>20</v>
      </c>
      <c r="J160" s="2" t="s">
        <v>68</v>
      </c>
      <c r="K160" s="2">
        <v>92000000</v>
      </c>
      <c r="L160" s="2">
        <v>2004</v>
      </c>
      <c r="M160" s="2">
        <v>8</v>
      </c>
      <c r="N160" s="2">
        <f t="shared" si="0"/>
        <v>159</v>
      </c>
      <c r="Z160" s="2">
        <v>815</v>
      </c>
    </row>
    <row r="161" spans="1:26" ht="14.25" customHeight="1" x14ac:dyDescent="0.35">
      <c r="A161" s="2" t="s">
        <v>315</v>
      </c>
      <c r="B161" s="2">
        <v>201</v>
      </c>
      <c r="C161" s="2">
        <v>61644321</v>
      </c>
      <c r="D161" s="2" t="s">
        <v>262</v>
      </c>
      <c r="E161" s="2" t="s">
        <v>530</v>
      </c>
      <c r="F161" s="2" t="s">
        <v>531</v>
      </c>
      <c r="G161" s="2">
        <v>148238</v>
      </c>
      <c r="H161" s="2" t="s">
        <v>19</v>
      </c>
      <c r="I161" s="2" t="s">
        <v>20</v>
      </c>
      <c r="J161" s="2" t="s">
        <v>29</v>
      </c>
      <c r="K161" s="2">
        <v>88000000</v>
      </c>
      <c r="L161" s="2">
        <v>2005</v>
      </c>
      <c r="M161" s="2">
        <v>8</v>
      </c>
      <c r="N161" s="2">
        <f t="shared" si="0"/>
        <v>160</v>
      </c>
      <c r="Z161" s="2">
        <v>529</v>
      </c>
    </row>
    <row r="162" spans="1:26" ht="14.25" customHeight="1" x14ac:dyDescent="0.35">
      <c r="A162" s="2" t="s">
        <v>532</v>
      </c>
      <c r="B162" s="2">
        <v>235</v>
      </c>
      <c r="C162" s="2">
        <v>66257002</v>
      </c>
      <c r="D162" s="2" t="s">
        <v>517</v>
      </c>
      <c r="E162" s="2" t="s">
        <v>393</v>
      </c>
      <c r="F162" s="2" t="s">
        <v>533</v>
      </c>
      <c r="G162" s="2">
        <v>350698</v>
      </c>
      <c r="H162" s="2" t="s">
        <v>19</v>
      </c>
      <c r="I162" s="2" t="s">
        <v>20</v>
      </c>
      <c r="J162" s="2" t="s">
        <v>29</v>
      </c>
      <c r="K162" s="2">
        <v>70000000</v>
      </c>
      <c r="L162" s="2">
        <v>2003</v>
      </c>
      <c r="M162" s="2">
        <v>8</v>
      </c>
      <c r="N162" s="2">
        <f t="shared" si="0"/>
        <v>161</v>
      </c>
      <c r="Z162" s="2">
        <v>816</v>
      </c>
    </row>
    <row r="163" spans="1:26" ht="14.25" customHeight="1" x14ac:dyDescent="0.35">
      <c r="A163" s="2" t="s">
        <v>534</v>
      </c>
      <c r="B163" s="2">
        <v>201</v>
      </c>
      <c r="C163" s="2">
        <v>162586036</v>
      </c>
      <c r="D163" s="2" t="s">
        <v>316</v>
      </c>
      <c r="E163" s="2" t="s">
        <v>535</v>
      </c>
      <c r="F163" s="2" t="s">
        <v>536</v>
      </c>
      <c r="G163" s="2">
        <v>338383</v>
      </c>
      <c r="H163" s="2" t="s">
        <v>19</v>
      </c>
      <c r="I163" s="2" t="s">
        <v>20</v>
      </c>
      <c r="J163" s="2" t="s">
        <v>29</v>
      </c>
      <c r="K163" s="2">
        <v>55000000</v>
      </c>
      <c r="L163" s="2">
        <v>2006</v>
      </c>
      <c r="M163" s="2">
        <v>8</v>
      </c>
      <c r="N163" s="2">
        <f t="shared" si="0"/>
        <v>162</v>
      </c>
      <c r="Z163" s="2">
        <v>611</v>
      </c>
    </row>
    <row r="164" spans="1:26" ht="14.25" customHeight="1" x14ac:dyDescent="0.35">
      <c r="A164" s="2" t="s">
        <v>40</v>
      </c>
      <c r="B164" s="2">
        <v>304</v>
      </c>
      <c r="C164" s="2">
        <v>66207920</v>
      </c>
      <c r="D164" s="2" t="s">
        <v>26</v>
      </c>
      <c r="E164" s="2" t="s">
        <v>537</v>
      </c>
      <c r="F164" s="2" t="s">
        <v>538</v>
      </c>
      <c r="G164" s="2">
        <v>512749</v>
      </c>
      <c r="H164" s="2" t="s">
        <v>19</v>
      </c>
      <c r="I164" s="2" t="s">
        <v>20</v>
      </c>
      <c r="J164" s="2" t="s">
        <v>21</v>
      </c>
      <c r="K164" s="2">
        <v>30000000</v>
      </c>
      <c r="L164" s="2">
        <v>2004</v>
      </c>
      <c r="M164" s="2">
        <v>8</v>
      </c>
      <c r="N164" s="2">
        <f t="shared" si="0"/>
        <v>163</v>
      </c>
      <c r="Z164" s="2">
        <v>935</v>
      </c>
    </row>
    <row r="165" spans="1:26" ht="14.25" customHeight="1" x14ac:dyDescent="0.35">
      <c r="A165" s="2" t="s">
        <v>36</v>
      </c>
      <c r="B165" s="2">
        <v>194</v>
      </c>
      <c r="C165" s="2">
        <v>164435221</v>
      </c>
      <c r="D165" s="2" t="s">
        <v>75</v>
      </c>
      <c r="E165" s="2" t="s">
        <v>51</v>
      </c>
      <c r="F165" s="2" t="s">
        <v>539</v>
      </c>
      <c r="G165" s="2">
        <v>525801</v>
      </c>
      <c r="H165" s="2" t="s">
        <v>19</v>
      </c>
      <c r="I165" s="2" t="s">
        <v>20</v>
      </c>
      <c r="J165" s="2" t="s">
        <v>29</v>
      </c>
      <c r="K165" s="2">
        <v>52000000</v>
      </c>
      <c r="L165" s="2">
        <v>2002</v>
      </c>
      <c r="M165" s="2">
        <v>8</v>
      </c>
      <c r="N165" s="2">
        <f t="shared" si="0"/>
        <v>164</v>
      </c>
      <c r="Z165" s="2">
        <v>667</v>
      </c>
    </row>
    <row r="166" spans="1:26" ht="14.25" customHeight="1" x14ac:dyDescent="0.35">
      <c r="A166" s="2" t="s">
        <v>510</v>
      </c>
      <c r="B166" s="2">
        <v>162</v>
      </c>
      <c r="C166" s="2">
        <v>23159305</v>
      </c>
      <c r="D166" s="2" t="s">
        <v>540</v>
      </c>
      <c r="E166" s="2" t="s">
        <v>541</v>
      </c>
      <c r="F166" s="2" t="s">
        <v>542</v>
      </c>
      <c r="G166" s="2">
        <v>128455</v>
      </c>
      <c r="H166" s="2" t="s">
        <v>19</v>
      </c>
      <c r="I166" s="2" t="s">
        <v>20</v>
      </c>
      <c r="J166" s="2" t="s">
        <v>68</v>
      </c>
      <c r="K166" s="2">
        <v>70000000</v>
      </c>
      <c r="L166" s="2">
        <v>1999</v>
      </c>
      <c r="M166" s="2">
        <v>8</v>
      </c>
      <c r="N166" s="2">
        <f t="shared" si="0"/>
        <v>165</v>
      </c>
      <c r="Z166" s="2">
        <v>514</v>
      </c>
    </row>
    <row r="167" spans="1:26" ht="14.25" customHeight="1" x14ac:dyDescent="0.35">
      <c r="A167" s="2" t="s">
        <v>475</v>
      </c>
      <c r="B167" s="2">
        <v>125</v>
      </c>
      <c r="C167" s="2">
        <v>70405498</v>
      </c>
      <c r="D167" s="2" t="s">
        <v>543</v>
      </c>
      <c r="E167" s="2" t="s">
        <v>544</v>
      </c>
      <c r="F167" s="2" t="s">
        <v>545</v>
      </c>
      <c r="G167" s="2">
        <v>113472</v>
      </c>
      <c r="H167" s="2" t="s">
        <v>19</v>
      </c>
      <c r="I167" s="2" t="s">
        <v>146</v>
      </c>
      <c r="J167" s="2" t="s">
        <v>21</v>
      </c>
      <c r="K167" s="2">
        <v>40000000</v>
      </c>
      <c r="L167" s="2">
        <v>1991</v>
      </c>
      <c r="M167" s="2">
        <v>8</v>
      </c>
      <c r="N167" s="2">
        <f t="shared" si="0"/>
        <v>166</v>
      </c>
      <c r="Z167" s="2">
        <v>442</v>
      </c>
    </row>
    <row r="168" spans="1:26" ht="14.25" customHeight="1" x14ac:dyDescent="0.35">
      <c r="A168" s="2" t="s">
        <v>374</v>
      </c>
      <c r="B168" s="2">
        <v>276</v>
      </c>
      <c r="C168" s="2">
        <v>25335935</v>
      </c>
      <c r="D168" s="2" t="s">
        <v>50</v>
      </c>
      <c r="E168" s="2" t="s">
        <v>546</v>
      </c>
      <c r="F168" s="2" t="s">
        <v>547</v>
      </c>
      <c r="G168" s="2">
        <v>242599</v>
      </c>
      <c r="H168" s="2" t="s">
        <v>19</v>
      </c>
      <c r="I168" s="2" t="s">
        <v>20</v>
      </c>
      <c r="J168" s="2" t="s">
        <v>29</v>
      </c>
      <c r="K168" s="2">
        <v>40000000</v>
      </c>
      <c r="L168" s="2">
        <v>2005</v>
      </c>
      <c r="M168" s="2">
        <v>8</v>
      </c>
      <c r="N168" s="2">
        <f t="shared" si="0"/>
        <v>167</v>
      </c>
      <c r="Z168" s="2">
        <v>1594</v>
      </c>
    </row>
    <row r="169" spans="1:26" ht="14.25" customHeight="1" x14ac:dyDescent="0.35">
      <c r="A169" s="2" t="s">
        <v>433</v>
      </c>
      <c r="B169" s="2">
        <v>224</v>
      </c>
      <c r="C169" s="2">
        <v>22450975</v>
      </c>
      <c r="D169" s="2" t="s">
        <v>57</v>
      </c>
      <c r="E169" s="2" t="s">
        <v>548</v>
      </c>
      <c r="F169" s="2" t="s">
        <v>549</v>
      </c>
      <c r="G169" s="2">
        <v>241030</v>
      </c>
      <c r="H169" s="2" t="s">
        <v>19</v>
      </c>
      <c r="I169" s="2" t="s">
        <v>20</v>
      </c>
      <c r="J169" s="2" t="s">
        <v>21</v>
      </c>
      <c r="K169" s="2">
        <v>37000000</v>
      </c>
      <c r="L169" s="2">
        <v>1999</v>
      </c>
      <c r="M169" s="2">
        <v>8</v>
      </c>
      <c r="N169" s="2">
        <f t="shared" si="0"/>
        <v>168</v>
      </c>
      <c r="Z169" s="2">
        <v>1437</v>
      </c>
    </row>
    <row r="170" spans="1:26" ht="14.25" customHeight="1" x14ac:dyDescent="0.35">
      <c r="A170" s="2" t="s">
        <v>550</v>
      </c>
      <c r="B170" s="2">
        <v>472</v>
      </c>
      <c r="C170" s="2">
        <v>115646235</v>
      </c>
      <c r="D170" s="2" t="s">
        <v>551</v>
      </c>
      <c r="E170" s="2" t="s">
        <v>552</v>
      </c>
      <c r="F170" s="2" t="s">
        <v>553</v>
      </c>
      <c r="G170" s="2">
        <v>531737</v>
      </c>
      <c r="H170" s="2" t="s">
        <v>19</v>
      </c>
      <c r="I170" s="2" t="s">
        <v>554</v>
      </c>
      <c r="J170" s="2" t="s">
        <v>21</v>
      </c>
      <c r="K170" s="2">
        <v>30000000</v>
      </c>
      <c r="L170" s="2">
        <v>2009</v>
      </c>
      <c r="M170" s="2">
        <v>8</v>
      </c>
      <c r="N170" s="2">
        <f t="shared" si="0"/>
        <v>169</v>
      </c>
      <c r="Z170" s="2">
        <v>1262</v>
      </c>
    </row>
    <row r="171" spans="1:26" ht="14.25" customHeight="1" x14ac:dyDescent="0.35">
      <c r="A171" s="2" t="s">
        <v>45</v>
      </c>
      <c r="B171" s="2">
        <v>229</v>
      </c>
      <c r="C171" s="2">
        <v>90135191</v>
      </c>
      <c r="D171" s="2" t="s">
        <v>99</v>
      </c>
      <c r="E171" s="2" t="s">
        <v>555</v>
      </c>
      <c r="F171" s="2" t="s">
        <v>556</v>
      </c>
      <c r="G171" s="2">
        <v>338415</v>
      </c>
      <c r="H171" s="2" t="s">
        <v>19</v>
      </c>
      <c r="I171" s="2" t="s">
        <v>20</v>
      </c>
      <c r="J171" s="2" t="s">
        <v>21</v>
      </c>
      <c r="K171" s="2">
        <v>25000000</v>
      </c>
      <c r="L171" s="2">
        <v>2003</v>
      </c>
      <c r="M171" s="2">
        <v>8</v>
      </c>
      <c r="N171" s="2">
        <f t="shared" si="0"/>
        <v>170</v>
      </c>
      <c r="Z171" s="2">
        <v>935</v>
      </c>
    </row>
    <row r="172" spans="1:26" ht="14.25" customHeight="1" x14ac:dyDescent="0.35">
      <c r="A172" s="2" t="s">
        <v>557</v>
      </c>
      <c r="B172" s="2">
        <v>124</v>
      </c>
      <c r="C172" s="2">
        <v>217350219</v>
      </c>
      <c r="D172" s="2" t="s">
        <v>558</v>
      </c>
      <c r="E172" s="2" t="s">
        <v>286</v>
      </c>
      <c r="F172" s="2" t="s">
        <v>559</v>
      </c>
      <c r="G172" s="2">
        <v>260939</v>
      </c>
      <c r="H172" s="2" t="s">
        <v>19</v>
      </c>
      <c r="I172" s="2" t="s">
        <v>20</v>
      </c>
      <c r="J172" s="2" t="s">
        <v>119</v>
      </c>
      <c r="K172" s="2">
        <v>28000000</v>
      </c>
      <c r="L172" s="2">
        <v>1992</v>
      </c>
      <c r="M172" s="2">
        <v>8</v>
      </c>
      <c r="N172" s="2">
        <f t="shared" si="0"/>
        <v>171</v>
      </c>
      <c r="Z172" s="2">
        <v>244</v>
      </c>
    </row>
    <row r="173" spans="1:26" ht="14.25" customHeight="1" x14ac:dyDescent="0.35">
      <c r="A173" s="2" t="s">
        <v>560</v>
      </c>
      <c r="B173" s="2">
        <v>100</v>
      </c>
      <c r="C173" s="2">
        <v>172825435</v>
      </c>
      <c r="D173" s="2" t="s">
        <v>57</v>
      </c>
      <c r="E173" s="2" t="s">
        <v>561</v>
      </c>
      <c r="F173" s="2" t="s">
        <v>562</v>
      </c>
      <c r="G173" s="2">
        <v>383784</v>
      </c>
      <c r="H173" s="2" t="s">
        <v>19</v>
      </c>
      <c r="I173" s="2" t="s">
        <v>20</v>
      </c>
      <c r="J173" s="2" t="s">
        <v>21</v>
      </c>
      <c r="K173" s="2">
        <v>25000000</v>
      </c>
      <c r="L173" s="2">
        <v>1988</v>
      </c>
      <c r="M173" s="2">
        <v>8</v>
      </c>
      <c r="N173" s="2">
        <f t="shared" si="0"/>
        <v>172</v>
      </c>
      <c r="Z173" s="2">
        <v>331</v>
      </c>
    </row>
    <row r="174" spans="1:26" ht="14.25" customHeight="1" x14ac:dyDescent="0.35">
      <c r="A174" s="2" t="s">
        <v>563</v>
      </c>
      <c r="B174" s="2">
        <v>574</v>
      </c>
      <c r="C174" s="2">
        <v>25556065</v>
      </c>
      <c r="D174" s="2" t="s">
        <v>564</v>
      </c>
      <c r="E174" s="2" t="s">
        <v>565</v>
      </c>
      <c r="F174" s="2" t="s">
        <v>566</v>
      </c>
      <c r="G174" s="2">
        <v>355126</v>
      </c>
      <c r="H174" s="2" t="s">
        <v>19</v>
      </c>
      <c r="I174" s="2" t="s">
        <v>20</v>
      </c>
      <c r="J174" s="2" t="s">
        <v>21</v>
      </c>
      <c r="K174" s="2">
        <v>23000000</v>
      </c>
      <c r="L174" s="2">
        <v>2013</v>
      </c>
      <c r="M174" s="2">
        <v>8</v>
      </c>
      <c r="N174" s="2">
        <f t="shared" si="0"/>
        <v>173</v>
      </c>
      <c r="Z174" s="2">
        <v>748</v>
      </c>
    </row>
    <row r="175" spans="1:26" ht="14.25" customHeight="1" x14ac:dyDescent="0.35">
      <c r="A175" s="2" t="s">
        <v>567</v>
      </c>
      <c r="B175" s="2">
        <v>92</v>
      </c>
      <c r="C175" s="2">
        <v>184208848</v>
      </c>
      <c r="D175" s="2" t="s">
        <v>568</v>
      </c>
      <c r="E175" s="2" t="s">
        <v>569</v>
      </c>
      <c r="F175" s="2" t="s">
        <v>570</v>
      </c>
      <c r="G175" s="2">
        <v>186485</v>
      </c>
      <c r="H175" s="2" t="s">
        <v>19</v>
      </c>
      <c r="I175" s="2" t="s">
        <v>20</v>
      </c>
      <c r="J175" s="2" t="s">
        <v>29</v>
      </c>
      <c r="K175" s="2">
        <v>22000000</v>
      </c>
      <c r="L175" s="2">
        <v>1990</v>
      </c>
      <c r="M175" s="2">
        <v>8</v>
      </c>
      <c r="N175" s="2">
        <f t="shared" si="0"/>
        <v>174</v>
      </c>
      <c r="Z175" s="2">
        <v>382</v>
      </c>
    </row>
    <row r="176" spans="1:26" ht="14.25" customHeight="1" x14ac:dyDescent="0.35">
      <c r="A176" s="2" t="s">
        <v>402</v>
      </c>
      <c r="B176" s="2">
        <v>96</v>
      </c>
      <c r="C176" s="2">
        <v>95860116</v>
      </c>
      <c r="D176" s="2" t="s">
        <v>61</v>
      </c>
      <c r="E176" s="2" t="s">
        <v>286</v>
      </c>
      <c r="F176" s="2" t="s">
        <v>571</v>
      </c>
      <c r="G176" s="2">
        <v>277451</v>
      </c>
      <c r="H176" s="2" t="s">
        <v>19</v>
      </c>
      <c r="I176" s="2" t="s">
        <v>20</v>
      </c>
      <c r="J176" s="2" t="s">
        <v>68</v>
      </c>
      <c r="K176" s="2">
        <v>16400000</v>
      </c>
      <c r="L176" s="2">
        <v>1989</v>
      </c>
      <c r="M176" s="2">
        <v>8</v>
      </c>
      <c r="N176" s="2">
        <f t="shared" si="0"/>
        <v>175</v>
      </c>
      <c r="Z176" s="2">
        <v>491</v>
      </c>
    </row>
    <row r="177" spans="1:26" ht="14.25" customHeight="1" x14ac:dyDescent="0.35">
      <c r="A177" s="2" t="s">
        <v>572</v>
      </c>
      <c r="B177" s="2">
        <v>576</v>
      </c>
      <c r="C177" s="2">
        <v>44667095</v>
      </c>
      <c r="D177" s="2" t="s">
        <v>573</v>
      </c>
      <c r="E177" s="2" t="s">
        <v>574</v>
      </c>
      <c r="F177" s="2" t="s">
        <v>575</v>
      </c>
      <c r="G177" s="2">
        <v>190030</v>
      </c>
      <c r="H177" s="2" t="s">
        <v>19</v>
      </c>
      <c r="I177" s="2" t="s">
        <v>146</v>
      </c>
      <c r="J177" s="2" t="s">
        <v>29</v>
      </c>
      <c r="K177" s="2">
        <v>15000000</v>
      </c>
      <c r="L177" s="2">
        <v>2011</v>
      </c>
      <c r="M177" s="2">
        <v>8</v>
      </c>
      <c r="N177" s="2">
        <f t="shared" si="0"/>
        <v>176</v>
      </c>
      <c r="Z177" s="2">
        <v>583</v>
      </c>
    </row>
    <row r="178" spans="1:26" ht="14.25" customHeight="1" x14ac:dyDescent="0.35">
      <c r="A178" s="2" t="s">
        <v>576</v>
      </c>
      <c r="B178" s="2">
        <v>479</v>
      </c>
      <c r="C178" s="2">
        <v>138795342</v>
      </c>
      <c r="D178" s="2" t="s">
        <v>577</v>
      </c>
      <c r="E178" s="2" t="s">
        <v>578</v>
      </c>
      <c r="F178" s="2" t="s">
        <v>579</v>
      </c>
      <c r="G178" s="2">
        <v>503631</v>
      </c>
      <c r="H178" s="2" t="s">
        <v>19</v>
      </c>
      <c r="I178" s="2" t="s">
        <v>161</v>
      </c>
      <c r="J178" s="2" t="s">
        <v>21</v>
      </c>
      <c r="K178" s="2">
        <v>15000000</v>
      </c>
      <c r="L178" s="2">
        <v>2010</v>
      </c>
      <c r="M178" s="2">
        <v>8</v>
      </c>
      <c r="N178" s="2">
        <f t="shared" si="0"/>
        <v>177</v>
      </c>
      <c r="Z178" s="2">
        <v>636</v>
      </c>
    </row>
    <row r="179" spans="1:26" ht="14.25" customHeight="1" x14ac:dyDescent="0.35">
      <c r="A179" s="2" t="s">
        <v>301</v>
      </c>
      <c r="B179" s="2">
        <v>230</v>
      </c>
      <c r="C179" s="2">
        <v>9929000</v>
      </c>
      <c r="D179" s="2" t="s">
        <v>265</v>
      </c>
      <c r="E179" s="2" t="s">
        <v>30</v>
      </c>
      <c r="F179" s="2" t="s">
        <v>580</v>
      </c>
      <c r="G179" s="2">
        <v>152306</v>
      </c>
      <c r="H179" s="2" t="s">
        <v>19</v>
      </c>
      <c r="I179" s="2" t="s">
        <v>161</v>
      </c>
      <c r="J179" s="2" t="s">
        <v>21</v>
      </c>
      <c r="K179" s="2">
        <v>15000000</v>
      </c>
      <c r="L179" s="2">
        <v>1985</v>
      </c>
      <c r="M179" s="2">
        <v>8</v>
      </c>
      <c r="N179" s="2">
        <f t="shared" si="0"/>
        <v>178</v>
      </c>
      <c r="Z179" s="2">
        <v>513</v>
      </c>
    </row>
    <row r="180" spans="1:26" ht="14.25" customHeight="1" x14ac:dyDescent="0.35">
      <c r="A180" s="2" t="s">
        <v>581</v>
      </c>
      <c r="B180" s="2">
        <v>300</v>
      </c>
      <c r="C180" s="2">
        <v>7757130</v>
      </c>
      <c r="D180" s="2" t="s">
        <v>289</v>
      </c>
      <c r="E180" s="2" t="s">
        <v>582</v>
      </c>
      <c r="F180" s="2" t="s">
        <v>583</v>
      </c>
      <c r="G180" s="2">
        <v>307639</v>
      </c>
      <c r="H180" s="2" t="s">
        <v>19</v>
      </c>
      <c r="I180" s="2" t="s">
        <v>161</v>
      </c>
      <c r="J180" s="2" t="s">
        <v>21</v>
      </c>
      <c r="K180" s="2">
        <v>15000000</v>
      </c>
      <c r="L180" s="2">
        <v>2008</v>
      </c>
      <c r="M180" s="2">
        <v>8</v>
      </c>
      <c r="N180" s="2">
        <f t="shared" si="0"/>
        <v>179</v>
      </c>
      <c r="Z180" s="2">
        <v>513</v>
      </c>
    </row>
    <row r="181" spans="1:26" ht="14.25" customHeight="1" x14ac:dyDescent="0.35">
      <c r="A181" s="2" t="s">
        <v>584</v>
      </c>
      <c r="B181" s="2">
        <v>252</v>
      </c>
      <c r="C181" s="2">
        <v>7219578</v>
      </c>
      <c r="D181" s="2" t="s">
        <v>224</v>
      </c>
      <c r="E181" s="2" t="s">
        <v>585</v>
      </c>
      <c r="F181" s="2" t="s">
        <v>586</v>
      </c>
      <c r="G181" s="2">
        <v>235992</v>
      </c>
      <c r="H181" s="2" t="s">
        <v>19</v>
      </c>
      <c r="I181" s="2" t="s">
        <v>146</v>
      </c>
      <c r="J181" s="2" t="s">
        <v>21</v>
      </c>
      <c r="K181" s="2">
        <v>15000000</v>
      </c>
      <c r="L181" s="2">
        <v>2001</v>
      </c>
      <c r="M181" s="2">
        <v>8</v>
      </c>
      <c r="N181" s="2">
        <f t="shared" si="0"/>
        <v>180</v>
      </c>
      <c r="Z181" s="2">
        <v>1768</v>
      </c>
    </row>
    <row r="182" spans="1:26" ht="14.25" customHeight="1" x14ac:dyDescent="0.35">
      <c r="A182" s="2" t="s">
        <v>364</v>
      </c>
      <c r="B182" s="2">
        <v>418</v>
      </c>
      <c r="C182" s="2">
        <v>141319195</v>
      </c>
      <c r="D182" s="2" t="s">
        <v>492</v>
      </c>
      <c r="E182" s="2" t="s">
        <v>587</v>
      </c>
      <c r="F182" s="2" t="s">
        <v>588</v>
      </c>
      <c r="G182" s="2">
        <v>641997</v>
      </c>
      <c r="H182" s="2" t="s">
        <v>19</v>
      </c>
      <c r="I182" s="2" t="s">
        <v>161</v>
      </c>
      <c r="J182" s="2" t="s">
        <v>21</v>
      </c>
      <c r="K182" s="2">
        <v>15000000</v>
      </c>
      <c r="L182" s="2">
        <v>2008</v>
      </c>
      <c r="M182" s="2">
        <v>8</v>
      </c>
      <c r="N182" s="2">
        <f t="shared" si="0"/>
        <v>181</v>
      </c>
      <c r="Z182" s="2">
        <v>1017</v>
      </c>
    </row>
    <row r="183" spans="1:26" ht="14.25" customHeight="1" x14ac:dyDescent="0.35">
      <c r="A183" s="2" t="s">
        <v>220</v>
      </c>
      <c r="B183" s="2">
        <v>669</v>
      </c>
      <c r="C183" s="2">
        <v>106952327</v>
      </c>
      <c r="D183" s="2" t="s">
        <v>170</v>
      </c>
      <c r="E183" s="2" t="s">
        <v>322</v>
      </c>
      <c r="F183" s="2" t="s">
        <v>589</v>
      </c>
      <c r="G183" s="2">
        <v>551363</v>
      </c>
      <c r="H183" s="2" t="s">
        <v>19</v>
      </c>
      <c r="I183" s="2" t="s">
        <v>20</v>
      </c>
      <c r="J183" s="2" t="s">
        <v>21</v>
      </c>
      <c r="K183" s="2">
        <v>13000000</v>
      </c>
      <c r="L183" s="2">
        <v>2010</v>
      </c>
      <c r="M183" s="2">
        <v>8</v>
      </c>
      <c r="N183" s="2">
        <f t="shared" si="0"/>
        <v>182</v>
      </c>
      <c r="Z183" s="2">
        <v>1140</v>
      </c>
    </row>
    <row r="184" spans="1:26" ht="14.25" customHeight="1" x14ac:dyDescent="0.35">
      <c r="A184" s="2" t="s">
        <v>590</v>
      </c>
      <c r="B184" s="2">
        <v>364</v>
      </c>
      <c r="C184" s="2">
        <v>17738570</v>
      </c>
      <c r="D184" s="2" t="s">
        <v>492</v>
      </c>
      <c r="E184" s="2" t="s">
        <v>591</v>
      </c>
      <c r="F184" s="2" t="s">
        <v>592</v>
      </c>
      <c r="G184" s="2">
        <v>351274</v>
      </c>
      <c r="H184" s="2" t="s">
        <v>19</v>
      </c>
      <c r="I184" s="2" t="s">
        <v>20</v>
      </c>
      <c r="J184" s="2" t="s">
        <v>29</v>
      </c>
      <c r="K184" s="2">
        <v>13000000</v>
      </c>
      <c r="L184" s="2">
        <v>2012</v>
      </c>
      <c r="M184" s="2">
        <v>8</v>
      </c>
      <c r="N184" s="2">
        <f t="shared" si="0"/>
        <v>183</v>
      </c>
      <c r="Z184" s="2">
        <v>457</v>
      </c>
    </row>
    <row r="185" spans="1:26" ht="14.25" customHeight="1" x14ac:dyDescent="0.35">
      <c r="A185" s="2" t="s">
        <v>593</v>
      </c>
      <c r="B185" s="2">
        <v>122</v>
      </c>
      <c r="C185" s="2">
        <v>12281500</v>
      </c>
      <c r="D185" s="2" t="s">
        <v>594</v>
      </c>
      <c r="E185" s="2" t="s">
        <v>58</v>
      </c>
      <c r="F185" s="2" t="s">
        <v>595</v>
      </c>
      <c r="G185" s="2">
        <v>163492</v>
      </c>
      <c r="H185" s="2" t="s">
        <v>19</v>
      </c>
      <c r="I185" s="2" t="s">
        <v>20</v>
      </c>
      <c r="J185" s="2" t="s">
        <v>21</v>
      </c>
      <c r="K185" s="2">
        <v>13000000</v>
      </c>
      <c r="L185" s="2">
        <v>1993</v>
      </c>
      <c r="M185" s="2">
        <v>8</v>
      </c>
      <c r="N185" s="2">
        <f t="shared" si="0"/>
        <v>184</v>
      </c>
      <c r="Z185" s="2">
        <v>460</v>
      </c>
    </row>
    <row r="186" spans="1:26" ht="14.25" customHeight="1" x14ac:dyDescent="0.35">
      <c r="A186" s="2" t="s">
        <v>596</v>
      </c>
      <c r="B186" s="2">
        <v>177</v>
      </c>
      <c r="C186" s="2">
        <v>4157491</v>
      </c>
      <c r="D186" s="2" t="s">
        <v>597</v>
      </c>
      <c r="E186" s="2" t="s">
        <v>598</v>
      </c>
      <c r="F186" s="2" t="s">
        <v>599</v>
      </c>
      <c r="G186" s="2">
        <v>79330</v>
      </c>
      <c r="H186" s="2" t="s">
        <v>19</v>
      </c>
      <c r="I186" s="2" t="s">
        <v>296</v>
      </c>
      <c r="J186" s="2" t="s">
        <v>21</v>
      </c>
      <c r="K186" s="2">
        <v>12800000</v>
      </c>
      <c r="L186" s="2">
        <v>2000</v>
      </c>
      <c r="M186" s="2">
        <v>8</v>
      </c>
      <c r="N186" s="2">
        <f t="shared" si="0"/>
        <v>185</v>
      </c>
      <c r="Z186" s="2">
        <v>690</v>
      </c>
    </row>
    <row r="187" spans="1:26" ht="14.25" customHeight="1" x14ac:dyDescent="0.35">
      <c r="A187" s="2" t="s">
        <v>600</v>
      </c>
      <c r="B187" s="2">
        <v>304</v>
      </c>
      <c r="C187" s="2">
        <v>204565000</v>
      </c>
      <c r="D187" s="2" t="s">
        <v>601</v>
      </c>
      <c r="E187" s="2" t="s">
        <v>221</v>
      </c>
      <c r="F187" s="2" t="s">
        <v>602</v>
      </c>
      <c r="G187" s="2">
        <v>284252</v>
      </c>
      <c r="H187" s="2" t="s">
        <v>19</v>
      </c>
      <c r="I187" s="2" t="s">
        <v>20</v>
      </c>
      <c r="J187" s="2" t="s">
        <v>21</v>
      </c>
      <c r="K187" s="2">
        <v>8000000</v>
      </c>
      <c r="L187" s="2">
        <v>1973</v>
      </c>
      <c r="M187" s="2">
        <v>8</v>
      </c>
      <c r="N187" s="2">
        <f t="shared" si="0"/>
        <v>186</v>
      </c>
      <c r="Z187" s="2">
        <v>1058</v>
      </c>
    </row>
    <row r="188" spans="1:26" ht="14.25" customHeight="1" x14ac:dyDescent="0.35">
      <c r="A188" s="2" t="s">
        <v>36</v>
      </c>
      <c r="B188" s="2">
        <v>385</v>
      </c>
      <c r="C188" s="2">
        <v>260000000</v>
      </c>
      <c r="D188" s="2" t="s">
        <v>525</v>
      </c>
      <c r="E188" s="2" t="s">
        <v>603</v>
      </c>
      <c r="F188" s="2" t="s">
        <v>604</v>
      </c>
      <c r="G188" s="2">
        <v>412454</v>
      </c>
      <c r="H188" s="2" t="s">
        <v>19</v>
      </c>
      <c r="I188" s="2" t="s">
        <v>20</v>
      </c>
      <c r="J188" s="2" t="s">
        <v>68</v>
      </c>
      <c r="K188" s="2">
        <v>8000000</v>
      </c>
      <c r="L188" s="2">
        <v>1975</v>
      </c>
      <c r="M188" s="2">
        <v>8</v>
      </c>
      <c r="N188" s="2">
        <f t="shared" si="0"/>
        <v>187</v>
      </c>
      <c r="Z188" s="2">
        <v>962</v>
      </c>
    </row>
    <row r="189" spans="1:26" ht="14.25" customHeight="1" x14ac:dyDescent="0.35">
      <c r="A189" s="2" t="s">
        <v>520</v>
      </c>
      <c r="B189" s="2">
        <v>400</v>
      </c>
      <c r="C189" s="2">
        <v>167007184</v>
      </c>
      <c r="D189" s="2" t="s">
        <v>521</v>
      </c>
      <c r="E189" s="2" t="s">
        <v>522</v>
      </c>
      <c r="F189" s="2" t="s">
        <v>523</v>
      </c>
      <c r="G189" s="2">
        <v>470501</v>
      </c>
      <c r="H189" s="2" t="s">
        <v>19</v>
      </c>
      <c r="I189" s="2" t="s">
        <v>161</v>
      </c>
      <c r="J189" s="2" t="s">
        <v>29</v>
      </c>
      <c r="K189" s="2">
        <v>150000000</v>
      </c>
      <c r="L189" s="2">
        <v>2006</v>
      </c>
      <c r="M189" s="2">
        <v>8</v>
      </c>
      <c r="N189" s="2">
        <f t="shared" si="0"/>
        <v>188</v>
      </c>
      <c r="Z189" s="2">
        <v>2301</v>
      </c>
    </row>
    <row r="190" spans="1:26" ht="14.25" customHeight="1" x14ac:dyDescent="0.35">
      <c r="A190" s="2" t="s">
        <v>211</v>
      </c>
      <c r="B190" s="2">
        <v>89</v>
      </c>
      <c r="C190" s="2">
        <v>111722000</v>
      </c>
      <c r="D190" s="2" t="s">
        <v>496</v>
      </c>
      <c r="E190" s="2" t="s">
        <v>605</v>
      </c>
      <c r="F190" s="2" t="s">
        <v>606</v>
      </c>
      <c r="G190" s="2">
        <v>55816</v>
      </c>
      <c r="H190" s="2" t="s">
        <v>19</v>
      </c>
      <c r="I190" s="2" t="s">
        <v>20</v>
      </c>
      <c r="J190" s="2" t="s">
        <v>29</v>
      </c>
      <c r="K190" s="2">
        <v>11000000</v>
      </c>
      <c r="L190" s="2">
        <v>1965</v>
      </c>
      <c r="M190" s="2">
        <v>8</v>
      </c>
      <c r="N190" s="2">
        <f t="shared" si="0"/>
        <v>189</v>
      </c>
      <c r="Z190" s="2">
        <v>255</v>
      </c>
    </row>
    <row r="191" spans="1:26" ht="14.25" customHeight="1" x14ac:dyDescent="0.35">
      <c r="A191" s="2" t="s">
        <v>584</v>
      </c>
      <c r="B191" s="2">
        <v>143</v>
      </c>
      <c r="C191" s="2">
        <v>6197866</v>
      </c>
      <c r="D191" s="2" t="s">
        <v>316</v>
      </c>
      <c r="E191" s="2" t="s">
        <v>607</v>
      </c>
      <c r="F191" s="2" t="s">
        <v>608</v>
      </c>
      <c r="G191" s="2">
        <v>63733</v>
      </c>
      <c r="H191" s="2" t="s">
        <v>19</v>
      </c>
      <c r="I191" s="2" t="s">
        <v>146</v>
      </c>
      <c r="J191" s="2" t="s">
        <v>119</v>
      </c>
      <c r="K191" s="2">
        <v>10000000</v>
      </c>
      <c r="L191" s="2">
        <v>1999</v>
      </c>
      <c r="M191" s="2">
        <v>8</v>
      </c>
      <c r="N191" s="2">
        <f t="shared" si="0"/>
        <v>190</v>
      </c>
      <c r="Z191" s="2">
        <v>414</v>
      </c>
    </row>
    <row r="192" spans="1:26" ht="14.25" customHeight="1" x14ac:dyDescent="0.35">
      <c r="A192" s="2" t="s">
        <v>609</v>
      </c>
      <c r="B192" s="2">
        <v>66</v>
      </c>
      <c r="C192" s="2">
        <v>50000000</v>
      </c>
      <c r="D192" s="2" t="s">
        <v>610</v>
      </c>
      <c r="E192" s="2" t="s">
        <v>611</v>
      </c>
      <c r="F192" s="2" t="s">
        <v>612</v>
      </c>
      <c r="G192" s="2">
        <v>29839</v>
      </c>
      <c r="H192" s="2" t="s">
        <v>19</v>
      </c>
      <c r="I192" s="2" t="s">
        <v>20</v>
      </c>
      <c r="J192" s="2" t="s">
        <v>119</v>
      </c>
      <c r="K192" s="2">
        <v>9000000</v>
      </c>
      <c r="L192" s="2">
        <v>1971</v>
      </c>
      <c r="M192" s="2">
        <v>8</v>
      </c>
      <c r="N192" s="2">
        <f t="shared" si="0"/>
        <v>191</v>
      </c>
      <c r="Z192" s="2">
        <v>150</v>
      </c>
    </row>
    <row r="193" spans="1:26" ht="14.25" customHeight="1" x14ac:dyDescent="0.35">
      <c r="A193" s="2" t="s">
        <v>613</v>
      </c>
      <c r="B193" s="2">
        <v>263</v>
      </c>
      <c r="C193" s="2">
        <v>24530513</v>
      </c>
      <c r="D193" s="2" t="s">
        <v>614</v>
      </c>
      <c r="E193" s="2" t="s">
        <v>613</v>
      </c>
      <c r="F193" s="2" t="s">
        <v>615</v>
      </c>
      <c r="G193" s="2">
        <v>66610</v>
      </c>
      <c r="H193" s="2" t="s">
        <v>19</v>
      </c>
      <c r="I193" s="2" t="s">
        <v>20</v>
      </c>
      <c r="J193" s="2" t="s">
        <v>29</v>
      </c>
      <c r="K193" s="2">
        <v>9000000</v>
      </c>
      <c r="L193" s="2">
        <v>2007</v>
      </c>
      <c r="M193" s="2">
        <v>8</v>
      </c>
      <c r="N193" s="2">
        <f t="shared" si="0"/>
        <v>192</v>
      </c>
      <c r="Z193" s="2">
        <v>429</v>
      </c>
    </row>
    <row r="194" spans="1:26" ht="14.25" customHeight="1" x14ac:dyDescent="0.35">
      <c r="A194" s="2" t="s">
        <v>616</v>
      </c>
      <c r="B194" s="2">
        <v>210</v>
      </c>
      <c r="C194" s="2">
        <v>4018695</v>
      </c>
      <c r="D194" s="2" t="s">
        <v>525</v>
      </c>
      <c r="E194" s="2" t="s">
        <v>617</v>
      </c>
      <c r="F194" s="2" t="s">
        <v>618</v>
      </c>
      <c r="G194" s="2">
        <v>69759</v>
      </c>
      <c r="H194" s="2" t="s">
        <v>619</v>
      </c>
      <c r="I194" s="2" t="s">
        <v>199</v>
      </c>
      <c r="J194" s="2" t="s">
        <v>29</v>
      </c>
      <c r="K194" s="2">
        <v>12000000</v>
      </c>
      <c r="L194" s="2">
        <v>2010</v>
      </c>
      <c r="M194" s="2">
        <v>8</v>
      </c>
      <c r="N194" s="2">
        <f t="shared" si="0"/>
        <v>193</v>
      </c>
      <c r="Z194" s="2">
        <v>235</v>
      </c>
    </row>
    <row r="195" spans="1:26" ht="14.25" customHeight="1" x14ac:dyDescent="0.35">
      <c r="A195" s="2" t="s">
        <v>620</v>
      </c>
      <c r="B195" s="2">
        <v>119</v>
      </c>
      <c r="C195" s="2">
        <v>163214286</v>
      </c>
      <c r="D195" s="2" t="s">
        <v>621</v>
      </c>
      <c r="E195" s="2" t="s">
        <v>622</v>
      </c>
      <c r="F195" s="2" t="s">
        <v>623</v>
      </c>
      <c r="G195" s="2">
        <v>148172</v>
      </c>
      <c r="H195" s="2" t="s">
        <v>19</v>
      </c>
      <c r="I195" s="2" t="s">
        <v>20</v>
      </c>
      <c r="J195" s="2" t="s">
        <v>119</v>
      </c>
      <c r="K195" s="2">
        <v>8200000</v>
      </c>
      <c r="L195" s="2">
        <v>1965</v>
      </c>
      <c r="M195" s="2">
        <v>8</v>
      </c>
      <c r="N195" s="2">
        <f t="shared" si="0"/>
        <v>194</v>
      </c>
      <c r="Z195" s="2">
        <v>406</v>
      </c>
    </row>
    <row r="196" spans="1:26" ht="14.25" customHeight="1" x14ac:dyDescent="0.35">
      <c r="A196" s="2" t="s">
        <v>624</v>
      </c>
      <c r="B196" s="2">
        <v>242</v>
      </c>
      <c r="C196" s="2">
        <v>4443403</v>
      </c>
      <c r="D196" s="2" t="s">
        <v>625</v>
      </c>
      <c r="E196" s="2" t="s">
        <v>598</v>
      </c>
      <c r="F196" s="2" t="s">
        <v>626</v>
      </c>
      <c r="G196" s="2">
        <v>70194</v>
      </c>
      <c r="H196" s="2" t="s">
        <v>193</v>
      </c>
      <c r="I196" s="2" t="s">
        <v>146</v>
      </c>
      <c r="J196" s="2" t="s">
        <v>29</v>
      </c>
      <c r="K196" s="2">
        <v>7300000</v>
      </c>
      <c r="L196" s="2">
        <v>2007</v>
      </c>
      <c r="M196" s="2">
        <v>8</v>
      </c>
      <c r="N196" s="2">
        <f t="shared" si="0"/>
        <v>195</v>
      </c>
      <c r="Z196" s="2">
        <v>158</v>
      </c>
    </row>
    <row r="197" spans="1:26" ht="14.25" customHeight="1" x14ac:dyDescent="0.35">
      <c r="A197" s="2" t="s">
        <v>627</v>
      </c>
      <c r="B197" s="2">
        <v>471</v>
      </c>
      <c r="C197" s="2">
        <v>27296514</v>
      </c>
      <c r="D197" s="2" t="s">
        <v>316</v>
      </c>
      <c r="E197" s="2" t="s">
        <v>95</v>
      </c>
      <c r="F197" s="2" t="s">
        <v>628</v>
      </c>
      <c r="G197" s="2">
        <v>326494</v>
      </c>
      <c r="H197" s="2" t="s">
        <v>19</v>
      </c>
      <c r="I197" s="2" t="s">
        <v>20</v>
      </c>
      <c r="J197" s="2" t="s">
        <v>21</v>
      </c>
      <c r="K197" s="2">
        <v>5000000</v>
      </c>
      <c r="L197" s="2">
        <v>2013</v>
      </c>
      <c r="M197" s="2">
        <v>8</v>
      </c>
      <c r="N197" s="2">
        <f t="shared" si="0"/>
        <v>196</v>
      </c>
      <c r="Z197" s="2">
        <v>340</v>
      </c>
    </row>
    <row r="198" spans="1:26" ht="14.25" customHeight="1" x14ac:dyDescent="0.35">
      <c r="A198" s="2" t="s">
        <v>629</v>
      </c>
      <c r="B198" s="2">
        <v>246</v>
      </c>
      <c r="C198" s="2">
        <v>13464388</v>
      </c>
      <c r="D198" s="2" t="s">
        <v>630</v>
      </c>
      <c r="E198" s="2" t="s">
        <v>631</v>
      </c>
      <c r="F198" s="2" t="s">
        <v>632</v>
      </c>
      <c r="G198" s="2">
        <v>395921</v>
      </c>
      <c r="H198" s="2" t="s">
        <v>19</v>
      </c>
      <c r="I198" s="2" t="s">
        <v>161</v>
      </c>
      <c r="J198" s="2" t="s">
        <v>21</v>
      </c>
      <c r="K198" s="2">
        <v>4000000</v>
      </c>
      <c r="L198" s="2">
        <v>2004</v>
      </c>
      <c r="M198" s="2">
        <v>8</v>
      </c>
      <c r="N198" s="2">
        <f t="shared" si="0"/>
        <v>197</v>
      </c>
      <c r="Z198" s="2">
        <v>859</v>
      </c>
    </row>
    <row r="199" spans="1:26" ht="14.25" customHeight="1" x14ac:dyDescent="0.35">
      <c r="A199" s="2" t="s">
        <v>633</v>
      </c>
      <c r="B199" s="2">
        <v>104</v>
      </c>
      <c r="C199" s="2">
        <v>24475416</v>
      </c>
      <c r="D199" s="2" t="s">
        <v>57</v>
      </c>
      <c r="E199" s="2" t="s">
        <v>634</v>
      </c>
      <c r="F199" s="2" t="s">
        <v>635</v>
      </c>
      <c r="G199" s="2">
        <v>72443</v>
      </c>
      <c r="H199" s="2" t="s">
        <v>19</v>
      </c>
      <c r="I199" s="2" t="s">
        <v>20</v>
      </c>
      <c r="J199" s="2" t="s">
        <v>21</v>
      </c>
      <c r="K199" s="2">
        <v>890000</v>
      </c>
      <c r="L199" s="2">
        <v>1996</v>
      </c>
      <c r="M199" s="2">
        <v>8</v>
      </c>
      <c r="N199" s="2">
        <f t="shared" si="0"/>
        <v>198</v>
      </c>
      <c r="Z199" s="2">
        <v>309</v>
      </c>
    </row>
    <row r="200" spans="1:26" ht="14.25" customHeight="1" x14ac:dyDescent="0.35">
      <c r="A200" s="2" t="s">
        <v>491</v>
      </c>
      <c r="B200" s="2">
        <v>548</v>
      </c>
      <c r="C200" s="2">
        <v>25359200</v>
      </c>
      <c r="D200" s="2" t="s">
        <v>57</v>
      </c>
      <c r="E200" s="2" t="s">
        <v>636</v>
      </c>
      <c r="F200" s="2" t="s">
        <v>637</v>
      </c>
      <c r="G200" s="2">
        <v>266020</v>
      </c>
      <c r="H200" s="2" t="s">
        <v>19</v>
      </c>
      <c r="I200" s="2" t="s">
        <v>20</v>
      </c>
      <c r="J200" s="2" t="s">
        <v>21</v>
      </c>
      <c r="K200" s="2">
        <v>4000000</v>
      </c>
      <c r="L200" s="2">
        <v>2014</v>
      </c>
      <c r="M200" s="2">
        <v>8</v>
      </c>
      <c r="N200" s="2">
        <f t="shared" si="0"/>
        <v>199</v>
      </c>
      <c r="Z200" s="2">
        <v>836</v>
      </c>
    </row>
    <row r="201" spans="1:26" ht="14.25" customHeight="1" x14ac:dyDescent="0.35">
      <c r="A201" s="2" t="s">
        <v>613</v>
      </c>
      <c r="B201" s="2">
        <v>215</v>
      </c>
      <c r="C201" s="2">
        <v>21244913</v>
      </c>
      <c r="D201" s="2" t="s">
        <v>638</v>
      </c>
      <c r="E201" s="2" t="s">
        <v>613</v>
      </c>
      <c r="F201" s="2" t="s">
        <v>639</v>
      </c>
      <c r="G201" s="2">
        <v>123090</v>
      </c>
      <c r="H201" s="2" t="s">
        <v>19</v>
      </c>
      <c r="I201" s="2" t="s">
        <v>174</v>
      </c>
      <c r="J201" s="2" t="s">
        <v>21</v>
      </c>
      <c r="K201" s="2">
        <v>4000000</v>
      </c>
      <c r="L201" s="2">
        <v>2002</v>
      </c>
      <c r="M201" s="2">
        <v>8</v>
      </c>
      <c r="N201" s="2">
        <f t="shared" si="0"/>
        <v>200</v>
      </c>
      <c r="Z201" s="2">
        <v>888</v>
      </c>
    </row>
    <row r="202" spans="1:26" ht="14.25" customHeight="1" x14ac:dyDescent="0.35">
      <c r="A202" s="2" t="s">
        <v>640</v>
      </c>
      <c r="B202" s="2">
        <v>71</v>
      </c>
      <c r="C202" s="2">
        <v>5595428</v>
      </c>
      <c r="D202" s="2" t="s">
        <v>57</v>
      </c>
      <c r="E202" s="2" t="s">
        <v>641</v>
      </c>
      <c r="F202" s="2" t="s">
        <v>642</v>
      </c>
      <c r="G202" s="2">
        <v>28951</v>
      </c>
      <c r="H202" s="2" t="s">
        <v>85</v>
      </c>
      <c r="I202" s="2" t="s">
        <v>86</v>
      </c>
      <c r="J202" s="2" t="s">
        <v>21</v>
      </c>
      <c r="K202" s="2">
        <v>2900000</v>
      </c>
      <c r="L202" s="2">
        <v>1998</v>
      </c>
      <c r="M202" s="2">
        <v>8</v>
      </c>
      <c r="N202" s="2">
        <f t="shared" si="0"/>
        <v>201</v>
      </c>
      <c r="Z202" s="2">
        <v>257</v>
      </c>
    </row>
    <row r="203" spans="1:26" ht="14.25" customHeight="1" x14ac:dyDescent="0.35">
      <c r="A203" s="2" t="s">
        <v>643</v>
      </c>
      <c r="B203" s="2">
        <v>129</v>
      </c>
      <c r="C203" s="2">
        <v>86300000</v>
      </c>
      <c r="D203" s="2" t="s">
        <v>644</v>
      </c>
      <c r="E203" s="2" t="s">
        <v>645</v>
      </c>
      <c r="F203" s="2" t="s">
        <v>646</v>
      </c>
      <c r="G203" s="2">
        <v>112671</v>
      </c>
      <c r="H203" s="2" t="s">
        <v>19</v>
      </c>
      <c r="I203" s="2" t="s">
        <v>20</v>
      </c>
      <c r="J203" s="2" t="s">
        <v>68</v>
      </c>
      <c r="K203" s="2">
        <v>2800000</v>
      </c>
      <c r="L203" s="2">
        <v>1974</v>
      </c>
      <c r="M203" s="2">
        <v>8</v>
      </c>
      <c r="N203" s="2">
        <f t="shared" si="0"/>
        <v>202</v>
      </c>
      <c r="Z203" s="2">
        <v>315</v>
      </c>
    </row>
    <row r="204" spans="1:26" ht="14.25" customHeight="1" x14ac:dyDescent="0.35">
      <c r="A204" s="2" t="s">
        <v>491</v>
      </c>
      <c r="B204" s="2">
        <v>211</v>
      </c>
      <c r="C204" s="2">
        <v>5792822</v>
      </c>
      <c r="D204" s="2" t="s">
        <v>492</v>
      </c>
      <c r="E204" s="2" t="s">
        <v>647</v>
      </c>
      <c r="F204" s="2" t="s">
        <v>648</v>
      </c>
      <c r="G204" s="2">
        <v>168398</v>
      </c>
      <c r="H204" s="2" t="s">
        <v>19</v>
      </c>
      <c r="I204" s="2" t="s">
        <v>20</v>
      </c>
      <c r="J204" s="2" t="s">
        <v>21</v>
      </c>
      <c r="K204" s="2">
        <v>2700000</v>
      </c>
      <c r="L204" s="2">
        <v>2004</v>
      </c>
      <c r="M204" s="2">
        <v>8</v>
      </c>
      <c r="N204" s="2">
        <f t="shared" si="0"/>
        <v>203</v>
      </c>
      <c r="Z204" s="2">
        <v>492</v>
      </c>
    </row>
    <row r="205" spans="1:26" ht="14.25" customHeight="1" x14ac:dyDescent="0.35">
      <c r="A205" s="2" t="s">
        <v>649</v>
      </c>
      <c r="B205" s="2">
        <v>231</v>
      </c>
      <c r="C205" s="2">
        <v>2283276</v>
      </c>
      <c r="D205" s="2" t="s">
        <v>650</v>
      </c>
      <c r="E205" s="2" t="s">
        <v>649</v>
      </c>
      <c r="F205" s="2" t="s">
        <v>651</v>
      </c>
      <c r="G205" s="2">
        <v>46107</v>
      </c>
      <c r="H205" s="2" t="s">
        <v>652</v>
      </c>
      <c r="I205" s="2" t="s">
        <v>653</v>
      </c>
      <c r="J205" s="2" t="s">
        <v>21</v>
      </c>
      <c r="K205" s="2">
        <v>1500000</v>
      </c>
      <c r="L205" s="2">
        <v>2008</v>
      </c>
      <c r="M205" s="2">
        <v>8</v>
      </c>
      <c r="N205" s="2">
        <f t="shared" si="0"/>
        <v>204</v>
      </c>
      <c r="Z205" s="2">
        <v>156</v>
      </c>
    </row>
    <row r="206" spans="1:26" ht="14.25" customHeight="1" x14ac:dyDescent="0.35">
      <c r="A206" s="2" t="s">
        <v>43</v>
      </c>
      <c r="B206" s="2">
        <v>122</v>
      </c>
      <c r="C206" s="2">
        <v>3500000</v>
      </c>
      <c r="D206" s="2" t="s">
        <v>654</v>
      </c>
      <c r="E206" s="2" t="s">
        <v>45</v>
      </c>
      <c r="F206" s="2" t="s">
        <v>655</v>
      </c>
      <c r="G206" s="2">
        <v>147566</v>
      </c>
      <c r="H206" s="2" t="s">
        <v>47</v>
      </c>
      <c r="I206" s="2" t="s">
        <v>48</v>
      </c>
      <c r="J206" s="2" t="s">
        <v>21</v>
      </c>
      <c r="K206" s="2">
        <v>200000</v>
      </c>
      <c r="L206" s="2">
        <v>1964</v>
      </c>
      <c r="M206" s="2">
        <v>8</v>
      </c>
      <c r="N206" s="2">
        <f t="shared" si="0"/>
        <v>205</v>
      </c>
      <c r="Z206" s="2">
        <v>235</v>
      </c>
    </row>
    <row r="207" spans="1:26" ht="14.25" customHeight="1" x14ac:dyDescent="0.35">
      <c r="A207" s="2" t="s">
        <v>127</v>
      </c>
      <c r="B207" s="2">
        <v>723</v>
      </c>
      <c r="C207" s="2">
        <v>760505847</v>
      </c>
      <c r="D207" s="2" t="s">
        <v>65</v>
      </c>
      <c r="E207" s="2" t="s">
        <v>656</v>
      </c>
      <c r="F207" s="2" t="s">
        <v>657</v>
      </c>
      <c r="G207" s="2">
        <v>886204</v>
      </c>
      <c r="H207" s="2" t="s">
        <v>19</v>
      </c>
      <c r="I207" s="2" t="s">
        <v>20</v>
      </c>
      <c r="J207" s="2" t="s">
        <v>29</v>
      </c>
      <c r="K207" s="2">
        <v>237000000</v>
      </c>
      <c r="L207" s="2">
        <v>2009</v>
      </c>
      <c r="M207" s="2">
        <v>7.9</v>
      </c>
      <c r="N207" s="2">
        <f t="shared" si="0"/>
        <v>206</v>
      </c>
      <c r="Z207" s="2">
        <v>3054</v>
      </c>
    </row>
    <row r="208" spans="1:26" ht="14.25" customHeight="1" x14ac:dyDescent="0.35">
      <c r="A208" s="2" t="s">
        <v>32</v>
      </c>
      <c r="B208" s="2">
        <v>509</v>
      </c>
      <c r="C208" s="2">
        <v>258355354</v>
      </c>
      <c r="D208" s="2" t="s">
        <v>658</v>
      </c>
      <c r="E208" s="2" t="s">
        <v>659</v>
      </c>
      <c r="F208" s="2" t="s">
        <v>660</v>
      </c>
      <c r="G208" s="2">
        <v>483540</v>
      </c>
      <c r="H208" s="2" t="s">
        <v>19</v>
      </c>
      <c r="I208" s="2" t="s">
        <v>20</v>
      </c>
      <c r="J208" s="2" t="s">
        <v>29</v>
      </c>
      <c r="K208" s="2">
        <v>225000000</v>
      </c>
      <c r="L208" s="2">
        <v>2013</v>
      </c>
      <c r="M208" s="2">
        <v>7.9</v>
      </c>
      <c r="N208" s="2">
        <f t="shared" si="0"/>
        <v>207</v>
      </c>
      <c r="Z208" s="2">
        <v>951</v>
      </c>
    </row>
    <row r="209" spans="1:26" ht="14.25" customHeight="1" x14ac:dyDescent="0.35">
      <c r="A209" s="2" t="s">
        <v>661</v>
      </c>
      <c r="B209" s="2">
        <v>486</v>
      </c>
      <c r="C209" s="2">
        <v>318298180</v>
      </c>
      <c r="D209" s="2" t="s">
        <v>206</v>
      </c>
      <c r="E209" s="2" t="s">
        <v>306</v>
      </c>
      <c r="F209" s="2" t="s">
        <v>662</v>
      </c>
      <c r="G209" s="2">
        <v>696338</v>
      </c>
      <c r="H209" s="2" t="s">
        <v>19</v>
      </c>
      <c r="I209" s="2" t="s">
        <v>20</v>
      </c>
      <c r="J209" s="2" t="s">
        <v>29</v>
      </c>
      <c r="K209" s="2">
        <v>140000000</v>
      </c>
      <c r="L209" s="2">
        <v>2008</v>
      </c>
      <c r="M209" s="2">
        <v>7.9</v>
      </c>
      <c r="N209" s="2">
        <f t="shared" si="0"/>
        <v>208</v>
      </c>
      <c r="Z209" s="2">
        <v>1055</v>
      </c>
    </row>
    <row r="210" spans="1:26" ht="14.25" customHeight="1" x14ac:dyDescent="0.35">
      <c r="A210" s="2" t="s">
        <v>663</v>
      </c>
      <c r="B210" s="2">
        <v>585</v>
      </c>
      <c r="C210" s="2">
        <v>100189501</v>
      </c>
      <c r="D210" s="2" t="s">
        <v>206</v>
      </c>
      <c r="E210" s="2" t="s">
        <v>561</v>
      </c>
      <c r="F210" s="2" t="s">
        <v>664</v>
      </c>
      <c r="G210" s="2">
        <v>431620</v>
      </c>
      <c r="H210" s="2" t="s">
        <v>19</v>
      </c>
      <c r="I210" s="2" t="s">
        <v>20</v>
      </c>
      <c r="J210" s="2" t="s">
        <v>29</v>
      </c>
      <c r="K210" s="2">
        <v>178000000</v>
      </c>
      <c r="L210" s="2">
        <v>2014</v>
      </c>
      <c r="M210" s="2">
        <v>7.9</v>
      </c>
      <c r="N210" s="2">
        <f t="shared" si="0"/>
        <v>209</v>
      </c>
      <c r="Z210" s="2">
        <v>741</v>
      </c>
    </row>
    <row r="211" spans="1:26" ht="14.25" customHeight="1" x14ac:dyDescent="0.35">
      <c r="A211" s="2" t="s">
        <v>665</v>
      </c>
      <c r="B211" s="2">
        <v>384</v>
      </c>
      <c r="C211" s="2">
        <v>222487711</v>
      </c>
      <c r="D211" s="2" t="s">
        <v>540</v>
      </c>
      <c r="E211" s="2" t="s">
        <v>666</v>
      </c>
      <c r="F211" s="2" t="s">
        <v>667</v>
      </c>
      <c r="G211" s="2">
        <v>279093</v>
      </c>
      <c r="H211" s="2" t="s">
        <v>19</v>
      </c>
      <c r="I211" s="2" t="s">
        <v>20</v>
      </c>
      <c r="J211" s="2" t="s">
        <v>68</v>
      </c>
      <c r="K211" s="2">
        <v>165000000</v>
      </c>
      <c r="L211" s="2">
        <v>2014</v>
      </c>
      <c r="M211" s="2">
        <v>7.9</v>
      </c>
      <c r="N211" s="2">
        <f t="shared" si="0"/>
        <v>210</v>
      </c>
      <c r="Z211" s="2">
        <v>433</v>
      </c>
    </row>
    <row r="212" spans="1:26" ht="14.25" customHeight="1" x14ac:dyDescent="0.35">
      <c r="A212" s="2" t="s">
        <v>32</v>
      </c>
      <c r="B212" s="2">
        <v>645</v>
      </c>
      <c r="C212" s="2">
        <v>303001229</v>
      </c>
      <c r="D212" s="2" t="s">
        <v>658</v>
      </c>
      <c r="E212" s="2" t="s">
        <v>659</v>
      </c>
      <c r="F212" s="2" t="s">
        <v>668</v>
      </c>
      <c r="G212" s="2">
        <v>637246</v>
      </c>
      <c r="H212" s="2" t="s">
        <v>19</v>
      </c>
      <c r="I212" s="2" t="s">
        <v>20</v>
      </c>
      <c r="J212" s="2" t="s">
        <v>29</v>
      </c>
      <c r="K212" s="2">
        <v>180000000</v>
      </c>
      <c r="L212" s="2">
        <v>2012</v>
      </c>
      <c r="M212" s="2">
        <v>7.9</v>
      </c>
      <c r="N212" s="2">
        <f t="shared" si="0"/>
        <v>211</v>
      </c>
      <c r="Z212" s="2">
        <v>1367</v>
      </c>
    </row>
    <row r="213" spans="1:26" ht="14.25" customHeight="1" x14ac:dyDescent="0.35">
      <c r="A213" s="2" t="s">
        <v>308</v>
      </c>
      <c r="B213" s="2">
        <v>292</v>
      </c>
      <c r="C213" s="2">
        <v>176997107</v>
      </c>
      <c r="D213" s="2" t="s">
        <v>669</v>
      </c>
      <c r="E213" s="2" t="s">
        <v>309</v>
      </c>
      <c r="F213" s="2" t="s">
        <v>670</v>
      </c>
      <c r="G213" s="2">
        <v>221128</v>
      </c>
      <c r="H213" s="2" t="s">
        <v>19</v>
      </c>
      <c r="I213" s="2" t="s">
        <v>20</v>
      </c>
      <c r="J213" s="2" t="s">
        <v>68</v>
      </c>
      <c r="K213" s="2">
        <v>145000000</v>
      </c>
      <c r="L213" s="2">
        <v>2014</v>
      </c>
      <c r="M213" s="2">
        <v>7.9</v>
      </c>
      <c r="N213" s="2">
        <f t="shared" si="0"/>
        <v>212</v>
      </c>
      <c r="Z213" s="2">
        <v>343</v>
      </c>
    </row>
    <row r="214" spans="1:26" ht="14.25" customHeight="1" x14ac:dyDescent="0.35">
      <c r="A214" s="2" t="s">
        <v>251</v>
      </c>
      <c r="B214" s="2">
        <v>191</v>
      </c>
      <c r="C214" s="2">
        <v>245823397</v>
      </c>
      <c r="D214" s="2" t="s">
        <v>235</v>
      </c>
      <c r="E214" s="2" t="s">
        <v>62</v>
      </c>
      <c r="F214" s="2" t="s">
        <v>671</v>
      </c>
      <c r="G214" s="2">
        <v>385871</v>
      </c>
      <c r="H214" s="2" t="s">
        <v>19</v>
      </c>
      <c r="I214" s="2" t="s">
        <v>20</v>
      </c>
      <c r="J214" s="2" t="s">
        <v>119</v>
      </c>
      <c r="K214" s="2">
        <v>90000000</v>
      </c>
      <c r="L214" s="2">
        <v>1999</v>
      </c>
      <c r="M214" s="2">
        <v>7.9</v>
      </c>
      <c r="N214" s="2">
        <f t="shared" si="0"/>
        <v>213</v>
      </c>
      <c r="Z214" s="2">
        <v>515</v>
      </c>
    </row>
    <row r="215" spans="1:26" ht="14.25" customHeight="1" x14ac:dyDescent="0.35">
      <c r="A215" s="2" t="s">
        <v>672</v>
      </c>
      <c r="B215" s="2">
        <v>372</v>
      </c>
      <c r="C215" s="2">
        <v>35286428</v>
      </c>
      <c r="D215" s="2" t="s">
        <v>482</v>
      </c>
      <c r="E215" s="2" t="s">
        <v>673</v>
      </c>
      <c r="F215" s="2" t="s">
        <v>674</v>
      </c>
      <c r="G215" s="2">
        <v>361767</v>
      </c>
      <c r="H215" s="2" t="s">
        <v>19</v>
      </c>
      <c r="I215" s="2" t="s">
        <v>20</v>
      </c>
      <c r="J215" s="2" t="s">
        <v>21</v>
      </c>
      <c r="K215" s="2">
        <v>76000000</v>
      </c>
      <c r="L215" s="2">
        <v>2006</v>
      </c>
      <c r="M215" s="2">
        <v>7.9</v>
      </c>
      <c r="N215" s="2">
        <f t="shared" si="0"/>
        <v>214</v>
      </c>
      <c r="Z215" s="2">
        <v>1206</v>
      </c>
    </row>
    <row r="216" spans="1:26" ht="14.25" customHeight="1" x14ac:dyDescent="0.35">
      <c r="A216" s="2" t="s">
        <v>675</v>
      </c>
      <c r="B216" s="2">
        <v>209</v>
      </c>
      <c r="C216" s="2">
        <v>28965197</v>
      </c>
      <c r="D216" s="2" t="s">
        <v>676</v>
      </c>
      <c r="E216" s="2" t="s">
        <v>23</v>
      </c>
      <c r="F216" s="2" t="s">
        <v>677</v>
      </c>
      <c r="G216" s="2">
        <v>133526</v>
      </c>
      <c r="H216" s="2" t="s">
        <v>19</v>
      </c>
      <c r="I216" s="2" t="s">
        <v>20</v>
      </c>
      <c r="J216" s="2" t="s">
        <v>21</v>
      </c>
      <c r="K216" s="2">
        <v>68000000</v>
      </c>
      <c r="L216" s="2">
        <v>1999</v>
      </c>
      <c r="M216" s="2">
        <v>7.9</v>
      </c>
      <c r="N216" s="2">
        <f t="shared" si="0"/>
        <v>215</v>
      </c>
      <c r="Z216" s="2">
        <v>521</v>
      </c>
    </row>
    <row r="217" spans="1:26" ht="14.25" customHeight="1" x14ac:dyDescent="0.35">
      <c r="A217" s="2" t="s">
        <v>40</v>
      </c>
      <c r="B217" s="2">
        <v>596</v>
      </c>
      <c r="C217" s="2">
        <v>54116191</v>
      </c>
      <c r="D217" s="2" t="s">
        <v>678</v>
      </c>
      <c r="E217" s="2" t="s">
        <v>679</v>
      </c>
      <c r="F217" s="2" t="s">
        <v>680</v>
      </c>
      <c r="G217" s="2">
        <v>272839</v>
      </c>
      <c r="H217" s="2" t="s">
        <v>19</v>
      </c>
      <c r="I217" s="2" t="s">
        <v>20</v>
      </c>
      <c r="J217" s="2" t="s">
        <v>21</v>
      </c>
      <c r="K217" s="2">
        <v>44000000</v>
      </c>
      <c r="L217" s="2">
        <v>2015</v>
      </c>
      <c r="M217" s="2">
        <v>7.9</v>
      </c>
      <c r="N217" s="2">
        <f t="shared" si="0"/>
        <v>216</v>
      </c>
      <c r="Z217" s="2">
        <v>1018</v>
      </c>
    </row>
    <row r="218" spans="1:26" ht="14.25" customHeight="1" x14ac:dyDescent="0.35">
      <c r="A218" s="2" t="s">
        <v>663</v>
      </c>
      <c r="B218" s="2">
        <v>249</v>
      </c>
      <c r="C218" s="2">
        <v>121468960</v>
      </c>
      <c r="D218" s="2" t="s">
        <v>387</v>
      </c>
      <c r="E218" s="2" t="s">
        <v>388</v>
      </c>
      <c r="F218" s="2" t="s">
        <v>681</v>
      </c>
      <c r="G218" s="2">
        <v>407601</v>
      </c>
      <c r="H218" s="2" t="s">
        <v>19</v>
      </c>
      <c r="I218" s="2" t="s">
        <v>20</v>
      </c>
      <c r="J218" s="2" t="s">
        <v>29</v>
      </c>
      <c r="K218" s="2">
        <v>60000000</v>
      </c>
      <c r="L218" s="2">
        <v>2002</v>
      </c>
      <c r="M218" s="2">
        <v>7.9</v>
      </c>
      <c r="N218" s="2">
        <f t="shared" si="0"/>
        <v>217</v>
      </c>
      <c r="Z218" s="2">
        <v>849</v>
      </c>
    </row>
    <row r="219" spans="1:26" ht="14.25" customHeight="1" x14ac:dyDescent="0.35">
      <c r="A219" s="2" t="s">
        <v>682</v>
      </c>
      <c r="B219" s="2">
        <v>149</v>
      </c>
      <c r="C219" s="2">
        <v>32522352</v>
      </c>
      <c r="D219" s="2" t="s">
        <v>683</v>
      </c>
      <c r="E219" s="2" t="s">
        <v>349</v>
      </c>
      <c r="F219" s="2" t="s">
        <v>684</v>
      </c>
      <c r="G219" s="2">
        <v>207287</v>
      </c>
      <c r="H219" s="2" t="s">
        <v>19</v>
      </c>
      <c r="I219" s="2" t="s">
        <v>20</v>
      </c>
      <c r="J219" s="2" t="s">
        <v>21</v>
      </c>
      <c r="K219" s="2">
        <v>60000000</v>
      </c>
      <c r="L219" s="2">
        <v>2000</v>
      </c>
      <c r="M219" s="2">
        <v>7.9</v>
      </c>
      <c r="N219" s="2">
        <f t="shared" si="0"/>
        <v>218</v>
      </c>
      <c r="Z219" s="2">
        <v>822</v>
      </c>
    </row>
    <row r="220" spans="1:26" ht="14.25" customHeight="1" x14ac:dyDescent="0.35">
      <c r="A220" s="2" t="s">
        <v>386</v>
      </c>
      <c r="B220" s="2">
        <v>491</v>
      </c>
      <c r="C220" s="2">
        <v>107100855</v>
      </c>
      <c r="D220" s="2" t="s">
        <v>676</v>
      </c>
      <c r="E220" s="2" t="s">
        <v>62</v>
      </c>
      <c r="F220" s="2" t="s">
        <v>685</v>
      </c>
      <c r="G220" s="2">
        <v>323353</v>
      </c>
      <c r="H220" s="2" t="s">
        <v>19</v>
      </c>
      <c r="I220" s="2" t="s">
        <v>20</v>
      </c>
      <c r="J220" s="2" t="s">
        <v>29</v>
      </c>
      <c r="K220" s="2">
        <v>55000000</v>
      </c>
      <c r="L220" s="2">
        <v>2013</v>
      </c>
      <c r="M220" s="2">
        <v>7.9</v>
      </c>
      <c r="N220" s="2">
        <f t="shared" si="0"/>
        <v>219</v>
      </c>
      <c r="Z220" s="2">
        <v>527</v>
      </c>
    </row>
    <row r="221" spans="1:26" ht="14.25" customHeight="1" x14ac:dyDescent="0.35">
      <c r="A221" s="2" t="s">
        <v>686</v>
      </c>
      <c r="B221" s="2">
        <v>212</v>
      </c>
      <c r="C221" s="2">
        <v>267652016</v>
      </c>
      <c r="D221" s="2" t="s">
        <v>235</v>
      </c>
      <c r="E221" s="2" t="s">
        <v>687</v>
      </c>
      <c r="F221" s="2" t="s">
        <v>688</v>
      </c>
      <c r="G221" s="2">
        <v>467113</v>
      </c>
      <c r="H221" s="2" t="s">
        <v>19</v>
      </c>
      <c r="I221" s="2" t="s">
        <v>20</v>
      </c>
      <c r="J221" s="2" t="s">
        <v>68</v>
      </c>
      <c r="K221" s="2">
        <v>60000000</v>
      </c>
      <c r="L221" s="2">
        <v>2001</v>
      </c>
      <c r="M221" s="2">
        <v>7.9</v>
      </c>
      <c r="N221" s="2">
        <f t="shared" si="0"/>
        <v>220</v>
      </c>
      <c r="Z221" s="2">
        <v>945</v>
      </c>
    </row>
    <row r="222" spans="1:26" ht="14.25" customHeight="1" x14ac:dyDescent="0.35">
      <c r="A222" s="2" t="s">
        <v>689</v>
      </c>
      <c r="B222" s="2">
        <v>283</v>
      </c>
      <c r="C222" s="2">
        <v>84961</v>
      </c>
      <c r="D222" s="2" t="s">
        <v>690</v>
      </c>
      <c r="E222" s="2" t="s">
        <v>691</v>
      </c>
      <c r="F222" s="2" t="s">
        <v>692</v>
      </c>
      <c r="G222" s="2">
        <v>149414</v>
      </c>
      <c r="H222" s="2" t="s">
        <v>693</v>
      </c>
      <c r="I222" s="2" t="s">
        <v>694</v>
      </c>
      <c r="J222" s="2" t="s">
        <v>29</v>
      </c>
      <c r="K222" s="2">
        <v>31000000</v>
      </c>
      <c r="L222" s="2">
        <v>2002</v>
      </c>
      <c r="M222" s="2">
        <v>7.9</v>
      </c>
      <c r="N222" s="2">
        <f t="shared" si="0"/>
        <v>221</v>
      </c>
      <c r="Z222" s="2">
        <v>841</v>
      </c>
    </row>
    <row r="223" spans="1:26" ht="14.25" customHeight="1" x14ac:dyDescent="0.35">
      <c r="A223" s="2" t="s">
        <v>695</v>
      </c>
      <c r="B223" s="2">
        <v>177</v>
      </c>
      <c r="C223" s="2">
        <v>64286</v>
      </c>
      <c r="D223" s="2" t="s">
        <v>492</v>
      </c>
      <c r="E223" s="2" t="s">
        <v>696</v>
      </c>
      <c r="F223" s="2" t="s">
        <v>697</v>
      </c>
      <c r="G223" s="2">
        <v>396396</v>
      </c>
      <c r="H223" s="2" t="s">
        <v>19</v>
      </c>
      <c r="I223" s="2" t="s">
        <v>20</v>
      </c>
      <c r="J223" s="2" t="s">
        <v>29</v>
      </c>
      <c r="K223" s="2">
        <v>29000000</v>
      </c>
      <c r="L223" s="2">
        <v>2004</v>
      </c>
      <c r="M223" s="2">
        <v>7.9</v>
      </c>
      <c r="N223" s="2">
        <f t="shared" si="0"/>
        <v>222</v>
      </c>
      <c r="Z223" s="2">
        <v>1111</v>
      </c>
    </row>
    <row r="224" spans="1:26" ht="14.25" customHeight="1" x14ac:dyDescent="0.35">
      <c r="A224" s="2" t="s">
        <v>524</v>
      </c>
      <c r="B224" s="2">
        <v>60</v>
      </c>
      <c r="C224" s="2">
        <v>26830000</v>
      </c>
      <c r="D224" s="2" t="s">
        <v>444</v>
      </c>
      <c r="E224" s="2" t="s">
        <v>698</v>
      </c>
      <c r="F224" s="2" t="s">
        <v>699</v>
      </c>
      <c r="G224" s="2">
        <v>101888</v>
      </c>
      <c r="H224" s="2" t="s">
        <v>19</v>
      </c>
      <c r="I224" s="2" t="s">
        <v>20</v>
      </c>
      <c r="J224" s="2" t="s">
        <v>21</v>
      </c>
      <c r="K224" s="2">
        <v>18000000</v>
      </c>
      <c r="L224" s="2">
        <v>1989</v>
      </c>
      <c r="M224" s="2">
        <v>7.9</v>
      </c>
      <c r="N224" s="2">
        <f t="shared" si="0"/>
        <v>223</v>
      </c>
      <c r="Z224" s="2">
        <v>365</v>
      </c>
    </row>
    <row r="225" spans="1:26" ht="14.25" customHeight="1" x14ac:dyDescent="0.35">
      <c r="A225" s="2" t="s">
        <v>700</v>
      </c>
      <c r="B225" s="2">
        <v>291</v>
      </c>
      <c r="C225" s="2">
        <v>119518352</v>
      </c>
      <c r="D225" s="2" t="s">
        <v>701</v>
      </c>
      <c r="E225" s="2" t="s">
        <v>702</v>
      </c>
      <c r="F225" s="2" t="s">
        <v>703</v>
      </c>
      <c r="G225" s="2">
        <v>188637</v>
      </c>
      <c r="H225" s="2" t="s">
        <v>19</v>
      </c>
      <c r="I225" s="2" t="s">
        <v>20</v>
      </c>
      <c r="J225" s="2" t="s">
        <v>29</v>
      </c>
      <c r="K225" s="2">
        <v>28000000</v>
      </c>
      <c r="L225" s="2">
        <v>2005</v>
      </c>
      <c r="M225" s="2">
        <v>7.9</v>
      </c>
      <c r="N225" s="2">
        <f t="shared" si="0"/>
        <v>224</v>
      </c>
      <c r="Z225" s="2">
        <v>815</v>
      </c>
    </row>
    <row r="226" spans="1:26" ht="14.25" customHeight="1" x14ac:dyDescent="0.35">
      <c r="A226" s="2" t="s">
        <v>704</v>
      </c>
      <c r="B226" s="2">
        <v>349</v>
      </c>
      <c r="C226" s="2">
        <v>161029270</v>
      </c>
      <c r="D226" s="2" t="s">
        <v>705</v>
      </c>
      <c r="E226" s="2" t="s">
        <v>706</v>
      </c>
      <c r="F226" s="2" t="s">
        <v>707</v>
      </c>
      <c r="G226" s="2">
        <v>119928</v>
      </c>
      <c r="H226" s="2" t="s">
        <v>19</v>
      </c>
      <c r="I226" s="2" t="s">
        <v>20</v>
      </c>
      <c r="J226" s="2" t="s">
        <v>21</v>
      </c>
      <c r="K226" s="2">
        <v>28000000</v>
      </c>
      <c r="L226" s="2">
        <v>2015</v>
      </c>
      <c r="M226" s="2">
        <v>7.9</v>
      </c>
      <c r="N226" s="2">
        <f t="shared" si="0"/>
        <v>225</v>
      </c>
      <c r="Z226" s="2">
        <v>331</v>
      </c>
    </row>
    <row r="227" spans="1:26" ht="14.25" customHeight="1" x14ac:dyDescent="0.35">
      <c r="A227" s="2" t="s">
        <v>708</v>
      </c>
      <c r="B227" s="2">
        <v>125</v>
      </c>
      <c r="C227" s="2">
        <v>54200000</v>
      </c>
      <c r="D227" s="2" t="s">
        <v>709</v>
      </c>
      <c r="E227" s="2" t="s">
        <v>710</v>
      </c>
      <c r="F227" s="2" t="s">
        <v>711</v>
      </c>
      <c r="G227" s="2">
        <v>142448</v>
      </c>
      <c r="H227" s="2" t="s">
        <v>19</v>
      </c>
      <c r="I227" s="2" t="s">
        <v>20</v>
      </c>
      <c r="J227" s="2" t="s">
        <v>21</v>
      </c>
      <c r="K227" s="2">
        <v>27000000</v>
      </c>
      <c r="L227" s="2">
        <v>1980</v>
      </c>
      <c r="M227" s="2">
        <v>7.9</v>
      </c>
      <c r="N227" s="2">
        <f t="shared" si="0"/>
        <v>226</v>
      </c>
      <c r="Z227" s="2">
        <v>319</v>
      </c>
    </row>
    <row r="228" spans="1:26" ht="14.25" customHeight="1" x14ac:dyDescent="0.35">
      <c r="A228" s="2" t="s">
        <v>712</v>
      </c>
      <c r="B228" s="2">
        <v>80</v>
      </c>
      <c r="C228" s="2">
        <v>21500000</v>
      </c>
      <c r="D228" s="2" t="s">
        <v>713</v>
      </c>
      <c r="E228" s="2" t="s">
        <v>714</v>
      </c>
      <c r="F228" s="2" t="s">
        <v>715</v>
      </c>
      <c r="G228" s="2">
        <v>45271</v>
      </c>
      <c r="H228" s="2" t="s">
        <v>19</v>
      </c>
      <c r="I228" s="2" t="s">
        <v>20</v>
      </c>
      <c r="J228" s="2" t="s">
        <v>68</v>
      </c>
      <c r="K228" s="2">
        <v>27000000</v>
      </c>
      <c r="L228" s="2">
        <v>1983</v>
      </c>
      <c r="M228" s="2">
        <v>7.9</v>
      </c>
      <c r="N228" s="2">
        <f t="shared" si="0"/>
        <v>227</v>
      </c>
      <c r="Z228" s="2">
        <v>170</v>
      </c>
    </row>
    <row r="229" spans="1:26" ht="14.25" customHeight="1" x14ac:dyDescent="0.35">
      <c r="A229" s="2" t="s">
        <v>716</v>
      </c>
      <c r="B229" s="2">
        <v>309</v>
      </c>
      <c r="C229" s="2">
        <v>145000989</v>
      </c>
      <c r="D229" s="2" t="s">
        <v>120</v>
      </c>
      <c r="E229" s="2" t="s">
        <v>38</v>
      </c>
      <c r="F229" s="2" t="s">
        <v>717</v>
      </c>
      <c r="G229" s="2">
        <v>483756</v>
      </c>
      <c r="H229" s="2" t="s">
        <v>19</v>
      </c>
      <c r="I229" s="2" t="s">
        <v>146</v>
      </c>
      <c r="J229" s="2" t="s">
        <v>29</v>
      </c>
      <c r="K229" s="2">
        <v>25000000</v>
      </c>
      <c r="L229" s="2">
        <v>2008</v>
      </c>
      <c r="M229" s="2">
        <v>7.9</v>
      </c>
      <c r="N229" s="2">
        <f t="shared" si="0"/>
        <v>228</v>
      </c>
      <c r="Z229" s="2">
        <v>974</v>
      </c>
    </row>
    <row r="230" spans="1:26" ht="14.25" customHeight="1" x14ac:dyDescent="0.35">
      <c r="A230" s="2" t="s">
        <v>253</v>
      </c>
      <c r="B230" s="2">
        <v>123</v>
      </c>
      <c r="C230" s="2">
        <v>76270454</v>
      </c>
      <c r="D230" s="2" t="s">
        <v>132</v>
      </c>
      <c r="E230" s="2" t="s">
        <v>30</v>
      </c>
      <c r="F230" s="2" t="s">
        <v>718</v>
      </c>
      <c r="G230" s="2">
        <v>219008</v>
      </c>
      <c r="H230" s="2" t="s">
        <v>19</v>
      </c>
      <c r="I230" s="2" t="s">
        <v>20</v>
      </c>
      <c r="J230" s="2" t="s">
        <v>21</v>
      </c>
      <c r="K230" s="2">
        <v>25000000</v>
      </c>
      <c r="L230" s="2">
        <v>1987</v>
      </c>
      <c r="M230" s="2">
        <v>7.9</v>
      </c>
      <c r="N230" s="2">
        <f t="shared" si="0"/>
        <v>229</v>
      </c>
      <c r="Z230" s="2">
        <v>418</v>
      </c>
    </row>
    <row r="231" spans="1:26" ht="14.25" customHeight="1" x14ac:dyDescent="0.35">
      <c r="A231" s="2" t="s">
        <v>719</v>
      </c>
      <c r="B231" s="2">
        <v>126</v>
      </c>
      <c r="C231" s="2">
        <v>5128124</v>
      </c>
      <c r="D231" s="2" t="s">
        <v>262</v>
      </c>
      <c r="E231" s="2" t="s">
        <v>103</v>
      </c>
      <c r="F231" s="2" t="s">
        <v>720</v>
      </c>
      <c r="G231" s="2">
        <v>44198</v>
      </c>
      <c r="H231" s="2" t="s">
        <v>19</v>
      </c>
      <c r="I231" s="2" t="s">
        <v>55</v>
      </c>
      <c r="J231" s="2" t="s">
        <v>29</v>
      </c>
      <c r="K231" s="2">
        <v>25000000</v>
      </c>
      <c r="L231" s="2">
        <v>2005</v>
      </c>
      <c r="M231" s="2">
        <v>7.9</v>
      </c>
      <c r="N231" s="2">
        <f t="shared" si="0"/>
        <v>230</v>
      </c>
      <c r="Z231" s="2">
        <v>251</v>
      </c>
    </row>
    <row r="232" spans="1:26" ht="14.25" customHeight="1" x14ac:dyDescent="0.35">
      <c r="A232" s="2" t="s">
        <v>532</v>
      </c>
      <c r="B232" s="2">
        <v>111</v>
      </c>
      <c r="C232" s="2">
        <v>56362352</v>
      </c>
      <c r="D232" s="2" t="s">
        <v>721</v>
      </c>
      <c r="E232" s="2" t="s">
        <v>391</v>
      </c>
      <c r="F232" s="2" t="s">
        <v>722</v>
      </c>
      <c r="G232" s="2">
        <v>357581</v>
      </c>
      <c r="H232" s="2" t="s">
        <v>19</v>
      </c>
      <c r="I232" s="2" t="s">
        <v>20</v>
      </c>
      <c r="J232" s="2" t="s">
        <v>29</v>
      </c>
      <c r="K232" s="2">
        <v>20000000</v>
      </c>
      <c r="L232" s="2">
        <v>1990</v>
      </c>
      <c r="M232" s="2">
        <v>7.9</v>
      </c>
      <c r="N232" s="2">
        <f t="shared" si="0"/>
        <v>231</v>
      </c>
      <c r="Z232" s="2">
        <v>588</v>
      </c>
    </row>
    <row r="233" spans="1:26" ht="14.25" customHeight="1" x14ac:dyDescent="0.35">
      <c r="A233" s="2" t="s">
        <v>524</v>
      </c>
      <c r="B233" s="2">
        <v>60</v>
      </c>
      <c r="C233" s="2">
        <v>26830000</v>
      </c>
      <c r="D233" s="2" t="s">
        <v>444</v>
      </c>
      <c r="E233" s="2" t="s">
        <v>698</v>
      </c>
      <c r="F233" s="2" t="s">
        <v>699</v>
      </c>
      <c r="G233" s="2">
        <v>101889</v>
      </c>
      <c r="H233" s="2" t="s">
        <v>19</v>
      </c>
      <c r="I233" s="2" t="s">
        <v>20</v>
      </c>
      <c r="J233" s="2" t="s">
        <v>21</v>
      </c>
      <c r="K233" s="2">
        <v>18000000</v>
      </c>
      <c r="L233" s="2">
        <v>1989</v>
      </c>
      <c r="M233" s="2">
        <v>7.9</v>
      </c>
      <c r="N233" s="2">
        <f t="shared" si="0"/>
        <v>232</v>
      </c>
      <c r="Z233" s="2">
        <v>365</v>
      </c>
    </row>
    <row r="234" spans="1:26" ht="14.25" customHeight="1" x14ac:dyDescent="0.35">
      <c r="A234" s="2" t="s">
        <v>532</v>
      </c>
      <c r="B234" s="2">
        <v>148</v>
      </c>
      <c r="C234" s="2">
        <v>5887457</v>
      </c>
      <c r="D234" s="2" t="s">
        <v>723</v>
      </c>
      <c r="E234" s="2" t="s">
        <v>391</v>
      </c>
      <c r="F234" s="2" t="s">
        <v>724</v>
      </c>
      <c r="G234" s="2">
        <v>142416</v>
      </c>
      <c r="H234" s="2" t="s">
        <v>19</v>
      </c>
      <c r="I234" s="2" t="s">
        <v>20</v>
      </c>
      <c r="J234" s="2" t="s">
        <v>21</v>
      </c>
      <c r="K234" s="2">
        <v>18000000</v>
      </c>
      <c r="L234" s="2">
        <v>1994</v>
      </c>
      <c r="M234" s="2">
        <v>7.9</v>
      </c>
      <c r="N234" s="2">
        <f t="shared" si="0"/>
        <v>233</v>
      </c>
      <c r="Z234" s="2">
        <v>420</v>
      </c>
    </row>
    <row r="235" spans="1:26" ht="14.25" customHeight="1" x14ac:dyDescent="0.35">
      <c r="A235" s="2" t="s">
        <v>725</v>
      </c>
      <c r="B235" s="2">
        <v>82</v>
      </c>
      <c r="C235" s="2">
        <v>72000000</v>
      </c>
      <c r="D235" s="2" t="s">
        <v>610</v>
      </c>
      <c r="E235" s="2" t="s">
        <v>726</v>
      </c>
      <c r="F235" s="2" t="s">
        <v>727</v>
      </c>
      <c r="G235" s="2">
        <v>66959</v>
      </c>
      <c r="H235" s="2" t="s">
        <v>19</v>
      </c>
      <c r="I235" s="2" t="s">
        <v>20</v>
      </c>
      <c r="J235" s="2" t="s">
        <v>49</v>
      </c>
      <c r="K235" s="2">
        <v>17000000</v>
      </c>
      <c r="L235" s="2">
        <v>1964</v>
      </c>
      <c r="M235" s="2">
        <v>7.9</v>
      </c>
      <c r="N235" s="2">
        <f t="shared" si="0"/>
        <v>234</v>
      </c>
      <c r="Z235" s="2">
        <v>258</v>
      </c>
    </row>
    <row r="236" spans="1:26" ht="14.25" customHeight="1" x14ac:dyDescent="0.35">
      <c r="A236" s="2" t="s">
        <v>324</v>
      </c>
      <c r="B236" s="2">
        <v>318</v>
      </c>
      <c r="C236" s="2">
        <v>47000000</v>
      </c>
      <c r="D236" s="2" t="s">
        <v>728</v>
      </c>
      <c r="E236" s="2" t="s">
        <v>729</v>
      </c>
      <c r="F236" s="2" t="s">
        <v>730</v>
      </c>
      <c r="G236" s="2">
        <v>157857</v>
      </c>
      <c r="H236" s="2" t="s">
        <v>19</v>
      </c>
      <c r="I236" s="2" t="s">
        <v>20</v>
      </c>
      <c r="J236" s="2" t="s">
        <v>21</v>
      </c>
      <c r="K236" s="2">
        <v>300000</v>
      </c>
      <c r="L236" s="2">
        <v>1978</v>
      </c>
      <c r="M236" s="2">
        <v>7.9</v>
      </c>
      <c r="N236" s="2">
        <f t="shared" si="0"/>
        <v>235</v>
      </c>
      <c r="Z236" s="2">
        <v>1191</v>
      </c>
    </row>
    <row r="237" spans="1:26" ht="14.25" customHeight="1" x14ac:dyDescent="0.35">
      <c r="A237" s="2" t="s">
        <v>629</v>
      </c>
      <c r="B237" s="2">
        <v>285</v>
      </c>
      <c r="C237" s="2">
        <v>23618786</v>
      </c>
      <c r="D237" s="2" t="s">
        <v>731</v>
      </c>
      <c r="E237" s="2" t="s">
        <v>732</v>
      </c>
      <c r="F237" s="2" t="s">
        <v>733</v>
      </c>
      <c r="G237" s="2">
        <v>352695</v>
      </c>
      <c r="H237" s="2" t="s">
        <v>19</v>
      </c>
      <c r="I237" s="2" t="s">
        <v>161</v>
      </c>
      <c r="J237" s="2" t="s">
        <v>21</v>
      </c>
      <c r="K237" s="2">
        <v>8000000</v>
      </c>
      <c r="L237" s="2">
        <v>2007</v>
      </c>
      <c r="M237" s="2">
        <v>7.9</v>
      </c>
      <c r="N237" s="2">
        <f t="shared" si="0"/>
        <v>236</v>
      </c>
      <c r="Z237" s="2">
        <v>687</v>
      </c>
    </row>
    <row r="238" spans="1:26" ht="14.25" customHeight="1" x14ac:dyDescent="0.35">
      <c r="A238" s="2" t="s">
        <v>516</v>
      </c>
      <c r="B238" s="2">
        <v>287</v>
      </c>
      <c r="C238" s="2">
        <v>128067808</v>
      </c>
      <c r="D238" s="2" t="s">
        <v>124</v>
      </c>
      <c r="E238" s="2" t="s">
        <v>734</v>
      </c>
      <c r="F238" s="2" t="s">
        <v>735</v>
      </c>
      <c r="G238" s="2">
        <v>217740</v>
      </c>
      <c r="H238" s="2" t="s">
        <v>693</v>
      </c>
      <c r="I238" s="2" t="s">
        <v>736</v>
      </c>
      <c r="J238" s="2" t="s">
        <v>29</v>
      </c>
      <c r="K238" s="2">
        <v>15000000</v>
      </c>
      <c r="L238" s="2">
        <v>2000</v>
      </c>
      <c r="M238" s="2">
        <v>7.9</v>
      </c>
      <c r="N238" s="2">
        <f t="shared" si="0"/>
        <v>237</v>
      </c>
      <c r="Z238" s="2">
        <v>1641</v>
      </c>
    </row>
    <row r="239" spans="1:26" ht="14.25" customHeight="1" x14ac:dyDescent="0.35">
      <c r="A239" s="2" t="s">
        <v>737</v>
      </c>
      <c r="B239" s="2">
        <v>58</v>
      </c>
      <c r="C239" s="2">
        <v>22954968</v>
      </c>
      <c r="D239" s="2" t="s">
        <v>492</v>
      </c>
      <c r="E239" s="2" t="s">
        <v>103</v>
      </c>
      <c r="F239" s="2" t="s">
        <v>738</v>
      </c>
      <c r="G239" s="2">
        <v>45703</v>
      </c>
      <c r="H239" s="2" t="s">
        <v>19</v>
      </c>
      <c r="I239" s="2" t="s">
        <v>161</v>
      </c>
      <c r="J239" s="2" t="s">
        <v>68</v>
      </c>
      <c r="K239" s="2">
        <v>11500000</v>
      </c>
      <c r="L239" s="2">
        <v>1993</v>
      </c>
      <c r="M239" s="2">
        <v>7.9</v>
      </c>
      <c r="N239" s="2">
        <f t="shared" si="0"/>
        <v>238</v>
      </c>
      <c r="Z239" s="2">
        <v>156</v>
      </c>
    </row>
    <row r="240" spans="1:26" ht="14.25" customHeight="1" x14ac:dyDescent="0.35">
      <c r="A240" s="2" t="s">
        <v>433</v>
      </c>
      <c r="B240" s="2">
        <v>153</v>
      </c>
      <c r="C240" s="2">
        <v>26384919</v>
      </c>
      <c r="D240" s="2" t="s">
        <v>57</v>
      </c>
      <c r="E240" s="2" t="s">
        <v>445</v>
      </c>
      <c r="F240" s="2" t="s">
        <v>739</v>
      </c>
      <c r="G240" s="2">
        <v>189032</v>
      </c>
      <c r="H240" s="2" t="s">
        <v>19</v>
      </c>
      <c r="I240" s="2" t="s">
        <v>20</v>
      </c>
      <c r="J240" s="2" t="s">
        <v>21</v>
      </c>
      <c r="K240" s="2">
        <v>15000000</v>
      </c>
      <c r="L240" s="2">
        <v>1997</v>
      </c>
      <c r="M240" s="2">
        <v>7.9</v>
      </c>
      <c r="N240" s="2">
        <f t="shared" si="0"/>
        <v>239</v>
      </c>
      <c r="Z240" s="2">
        <v>560</v>
      </c>
    </row>
    <row r="241" spans="1:26" ht="14.25" customHeight="1" x14ac:dyDescent="0.35">
      <c r="A241" s="2" t="s">
        <v>45</v>
      </c>
      <c r="B241" s="2">
        <v>251</v>
      </c>
      <c r="C241" s="2">
        <v>13753931</v>
      </c>
      <c r="D241" s="2" t="s">
        <v>444</v>
      </c>
      <c r="E241" s="2" t="s">
        <v>740</v>
      </c>
      <c r="F241" s="2" t="s">
        <v>741</v>
      </c>
      <c r="G241" s="2">
        <v>132149</v>
      </c>
      <c r="H241" s="2" t="s">
        <v>91</v>
      </c>
      <c r="I241" s="2" t="s">
        <v>20</v>
      </c>
      <c r="J241" s="2" t="s">
        <v>21</v>
      </c>
      <c r="K241" s="2">
        <v>19000000</v>
      </c>
      <c r="L241" s="2">
        <v>2006</v>
      </c>
      <c r="M241" s="2">
        <v>7.9</v>
      </c>
      <c r="N241" s="2">
        <f t="shared" si="0"/>
        <v>240</v>
      </c>
      <c r="Z241" s="2">
        <v>316</v>
      </c>
    </row>
    <row r="242" spans="1:26" ht="14.25" customHeight="1" x14ac:dyDescent="0.35">
      <c r="A242" s="2" t="s">
        <v>742</v>
      </c>
      <c r="B242" s="2">
        <v>410</v>
      </c>
      <c r="C242" s="2">
        <v>93571803</v>
      </c>
      <c r="D242" s="2" t="s">
        <v>262</v>
      </c>
      <c r="E242" s="2" t="s">
        <v>27</v>
      </c>
      <c r="F242" s="2" t="s">
        <v>743</v>
      </c>
      <c r="G242" s="2">
        <v>275869</v>
      </c>
      <c r="H242" s="2" t="s">
        <v>19</v>
      </c>
      <c r="I242" s="2" t="s">
        <v>20</v>
      </c>
      <c r="J242" s="2" t="s">
        <v>21</v>
      </c>
      <c r="K242" s="2">
        <v>25000000</v>
      </c>
      <c r="L242" s="2">
        <v>2010</v>
      </c>
      <c r="M242" s="2">
        <v>7.9</v>
      </c>
      <c r="N242" s="2">
        <f t="shared" si="0"/>
        <v>241</v>
      </c>
      <c r="Z242" s="2">
        <v>389</v>
      </c>
    </row>
    <row r="243" spans="1:26" ht="14.25" customHeight="1" x14ac:dyDescent="0.35">
      <c r="A243" s="2" t="s">
        <v>36</v>
      </c>
      <c r="B243" s="2">
        <v>215</v>
      </c>
      <c r="C243" s="2">
        <v>434949459</v>
      </c>
      <c r="D243" s="2" t="s">
        <v>744</v>
      </c>
      <c r="E243" s="2" t="s">
        <v>745</v>
      </c>
      <c r="F243" s="2" t="s">
        <v>746</v>
      </c>
      <c r="G243" s="2">
        <v>281842</v>
      </c>
      <c r="H243" s="2" t="s">
        <v>19</v>
      </c>
      <c r="I243" s="2" t="s">
        <v>20</v>
      </c>
      <c r="J243" s="2" t="s">
        <v>68</v>
      </c>
      <c r="K243" s="2">
        <v>10500000</v>
      </c>
      <c r="L243" s="2">
        <v>1982</v>
      </c>
      <c r="M243" s="2">
        <v>7.9</v>
      </c>
      <c r="N243" s="2">
        <f t="shared" si="0"/>
        <v>242</v>
      </c>
      <c r="Z243" s="2">
        <v>515</v>
      </c>
    </row>
    <row r="244" spans="1:26" ht="14.25" customHeight="1" x14ac:dyDescent="0.35">
      <c r="A244" s="2" t="s">
        <v>747</v>
      </c>
      <c r="B244" s="2">
        <v>287</v>
      </c>
      <c r="C244" s="2">
        <v>54557348</v>
      </c>
      <c r="D244" s="2" t="s">
        <v>132</v>
      </c>
      <c r="E244" s="2" t="s">
        <v>445</v>
      </c>
      <c r="F244" s="2" t="s">
        <v>748</v>
      </c>
      <c r="G244" s="2">
        <v>361169</v>
      </c>
      <c r="H244" s="2" t="s">
        <v>19</v>
      </c>
      <c r="I244" s="2" t="s">
        <v>174</v>
      </c>
      <c r="J244" s="2" t="s">
        <v>21</v>
      </c>
      <c r="K244" s="2">
        <v>6500000</v>
      </c>
      <c r="L244" s="2">
        <v>2004</v>
      </c>
      <c r="M244" s="2">
        <v>7.9</v>
      </c>
      <c r="N244" s="2">
        <f t="shared" si="0"/>
        <v>243</v>
      </c>
      <c r="Z244" s="2">
        <v>1624</v>
      </c>
    </row>
    <row r="245" spans="1:26" ht="14.25" customHeight="1" x14ac:dyDescent="0.35">
      <c r="A245" s="2" t="s">
        <v>749</v>
      </c>
      <c r="B245" s="2">
        <v>447</v>
      </c>
      <c r="C245" s="2">
        <v>225377</v>
      </c>
      <c r="D245" s="2" t="s">
        <v>492</v>
      </c>
      <c r="E245" s="2" t="s">
        <v>750</v>
      </c>
      <c r="F245" s="2" t="s">
        <v>751</v>
      </c>
      <c r="G245" s="2">
        <v>70382</v>
      </c>
      <c r="H245" s="2" t="s">
        <v>193</v>
      </c>
      <c r="I245" s="2" t="s">
        <v>146</v>
      </c>
      <c r="J245" s="2" t="s">
        <v>29</v>
      </c>
      <c r="K245" s="2">
        <v>8900000</v>
      </c>
      <c r="L245" s="2">
        <v>2012</v>
      </c>
      <c r="M245" s="2">
        <v>7.9</v>
      </c>
      <c r="N245" s="2">
        <f t="shared" si="0"/>
        <v>244</v>
      </c>
      <c r="Z245" s="2">
        <v>190</v>
      </c>
    </row>
    <row r="246" spans="1:26" ht="14.25" customHeight="1" x14ac:dyDescent="0.35">
      <c r="A246" s="2" t="s">
        <v>752</v>
      </c>
      <c r="B246" s="2">
        <v>534</v>
      </c>
      <c r="C246" s="2">
        <v>32279955</v>
      </c>
      <c r="D246" s="2" t="s">
        <v>132</v>
      </c>
      <c r="E246" s="2" t="s">
        <v>483</v>
      </c>
      <c r="F246" s="2" t="s">
        <v>753</v>
      </c>
      <c r="G246" s="2">
        <v>293304</v>
      </c>
      <c r="H246" s="2" t="s">
        <v>19</v>
      </c>
      <c r="I246" s="2" t="s">
        <v>20</v>
      </c>
      <c r="J246" s="2" t="s">
        <v>21</v>
      </c>
      <c r="K246" s="2">
        <v>8500000</v>
      </c>
      <c r="L246" s="2">
        <v>2014</v>
      </c>
      <c r="M246" s="2">
        <v>7.9</v>
      </c>
      <c r="N246" s="2">
        <f t="shared" si="0"/>
        <v>245</v>
      </c>
      <c r="Z246" s="2">
        <v>552</v>
      </c>
    </row>
    <row r="247" spans="1:26" ht="14.25" customHeight="1" x14ac:dyDescent="0.35">
      <c r="A247" s="2" t="s">
        <v>754</v>
      </c>
      <c r="B247" s="2">
        <v>270</v>
      </c>
      <c r="C247" s="2">
        <v>59889948</v>
      </c>
      <c r="D247" s="2" t="s">
        <v>61</v>
      </c>
      <c r="E247" s="2" t="s">
        <v>755</v>
      </c>
      <c r="F247" s="2" t="s">
        <v>756</v>
      </c>
      <c r="G247" s="2">
        <v>355810</v>
      </c>
      <c r="H247" s="2" t="s">
        <v>19</v>
      </c>
      <c r="I247" s="2" t="s">
        <v>20</v>
      </c>
      <c r="J247" s="2" t="s">
        <v>21</v>
      </c>
      <c r="K247" s="2">
        <v>8000000</v>
      </c>
      <c r="L247" s="2">
        <v>2006</v>
      </c>
      <c r="M247" s="2">
        <v>7.9</v>
      </c>
      <c r="N247" s="2">
        <f t="shared" si="0"/>
        <v>246</v>
      </c>
      <c r="Z247" s="2">
        <v>889</v>
      </c>
    </row>
    <row r="248" spans="1:26" ht="14.25" customHeight="1" x14ac:dyDescent="0.35">
      <c r="A248" s="2" t="s">
        <v>757</v>
      </c>
      <c r="B248" s="2">
        <v>29</v>
      </c>
      <c r="C248" s="2">
        <v>2921738</v>
      </c>
      <c r="D248" s="2" t="s">
        <v>758</v>
      </c>
      <c r="E248" s="2" t="s">
        <v>617</v>
      </c>
      <c r="F248" s="2" t="s">
        <v>759</v>
      </c>
      <c r="G248" s="2">
        <v>34449</v>
      </c>
      <c r="H248" s="2" t="s">
        <v>619</v>
      </c>
      <c r="I248" s="2" t="s">
        <v>199</v>
      </c>
      <c r="K248" s="2">
        <v>7000000</v>
      </c>
      <c r="L248" s="2">
        <v>2004</v>
      </c>
      <c r="M248" s="2">
        <v>7.9</v>
      </c>
      <c r="N248" s="2">
        <f t="shared" si="0"/>
        <v>247</v>
      </c>
      <c r="Z248" s="2">
        <v>119</v>
      </c>
    </row>
    <row r="249" spans="1:26" ht="14.25" customHeight="1" x14ac:dyDescent="0.35">
      <c r="A249" s="2" t="s">
        <v>220</v>
      </c>
      <c r="B249" s="2">
        <v>391</v>
      </c>
      <c r="C249" s="2">
        <v>26236603</v>
      </c>
      <c r="D249" s="2" t="s">
        <v>335</v>
      </c>
      <c r="E249" s="2" t="s">
        <v>760</v>
      </c>
      <c r="F249" s="2" t="s">
        <v>761</v>
      </c>
      <c r="G249" s="2">
        <v>251349</v>
      </c>
      <c r="H249" s="2" t="s">
        <v>19</v>
      </c>
      <c r="I249" s="2" t="s">
        <v>20</v>
      </c>
      <c r="J249" s="2" t="s">
        <v>21</v>
      </c>
      <c r="K249" s="2">
        <v>6000000</v>
      </c>
      <c r="L249" s="2">
        <v>2008</v>
      </c>
      <c r="M249" s="2">
        <v>7.9</v>
      </c>
      <c r="N249" s="2">
        <f t="shared" si="0"/>
        <v>248</v>
      </c>
      <c r="Z249" s="2">
        <v>547</v>
      </c>
    </row>
    <row r="250" spans="1:26" ht="14.25" customHeight="1" x14ac:dyDescent="0.35">
      <c r="A250" s="2" t="s">
        <v>762</v>
      </c>
      <c r="B250" s="2">
        <v>112</v>
      </c>
      <c r="C250" s="2">
        <v>3629758</v>
      </c>
      <c r="D250" s="2" t="s">
        <v>166</v>
      </c>
      <c r="E250" s="2" t="s">
        <v>763</v>
      </c>
      <c r="F250" s="2" t="s">
        <v>764</v>
      </c>
      <c r="G250" s="2">
        <v>44151</v>
      </c>
      <c r="H250" s="2" t="s">
        <v>193</v>
      </c>
      <c r="I250" s="2" t="s">
        <v>146</v>
      </c>
      <c r="J250" s="2" t="s">
        <v>29</v>
      </c>
      <c r="K250" s="2">
        <v>5500000</v>
      </c>
      <c r="L250" s="2">
        <v>2004</v>
      </c>
      <c r="M250" s="2">
        <v>7.9</v>
      </c>
      <c r="N250" s="2">
        <f t="shared" si="0"/>
        <v>249</v>
      </c>
      <c r="Z250" s="2">
        <v>110</v>
      </c>
    </row>
    <row r="251" spans="1:26" ht="14.25" customHeight="1" x14ac:dyDescent="0.35">
      <c r="A251" s="2" t="s">
        <v>765</v>
      </c>
      <c r="B251" s="2">
        <v>103</v>
      </c>
      <c r="C251" s="2">
        <v>27545445</v>
      </c>
      <c r="D251" s="2" t="s">
        <v>57</v>
      </c>
      <c r="E251" s="2" t="s">
        <v>766</v>
      </c>
      <c r="F251" s="2" t="s">
        <v>767</v>
      </c>
      <c r="G251" s="2">
        <v>59524</v>
      </c>
      <c r="H251" s="2" t="s">
        <v>19</v>
      </c>
      <c r="I251" s="2" t="s">
        <v>20</v>
      </c>
      <c r="J251" s="2" t="s">
        <v>21</v>
      </c>
      <c r="K251" s="2">
        <v>6500000</v>
      </c>
      <c r="L251" s="2">
        <v>1989</v>
      </c>
      <c r="M251" s="2">
        <v>7.9</v>
      </c>
      <c r="N251" s="2">
        <f t="shared" si="0"/>
        <v>250</v>
      </c>
      <c r="Z251" s="2">
        <v>418</v>
      </c>
    </row>
    <row r="252" spans="1:26" ht="14.25" customHeight="1" x14ac:dyDescent="0.35"/>
    <row r="253" spans="1:26" ht="14.25" customHeight="1" x14ac:dyDescent="0.35"/>
    <row r="254" spans="1:26" ht="14.25" customHeight="1" x14ac:dyDescent="0.35"/>
    <row r="255" spans="1:26" ht="14.25" customHeight="1" x14ac:dyDescent="0.35"/>
    <row r="256" spans="1:2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H1:H100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showGridLines="0" workbookViewId="0"/>
  </sheetViews>
  <sheetFormatPr defaultColWidth="14.453125" defaultRowHeight="15" customHeight="1" x14ac:dyDescent="0.35"/>
  <sheetData>
    <row r="1" spans="1:2" x14ac:dyDescent="0.35">
      <c r="A1" s="3" t="s">
        <v>8</v>
      </c>
      <c r="B1" t="s">
        <v>768</v>
      </c>
    </row>
    <row r="2" spans="1:2" x14ac:dyDescent="0.35">
      <c r="A2" t="s">
        <v>363</v>
      </c>
      <c r="B2" s="4">
        <v>20167424</v>
      </c>
    </row>
    <row r="3" spans="1:2" x14ac:dyDescent="0.35">
      <c r="A3" t="s">
        <v>382</v>
      </c>
      <c r="B3" s="4">
        <v>153629485</v>
      </c>
    </row>
    <row r="4" spans="1:2" x14ac:dyDescent="0.35">
      <c r="A4" t="s">
        <v>86</v>
      </c>
      <c r="B4" s="4">
        <v>13166885</v>
      </c>
    </row>
    <row r="5" spans="1:2" x14ac:dyDescent="0.35">
      <c r="A5" t="s">
        <v>355</v>
      </c>
      <c r="B5" s="4">
        <v>6857096</v>
      </c>
    </row>
    <row r="6" spans="1:2" x14ac:dyDescent="0.35">
      <c r="A6" t="s">
        <v>694</v>
      </c>
      <c r="B6" s="4">
        <v>84961</v>
      </c>
    </row>
    <row r="7" spans="1:2" x14ac:dyDescent="0.35">
      <c r="A7" t="s">
        <v>296</v>
      </c>
      <c r="B7" s="4">
        <v>6416239</v>
      </c>
    </row>
    <row r="8" spans="1:2" x14ac:dyDescent="0.35">
      <c r="A8" t="s">
        <v>146</v>
      </c>
      <c r="B8" s="4">
        <v>347510547</v>
      </c>
    </row>
    <row r="9" spans="1:2" x14ac:dyDescent="0.35">
      <c r="A9" t="s">
        <v>174</v>
      </c>
      <c r="B9" s="4">
        <v>149981555</v>
      </c>
    </row>
    <row r="10" spans="1:2" x14ac:dyDescent="0.35">
      <c r="A10" t="s">
        <v>199</v>
      </c>
      <c r="B10" s="4">
        <v>13438433</v>
      </c>
    </row>
    <row r="11" spans="1:2" x14ac:dyDescent="0.35">
      <c r="A11" t="s">
        <v>180</v>
      </c>
      <c r="B11" s="4">
        <v>8023894</v>
      </c>
    </row>
    <row r="12" spans="1:2" x14ac:dyDescent="0.35">
      <c r="A12" t="s">
        <v>276</v>
      </c>
      <c r="B12" s="4">
        <v>14677654</v>
      </c>
    </row>
    <row r="13" spans="1:2" x14ac:dyDescent="0.35">
      <c r="A13" t="s">
        <v>653</v>
      </c>
      <c r="B13" s="4">
        <v>2283276</v>
      </c>
    </row>
    <row r="14" spans="1:2" x14ac:dyDescent="0.35">
      <c r="A14" t="s">
        <v>48</v>
      </c>
      <c r="B14" s="4">
        <v>14900000</v>
      </c>
    </row>
    <row r="15" spans="1:2" x14ac:dyDescent="0.35">
      <c r="A15" t="s">
        <v>92</v>
      </c>
      <c r="B15" s="4">
        <v>17766755</v>
      </c>
    </row>
    <row r="16" spans="1:2" x14ac:dyDescent="0.35">
      <c r="A16" t="s">
        <v>501</v>
      </c>
      <c r="B16" s="4">
        <v>5383834</v>
      </c>
    </row>
    <row r="17" spans="1:2" x14ac:dyDescent="0.35">
      <c r="A17" t="s">
        <v>55</v>
      </c>
      <c r="B17" s="4">
        <v>318965701</v>
      </c>
    </row>
    <row r="18" spans="1:2" x14ac:dyDescent="0.35">
      <c r="A18" t="s">
        <v>554</v>
      </c>
      <c r="B18" s="4">
        <v>115646235</v>
      </c>
    </row>
    <row r="19" spans="1:2" x14ac:dyDescent="0.35">
      <c r="A19" t="s">
        <v>228</v>
      </c>
      <c r="B19" s="4">
        <v>3291476</v>
      </c>
    </row>
    <row r="20" spans="1:2" x14ac:dyDescent="0.35">
      <c r="A20" t="s">
        <v>347</v>
      </c>
      <c r="B20" s="4">
        <v>39709488</v>
      </c>
    </row>
    <row r="21" spans="1:2" x14ac:dyDescent="0.35">
      <c r="A21" t="s">
        <v>736</v>
      </c>
      <c r="B21" s="4">
        <v>128067808</v>
      </c>
    </row>
    <row r="22" spans="1:2" x14ac:dyDescent="0.35">
      <c r="A22" t="s">
        <v>161</v>
      </c>
      <c r="B22" s="4">
        <v>1230004703</v>
      </c>
    </row>
    <row r="23" spans="1:2" x14ac:dyDescent="0.35">
      <c r="A23" t="s">
        <v>20</v>
      </c>
      <c r="B23" s="4">
        <v>24432770728</v>
      </c>
    </row>
    <row r="24" spans="1:2" x14ac:dyDescent="0.35">
      <c r="A24" t="s">
        <v>219</v>
      </c>
      <c r="B24" s="4">
        <v>11433134</v>
      </c>
    </row>
    <row r="25" spans="1:2" x14ac:dyDescent="0.35">
      <c r="A25" t="s">
        <v>769</v>
      </c>
      <c r="B25" s="4">
        <v>27054177311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_ Abhie_</cp:lastModifiedBy>
  <dcterms:created xsi:type="dcterms:W3CDTF">2022-11-30T09:03:58Z</dcterms:created>
  <dcterms:modified xsi:type="dcterms:W3CDTF">2025-01-19T05:20:32Z</dcterms:modified>
</cp:coreProperties>
</file>