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rsonal\"/>
    </mc:Choice>
  </mc:AlternateContent>
  <xr:revisionPtr revIDLastSave="0" documentId="13_ncr:1_{86A70B97-3C08-4F5B-AF5A-814848C140E9}" xr6:coauthVersionLast="47" xr6:coauthVersionMax="47" xr10:uidLastSave="{00000000-0000-0000-0000-000000000000}"/>
  <bookViews>
    <workbookView xWindow="-108" yWindow="-108" windowWidth="23256" windowHeight="12576" activeTab="5" xr2:uid="{DDE4C0B8-7585-45D4-99CE-4DE0D01748A9}"/>
  </bookViews>
  <sheets>
    <sheet name="AngelTrading" sheetId="1" r:id="rId1"/>
    <sheet name="Call" sheetId="2" r:id="rId2"/>
    <sheet name="Weekly" sheetId="3" r:id="rId3"/>
    <sheet name="Holiday" sheetId="4" r:id="rId4"/>
    <sheet name="Premium" sheetId="5" r:id="rId5"/>
    <sheet name="Insurance" sheetId="6" r:id="rId6"/>
    <sheet name="U" sheetId="7" r:id="rId7"/>
    <sheet name="Z" sheetId="8" r:id="rId8"/>
    <sheet name="Learning URL " sheetId="9" r:id="rId9"/>
    <sheet name="Sheet1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" i="1" l="1"/>
  <c r="C16" i="6"/>
  <c r="B16" i="6"/>
  <c r="F16" i="6" s="1"/>
</calcChain>
</file>

<file path=xl/sharedStrings.xml><?xml version="1.0" encoding="utf-8"?>
<sst xmlns="http://schemas.openxmlformats.org/spreadsheetml/2006/main" count="300" uniqueCount="195">
  <si>
    <t>BANKNIFTYNFO25 AUG 2022 38500 PE</t>
  </si>
  <si>
    <t>Symbol name</t>
  </si>
  <si>
    <t>Product type</t>
  </si>
  <si>
    <t>Quantity</t>
  </si>
  <si>
    <t>INTRADAY</t>
  </si>
  <si>
    <t>Buy Price</t>
  </si>
  <si>
    <t>Sell Price</t>
  </si>
  <si>
    <t>P/L</t>
  </si>
  <si>
    <t xml:space="preserve">1(25) </t>
  </si>
  <si>
    <t>1 lot = 25 Quantities</t>
  </si>
  <si>
    <t>Date</t>
  </si>
  <si>
    <t>Description</t>
  </si>
  <si>
    <t>BANK NIFTY</t>
  </si>
  <si>
    <t>Broker</t>
  </si>
  <si>
    <t>Angel</t>
  </si>
  <si>
    <t>Price</t>
  </si>
  <si>
    <t>Call</t>
  </si>
  <si>
    <t xml:space="preserve">BANKNIFTYNFO25 AUG 2022 </t>
  </si>
  <si>
    <t>38500 PE</t>
  </si>
  <si>
    <t xml:space="preserve">At price </t>
  </si>
  <si>
    <t>38800 PE</t>
  </si>
  <si>
    <t>Target</t>
  </si>
  <si>
    <t>M/E</t>
  </si>
  <si>
    <t>M = Missed</t>
  </si>
  <si>
    <t>E = Executed</t>
  </si>
  <si>
    <t>F = Fail</t>
  </si>
  <si>
    <t>M</t>
  </si>
  <si>
    <t>38700 PE</t>
  </si>
  <si>
    <t>E</t>
  </si>
  <si>
    <t>Fund</t>
  </si>
  <si>
    <t>BANKNIFTYNFO25 AUG 2022 38300 PE</t>
  </si>
  <si>
    <t>Comments</t>
  </si>
  <si>
    <t>Today loss - 3625(2lots)+tax(170)</t>
  </si>
  <si>
    <t>Balance</t>
  </si>
  <si>
    <t>tax - 61</t>
  </si>
  <si>
    <t>BANKNIFTYNFO25 AUG 2022 39000 PE</t>
  </si>
  <si>
    <t xml:space="preserve">2(50) </t>
  </si>
  <si>
    <t>BANKNIFTYNFO25 AUG 2022 38700 CE</t>
  </si>
  <si>
    <t>Today Profit - 3946</t>
  </si>
  <si>
    <t>BANKNIFTYNFO25 AUG 2022 39100 CE</t>
  </si>
  <si>
    <t>BANKNIFTYNFO25 AUG 2022 39200 CE</t>
  </si>
  <si>
    <t xml:space="preserve">3(75) </t>
  </si>
  <si>
    <t>Points</t>
  </si>
  <si>
    <t xml:space="preserve">4(100) </t>
  </si>
  <si>
    <t>Today Profit - 8625</t>
  </si>
  <si>
    <t>Premium Amount</t>
  </si>
  <si>
    <t xml:space="preserve">Amount to achieve </t>
  </si>
  <si>
    <t>PaymentDate</t>
  </si>
  <si>
    <t>NetProfit (With Tax)</t>
  </si>
  <si>
    <t>30-45</t>
  </si>
  <si>
    <t>Duration(Days)</t>
  </si>
  <si>
    <t>Mom</t>
  </si>
  <si>
    <t>Annually</t>
  </si>
  <si>
    <t>Monthly_Annual</t>
  </si>
  <si>
    <t>Dip</t>
  </si>
  <si>
    <t>Abhi</t>
  </si>
  <si>
    <t>AnnuallyInvestment</t>
  </si>
  <si>
    <t>Profit(Before Tax)</t>
  </si>
  <si>
    <t>Profit(After Tax)</t>
  </si>
  <si>
    <t>BANKNIFTYNFO 01 SEP 2022 39300 CE</t>
  </si>
  <si>
    <t>BANKNIFTYNFO 01 SEP 2022 39400 CE</t>
  </si>
  <si>
    <t>Today Profit - 3249.75</t>
  </si>
  <si>
    <t>Week</t>
  </si>
  <si>
    <t>Month</t>
  </si>
  <si>
    <t>Aug</t>
  </si>
  <si>
    <t>22 - 26</t>
  </si>
  <si>
    <t>12946</t>
  </si>
  <si>
    <t>Profit (AfterTax)</t>
  </si>
  <si>
    <t>12016</t>
  </si>
  <si>
    <t>Investment</t>
  </si>
  <si>
    <t>15000</t>
  </si>
  <si>
    <t>1st</t>
  </si>
  <si>
    <t>BANKNIFTYNFO 01 SEP 2022 38000 PE</t>
  </si>
  <si>
    <t>Today loss - 11136</t>
  </si>
  <si>
    <t>Today loss -3482.50</t>
  </si>
  <si>
    <t>Trading Session (Days)</t>
  </si>
  <si>
    <t>29-2</t>
  </si>
  <si>
    <t>2nd</t>
  </si>
  <si>
    <t>Avg</t>
  </si>
  <si>
    <t>BANKNIFTYNFO 01 SEP 2022 39000 CE</t>
  </si>
  <si>
    <t>BANKNIFTYNFO 01 SEP 2022 39100 CE</t>
  </si>
  <si>
    <t>Upstox</t>
  </si>
  <si>
    <t>BANKNIFTYNFO 01 SEP 2022 39500 CE</t>
  </si>
  <si>
    <t>PolicyNumber</t>
  </si>
  <si>
    <t>beforeSendlocktime</t>
  </si>
  <si>
    <t>ErrorDescription</t>
  </si>
  <si>
    <t>EventName</t>
  </si>
  <si>
    <t>SendOrder</t>
  </si>
  <si>
    <t>H100016944</t>
  </si>
  <si>
    <t>2022-08-31 00:13:35.3880000</t>
  </si>
  <si>
    <t>NULL</t>
  </si>
  <si>
    <t>PAS_Rescind</t>
  </si>
  <si>
    <t>16</t>
  </si>
  <si>
    <t>Expected to find one policy transaction but found 0</t>
  </si>
  <si>
    <t>29th n 30th , over all U+Z+A = 50,000 Loss in these 2days</t>
  </si>
  <si>
    <t>https://www.youtube.com/watch?v=_McKwJrKtHM</t>
  </si>
  <si>
    <t>Candlestick Patterns For Beginners (The Ultimate Guide)</t>
  </si>
  <si>
    <t>BANKNIFTYNFO 01 SEP 2022 39600 CE</t>
  </si>
  <si>
    <t>BANKNIFTYNFO 01 SEP 2022 39700 CE</t>
  </si>
  <si>
    <t>today loss evrythng all caps</t>
  </si>
  <si>
    <t>2(50)</t>
  </si>
  <si>
    <t>BANKNIFTYNFO 08 SEP 2022 39700 CE</t>
  </si>
  <si>
    <t>Self</t>
  </si>
  <si>
    <t>1(25)</t>
  </si>
  <si>
    <t>Carry forward</t>
  </si>
  <si>
    <t>BANKNIFTYNFO 08 SEP 2022 39600 CE</t>
  </si>
  <si>
    <t>BANKNIFTYNFO 08 SEP 2022 39500 PE</t>
  </si>
  <si>
    <t>BANKNIFTYNFO 08 SEP 2022 39600 PE</t>
  </si>
  <si>
    <t>SellDate</t>
  </si>
  <si>
    <t>BANKNIFTYNFO 08 SEP 2022 40000 CE</t>
  </si>
  <si>
    <t>3(75)</t>
  </si>
  <si>
    <t>A6556732A1</t>
  </si>
  <si>
    <t>2022-09-08 06:13:49.6210000</t>
  </si>
  <si>
    <t>13631</t>
  </si>
  <si>
    <t>20220817A59</t>
  </si>
  <si>
    <t>20220822A21</t>
  </si>
  <si>
    <t>20220817A46</t>
  </si>
  <si>
    <t>20220829A42</t>
  </si>
  <si>
    <t>20220808A31</t>
  </si>
  <si>
    <t>20220825A72</t>
  </si>
  <si>
    <t>20220901A45</t>
  </si>
  <si>
    <t>20220831A29</t>
  </si>
  <si>
    <t>20220812A18</t>
  </si>
  <si>
    <t>20220814A04</t>
  </si>
  <si>
    <t>20220825A24</t>
  </si>
  <si>
    <t>20220609A71</t>
  </si>
  <si>
    <t>20220816A26</t>
  </si>
  <si>
    <t>20220118A69</t>
  </si>
  <si>
    <t>20220426A35</t>
  </si>
  <si>
    <t>20220823A25</t>
  </si>
  <si>
    <t>20220825A48</t>
  </si>
  <si>
    <t>20220830A13</t>
  </si>
  <si>
    <t>20220727A38</t>
  </si>
  <si>
    <t>20220831A26</t>
  </si>
  <si>
    <t>20220816A60</t>
  </si>
  <si>
    <t>20220826A26</t>
  </si>
  <si>
    <t>20220831A54</t>
  </si>
  <si>
    <t>20220816A49</t>
  </si>
  <si>
    <t>20220902A19</t>
  </si>
  <si>
    <t>20220903A06</t>
  </si>
  <si>
    <t>20220829A37</t>
  </si>
  <si>
    <t>20220826A59</t>
  </si>
  <si>
    <t>20220817A05</t>
  </si>
  <si>
    <t>20220901A03</t>
  </si>
  <si>
    <t>20220825A32</t>
  </si>
  <si>
    <t>20220824A23</t>
  </si>
  <si>
    <t>20220829A54</t>
  </si>
  <si>
    <t>20220829A72</t>
  </si>
  <si>
    <t>20220830A08</t>
  </si>
  <si>
    <t>20220901A41</t>
  </si>
  <si>
    <t>20220901A19</t>
  </si>
  <si>
    <t>20220706A67</t>
  </si>
  <si>
    <t>20220829A09</t>
  </si>
  <si>
    <t>20220607A15</t>
  </si>
  <si>
    <t>20220825A68</t>
  </si>
  <si>
    <t>20220715A62</t>
  </si>
  <si>
    <t>20220817A07</t>
  </si>
  <si>
    <t>20220811A07</t>
  </si>
  <si>
    <t>20220830A50</t>
  </si>
  <si>
    <t>20220826A39</t>
  </si>
  <si>
    <t>20220901A18</t>
  </si>
  <si>
    <t>20220830A58</t>
  </si>
  <si>
    <t>20220829A36</t>
  </si>
  <si>
    <t>20220822A37</t>
  </si>
  <si>
    <t>20220829A26</t>
  </si>
  <si>
    <t>20220801A31</t>
  </si>
  <si>
    <t>20220816A75</t>
  </si>
  <si>
    <t>20220810A44</t>
  </si>
  <si>
    <t>20220825A20</t>
  </si>
  <si>
    <t>20220906A82</t>
  </si>
  <si>
    <t>20220809A44</t>
  </si>
  <si>
    <t>20220804A74</t>
  </si>
  <si>
    <t>20220801A13</t>
  </si>
  <si>
    <t>20220831A53</t>
  </si>
  <si>
    <t>20220831A05</t>
  </si>
  <si>
    <t>20220812A15</t>
  </si>
  <si>
    <t>BANKNIFTYNFO15 SEP 2022 40700 CE</t>
  </si>
  <si>
    <t>5-9</t>
  </si>
  <si>
    <t>3rd</t>
  </si>
  <si>
    <t>Profit/Loss</t>
  </si>
  <si>
    <t>-24000</t>
  </si>
  <si>
    <t>BANKNIFTYNFO15 SEP 2022 40800 CE</t>
  </si>
  <si>
    <t>BANKNIFTYNFO15 SEP 2022 40200 PE</t>
  </si>
  <si>
    <t>A100013728</t>
  </si>
  <si>
    <t>2022-09-12 07:34:08.6350000</t>
  </si>
  <si>
    <t>5652</t>
  </si>
  <si>
    <t>A6497177A1</t>
  </si>
  <si>
    <t>H5042995H2</t>
  </si>
  <si>
    <t>2022-09-17 07:23:00.2580000</t>
  </si>
  <si>
    <t>8819</t>
  </si>
  <si>
    <t>2022-09-17 07:23:01.6650000</t>
  </si>
  <si>
    <t>8850</t>
  </si>
  <si>
    <t>H100017367</t>
  </si>
  <si>
    <t>2022-09-22 07:39:16.9450000</t>
  </si>
  <si>
    <t>13028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</si>
</sst>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6" fontId="0" fillId="0" borderId="0" xfId="0" applyNumberFormat="1"/>
    <xf numFmtId="0" fontId="2" fillId="0" borderId="0" xfId="0" applyFont="1" applyAlignment="1">
      <alignment wrapText="1"/>
    </xf>
    <xf numFmtId="49" fontId="0" fillId="0" borderId="0" xfId="0" applyNumberFormat="1"/>
    <xf numFmtId="16" fontId="0" fillId="0" borderId="0" xfId="0" applyNumberFormat="1" applyAlignment="1">
      <alignment wrapText="1"/>
    </xf>
    <xf numFmtId="0" fontId="3" fillId="0" borderId="0" xfId="0" applyFont="1"/>
    <xf numFmtId="0" fontId="4" fillId="0" borderId="0" xfId="0" applyFont="1" applyAlignment="1">
      <alignment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49" fontId="0" fillId="2" borderId="0" xfId="0" applyNumberFormat="1" applyFill="1"/>
    <xf numFmtId="0" fontId="6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13</xdr:col>
      <xdr:colOff>125390</xdr:colOff>
      <xdr:row>30</xdr:row>
      <xdr:rowOff>160019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48501E-21BC-4289-B0AD-33CB2E01A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65760"/>
          <a:ext cx="7440590" cy="528065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16</xdr:col>
      <xdr:colOff>122667</xdr:colOff>
      <xdr:row>63</xdr:row>
      <xdr:rowOff>157364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5751CB5-8C03-4A0D-85FE-F84B568C64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669280"/>
          <a:ext cx="9266667" cy="60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DF73E-55AA-43F3-86FB-C844D62F2102}">
  <dimension ref="A1:Q37"/>
  <sheetViews>
    <sheetView topLeftCell="A16" workbookViewId="0">
      <selection activeCell="A42" sqref="A42"/>
    </sheetView>
  </sheetViews>
  <sheetFormatPr defaultRowHeight="14.4" x14ac:dyDescent="0.3"/>
  <cols>
    <col min="1" max="1" width="32.88671875" bestFit="1" customWidth="1"/>
    <col min="10" max="10" width="28.88671875" customWidth="1"/>
    <col min="12" max="12" width="12.33203125" customWidth="1"/>
    <col min="13" max="13" width="10.21875" customWidth="1"/>
  </cols>
  <sheetData>
    <row r="1" spans="1:17" ht="28.8" x14ac:dyDescent="0.3">
      <c r="A1" s="1" t="s">
        <v>1</v>
      </c>
      <c r="B1" s="1" t="s">
        <v>2</v>
      </c>
      <c r="C1" s="1" t="s">
        <v>5</v>
      </c>
      <c r="D1" s="1" t="s">
        <v>6</v>
      </c>
      <c r="E1" s="1" t="s">
        <v>3</v>
      </c>
      <c r="F1" s="1" t="s">
        <v>7</v>
      </c>
      <c r="G1" s="1" t="s">
        <v>42</v>
      </c>
      <c r="H1" s="1" t="s">
        <v>10</v>
      </c>
      <c r="I1" s="1" t="s">
        <v>13</v>
      </c>
      <c r="J1" s="1" t="s">
        <v>31</v>
      </c>
      <c r="K1" s="1" t="s">
        <v>33</v>
      </c>
      <c r="L1" s="1" t="s">
        <v>57</v>
      </c>
      <c r="M1" s="1" t="s">
        <v>58</v>
      </c>
    </row>
    <row r="2" spans="1:17" x14ac:dyDescent="0.3">
      <c r="A2" s="2" t="s">
        <v>0</v>
      </c>
      <c r="B2" t="s">
        <v>4</v>
      </c>
      <c r="C2" s="2">
        <v>330</v>
      </c>
      <c r="D2" s="2">
        <v>360</v>
      </c>
      <c r="E2" s="2" t="s">
        <v>8</v>
      </c>
      <c r="F2" s="4">
        <v>750</v>
      </c>
      <c r="G2" s="2">
        <v>30</v>
      </c>
      <c r="H2" s="3">
        <v>44795</v>
      </c>
      <c r="I2" t="s">
        <v>14</v>
      </c>
      <c r="J2" t="s">
        <v>34</v>
      </c>
      <c r="K2">
        <v>15000</v>
      </c>
    </row>
    <row r="3" spans="1:17" x14ac:dyDescent="0.3">
      <c r="A3" t="s">
        <v>30</v>
      </c>
      <c r="B3" s="2"/>
      <c r="C3" s="2">
        <v>360</v>
      </c>
      <c r="D3" s="2">
        <v>165</v>
      </c>
      <c r="E3" s="2" t="s">
        <v>8</v>
      </c>
      <c r="F3" s="8">
        <v>-4875</v>
      </c>
      <c r="G3" s="2">
        <v>-195</v>
      </c>
      <c r="H3" s="6">
        <v>44796</v>
      </c>
      <c r="K3">
        <v>15690</v>
      </c>
    </row>
    <row r="4" spans="1:17" x14ac:dyDescent="0.3">
      <c r="A4" t="s">
        <v>30</v>
      </c>
      <c r="C4">
        <v>160</v>
      </c>
      <c r="D4">
        <v>210</v>
      </c>
      <c r="E4" s="2" t="s">
        <v>8</v>
      </c>
      <c r="F4" s="7">
        <v>1250</v>
      </c>
      <c r="G4">
        <v>50</v>
      </c>
      <c r="H4" s="6">
        <v>44796</v>
      </c>
      <c r="J4" s="9" t="s">
        <v>32</v>
      </c>
      <c r="K4">
        <v>11901</v>
      </c>
    </row>
    <row r="5" spans="1:17" x14ac:dyDescent="0.3">
      <c r="A5" t="s">
        <v>35</v>
      </c>
      <c r="C5">
        <v>315</v>
      </c>
      <c r="D5">
        <v>410</v>
      </c>
      <c r="E5" s="2" t="s">
        <v>8</v>
      </c>
      <c r="F5" s="10">
        <v>2375</v>
      </c>
      <c r="G5">
        <v>95</v>
      </c>
      <c r="H5" s="3">
        <v>44797</v>
      </c>
    </row>
    <row r="6" spans="1:17" x14ac:dyDescent="0.3">
      <c r="A6" t="s">
        <v>0</v>
      </c>
      <c r="C6">
        <v>115</v>
      </c>
      <c r="D6">
        <v>136.43</v>
      </c>
      <c r="E6" s="2" t="s">
        <v>36</v>
      </c>
      <c r="F6" s="10">
        <v>1071</v>
      </c>
      <c r="G6">
        <v>21.43</v>
      </c>
      <c r="H6" s="3">
        <v>44797</v>
      </c>
    </row>
    <row r="7" spans="1:17" x14ac:dyDescent="0.3">
      <c r="A7" t="s">
        <v>37</v>
      </c>
      <c r="C7">
        <v>290</v>
      </c>
      <c r="D7">
        <v>310</v>
      </c>
      <c r="E7" s="2" t="s">
        <v>8</v>
      </c>
      <c r="F7" s="10">
        <v>500</v>
      </c>
      <c r="G7">
        <v>20</v>
      </c>
      <c r="H7" s="3">
        <v>44797</v>
      </c>
      <c r="J7" t="s">
        <v>38</v>
      </c>
      <c r="K7">
        <v>15687.99</v>
      </c>
    </row>
    <row r="8" spans="1:17" x14ac:dyDescent="0.3">
      <c r="A8" s="11" t="s">
        <v>39</v>
      </c>
      <c r="C8">
        <v>210</v>
      </c>
      <c r="D8">
        <v>260</v>
      </c>
      <c r="E8" s="2" t="s">
        <v>36</v>
      </c>
      <c r="F8" s="10">
        <v>2500</v>
      </c>
      <c r="G8">
        <v>50</v>
      </c>
      <c r="H8" s="3">
        <v>44798</v>
      </c>
    </row>
    <row r="9" spans="1:17" x14ac:dyDescent="0.3">
      <c r="A9" t="s">
        <v>40</v>
      </c>
      <c r="C9">
        <v>200</v>
      </c>
      <c r="D9">
        <v>230</v>
      </c>
      <c r="E9" s="2" t="s">
        <v>36</v>
      </c>
      <c r="F9" s="10">
        <v>1500</v>
      </c>
      <c r="G9">
        <v>30</v>
      </c>
      <c r="H9" s="3">
        <v>44798</v>
      </c>
    </row>
    <row r="10" spans="1:17" x14ac:dyDescent="0.3">
      <c r="A10" t="s">
        <v>40</v>
      </c>
      <c r="C10">
        <v>185</v>
      </c>
      <c r="D10">
        <v>220</v>
      </c>
      <c r="E10" s="2" t="s">
        <v>41</v>
      </c>
      <c r="F10" s="10">
        <v>2625</v>
      </c>
      <c r="G10">
        <v>35</v>
      </c>
      <c r="H10" s="3">
        <v>44798</v>
      </c>
    </row>
    <row r="11" spans="1:17" x14ac:dyDescent="0.3">
      <c r="A11" t="s">
        <v>40</v>
      </c>
      <c r="C11">
        <v>215</v>
      </c>
      <c r="D11">
        <v>235</v>
      </c>
      <c r="E11" s="2" t="s">
        <v>43</v>
      </c>
      <c r="F11" s="10">
        <v>2000</v>
      </c>
      <c r="G11">
        <v>20</v>
      </c>
      <c r="H11" s="3">
        <v>44798</v>
      </c>
      <c r="J11" t="s">
        <v>44</v>
      </c>
      <c r="K11">
        <v>24312.99</v>
      </c>
      <c r="L11">
        <v>24696</v>
      </c>
      <c r="M11">
        <v>24033.3</v>
      </c>
    </row>
    <row r="12" spans="1:17" x14ac:dyDescent="0.3">
      <c r="A12" t="s">
        <v>59</v>
      </c>
      <c r="C12">
        <v>350</v>
      </c>
      <c r="D12">
        <v>400</v>
      </c>
      <c r="E12" s="2" t="s">
        <v>36</v>
      </c>
      <c r="F12" s="10">
        <v>2500</v>
      </c>
      <c r="G12">
        <v>50</v>
      </c>
      <c r="H12" s="3">
        <v>44799</v>
      </c>
      <c r="O12" t="s">
        <v>11</v>
      </c>
      <c r="P12" t="s">
        <v>15</v>
      </c>
      <c r="Q12" t="s">
        <v>29</v>
      </c>
    </row>
    <row r="13" spans="1:17" x14ac:dyDescent="0.3">
      <c r="A13" t="s">
        <v>59</v>
      </c>
      <c r="C13">
        <v>325</v>
      </c>
      <c r="D13">
        <v>335</v>
      </c>
      <c r="E13" s="2" t="s">
        <v>36</v>
      </c>
      <c r="F13" s="10">
        <v>500</v>
      </c>
      <c r="G13">
        <v>10</v>
      </c>
      <c r="H13" s="3">
        <v>44799</v>
      </c>
      <c r="Q13">
        <v>15000</v>
      </c>
    </row>
    <row r="14" spans="1:17" x14ac:dyDescent="0.3">
      <c r="A14" t="s">
        <v>60</v>
      </c>
      <c r="C14">
        <v>290</v>
      </c>
      <c r="D14">
        <v>280</v>
      </c>
      <c r="E14" s="2" t="s">
        <v>36</v>
      </c>
      <c r="F14" s="9">
        <v>-500</v>
      </c>
      <c r="G14">
        <v>-10</v>
      </c>
      <c r="H14" s="3">
        <v>44799</v>
      </c>
      <c r="N14" t="s">
        <v>12</v>
      </c>
      <c r="O14" t="s">
        <v>9</v>
      </c>
    </row>
    <row r="15" spans="1:17" x14ac:dyDescent="0.3">
      <c r="A15" t="s">
        <v>60</v>
      </c>
      <c r="C15">
        <v>250</v>
      </c>
      <c r="D15">
        <v>280</v>
      </c>
      <c r="E15" s="2" t="s">
        <v>8</v>
      </c>
      <c r="F15" s="10">
        <v>750</v>
      </c>
      <c r="G15">
        <v>30</v>
      </c>
      <c r="H15" s="3">
        <v>44799</v>
      </c>
      <c r="J15" t="s">
        <v>61</v>
      </c>
      <c r="M15">
        <v>27016.77</v>
      </c>
    </row>
    <row r="17" spans="1:17" x14ac:dyDescent="0.3">
      <c r="A17" t="s">
        <v>72</v>
      </c>
      <c r="C17" s="2">
        <v>370</v>
      </c>
      <c r="D17" s="2">
        <v>45</v>
      </c>
      <c r="E17" s="2" t="s">
        <v>36</v>
      </c>
      <c r="F17" s="4"/>
      <c r="G17" s="14">
        <v>-225</v>
      </c>
      <c r="H17" s="3">
        <v>44802</v>
      </c>
    </row>
    <row r="18" spans="1:17" x14ac:dyDescent="0.3">
      <c r="A18" t="s">
        <v>72</v>
      </c>
      <c r="C18">
        <v>250</v>
      </c>
      <c r="D18">
        <v>45</v>
      </c>
      <c r="E18" s="2" t="s">
        <v>8</v>
      </c>
      <c r="G18" s="11">
        <v>-205</v>
      </c>
      <c r="H18" s="3">
        <v>44802</v>
      </c>
      <c r="J18" s="11" t="s">
        <v>73</v>
      </c>
      <c r="M18">
        <v>5665.62</v>
      </c>
    </row>
    <row r="19" spans="1:17" x14ac:dyDescent="0.3">
      <c r="B19" t="s">
        <v>78</v>
      </c>
      <c r="C19">
        <v>329</v>
      </c>
      <c r="E19" s="2" t="s">
        <v>41</v>
      </c>
      <c r="F19" s="11">
        <v>-21375</v>
      </c>
      <c r="H19" s="3">
        <v>44803</v>
      </c>
    </row>
    <row r="20" spans="1:17" x14ac:dyDescent="0.3">
      <c r="A20" t="s">
        <v>79</v>
      </c>
      <c r="C20">
        <v>118</v>
      </c>
      <c r="D20">
        <v>160</v>
      </c>
      <c r="E20" s="2" t="s">
        <v>8</v>
      </c>
      <c r="F20" s="7">
        <v>1050</v>
      </c>
      <c r="G20">
        <v>42</v>
      </c>
      <c r="H20" s="3">
        <v>44803</v>
      </c>
    </row>
    <row r="21" spans="1:17" x14ac:dyDescent="0.3">
      <c r="A21" t="s">
        <v>80</v>
      </c>
      <c r="C21">
        <v>145</v>
      </c>
      <c r="D21">
        <v>150</v>
      </c>
      <c r="E21" s="2" t="s">
        <v>8</v>
      </c>
      <c r="F21" s="7">
        <v>125</v>
      </c>
      <c r="G21">
        <v>5</v>
      </c>
      <c r="H21" s="3">
        <v>44803</v>
      </c>
    </row>
    <row r="22" spans="1:17" x14ac:dyDescent="0.3">
      <c r="A22" t="s">
        <v>82</v>
      </c>
      <c r="C22">
        <v>159.80000000000001</v>
      </c>
      <c r="D22">
        <v>200</v>
      </c>
      <c r="E22" s="2" t="s">
        <v>8</v>
      </c>
      <c r="F22" s="7">
        <v>1005</v>
      </c>
      <c r="G22">
        <v>40</v>
      </c>
      <c r="H22" s="3">
        <v>44803</v>
      </c>
      <c r="M22">
        <v>7655</v>
      </c>
    </row>
    <row r="24" spans="1:17" x14ac:dyDescent="0.3">
      <c r="A24" t="s">
        <v>97</v>
      </c>
      <c r="C24">
        <v>120</v>
      </c>
      <c r="D24">
        <v>165</v>
      </c>
      <c r="E24" s="2" t="s">
        <v>8</v>
      </c>
      <c r="F24" s="7">
        <v>1125</v>
      </c>
      <c r="G24">
        <v>45</v>
      </c>
      <c r="H24" s="3">
        <v>44805</v>
      </c>
    </row>
    <row r="25" spans="1:17" x14ac:dyDescent="0.3">
      <c r="A25" t="s">
        <v>98</v>
      </c>
      <c r="C25">
        <v>110</v>
      </c>
      <c r="D25">
        <v>7</v>
      </c>
      <c r="E25" s="2" t="s">
        <v>36</v>
      </c>
      <c r="F25" s="11">
        <v>-5150</v>
      </c>
      <c r="G25">
        <v>-103</v>
      </c>
      <c r="H25" s="3">
        <v>44805</v>
      </c>
      <c r="J25" t="s">
        <v>99</v>
      </c>
      <c r="M25">
        <v>1305</v>
      </c>
    </row>
    <row r="27" spans="1:17" x14ac:dyDescent="0.3">
      <c r="Q27">
        <v>25000</v>
      </c>
    </row>
    <row r="28" spans="1:17" x14ac:dyDescent="0.3">
      <c r="A28" t="s">
        <v>107</v>
      </c>
    </row>
    <row r="29" spans="1:17" x14ac:dyDescent="0.3">
      <c r="A29" t="s">
        <v>107</v>
      </c>
      <c r="C29">
        <v>315</v>
      </c>
      <c r="D29">
        <v>400</v>
      </c>
      <c r="E29" t="s">
        <v>103</v>
      </c>
      <c r="F29" s="7">
        <v>4216</v>
      </c>
      <c r="G29">
        <v>175</v>
      </c>
      <c r="H29" s="3">
        <v>44811</v>
      </c>
      <c r="P29" s="3">
        <v>44810</v>
      </c>
      <c r="Q29">
        <v>22000</v>
      </c>
    </row>
    <row r="30" spans="1:17" x14ac:dyDescent="0.3">
      <c r="A30" t="s">
        <v>106</v>
      </c>
      <c r="C30">
        <v>340</v>
      </c>
      <c r="D30">
        <v>230</v>
      </c>
      <c r="E30" t="s">
        <v>103</v>
      </c>
      <c r="F30" s="11">
        <v>-5500</v>
      </c>
      <c r="G30" s="11">
        <v>-110</v>
      </c>
      <c r="H30" s="3">
        <v>44811</v>
      </c>
    </row>
    <row r="31" spans="1:17" x14ac:dyDescent="0.3">
      <c r="A31" t="s">
        <v>105</v>
      </c>
      <c r="C31">
        <v>350</v>
      </c>
      <c r="D31">
        <v>400</v>
      </c>
      <c r="E31" t="s">
        <v>103</v>
      </c>
      <c r="F31" s="7">
        <v>1250</v>
      </c>
      <c r="G31">
        <v>50</v>
      </c>
      <c r="H31" s="3">
        <v>44812</v>
      </c>
    </row>
    <row r="33" spans="1:8" x14ac:dyDescent="0.3">
      <c r="A33" t="s">
        <v>176</v>
      </c>
      <c r="C33">
        <v>360</v>
      </c>
      <c r="D33">
        <v>260</v>
      </c>
      <c r="F33" s="9">
        <v>-2000</v>
      </c>
      <c r="G33" s="11">
        <v>-80</v>
      </c>
      <c r="H33" s="3">
        <v>44813</v>
      </c>
    </row>
    <row r="34" spans="1:8" x14ac:dyDescent="0.3">
      <c r="A34" t="s">
        <v>182</v>
      </c>
      <c r="C34">
        <v>260</v>
      </c>
      <c r="D34">
        <v>195</v>
      </c>
      <c r="F34" s="9">
        <v>-3250</v>
      </c>
      <c r="G34" s="11">
        <v>-65</v>
      </c>
      <c r="H34" s="3">
        <v>44816</v>
      </c>
    </row>
    <row r="37" spans="1:8" x14ac:dyDescent="0.3">
      <c r="F37">
        <f>SUM(F2:F36)</f>
        <v>-15558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6AEFD-BD54-4A46-8270-222ACA323380}">
  <dimension ref="A1:A62"/>
  <sheetViews>
    <sheetView topLeftCell="A33" workbookViewId="0">
      <selection activeCell="A33" sqref="A1:A1048576"/>
    </sheetView>
  </sheetViews>
  <sheetFormatPr defaultRowHeight="14.4" x14ac:dyDescent="0.3"/>
  <cols>
    <col min="1" max="1" width="12.109375" bestFit="1" customWidth="1"/>
  </cols>
  <sheetData>
    <row r="1" spans="1:1" x14ac:dyDescent="0.3">
      <c r="A1" t="s">
        <v>114</v>
      </c>
    </row>
    <row r="2" spans="1:1" x14ac:dyDescent="0.3">
      <c r="A2" t="s">
        <v>115</v>
      </c>
    </row>
    <row r="3" spans="1:1" x14ac:dyDescent="0.3">
      <c r="A3" t="s">
        <v>116</v>
      </c>
    </row>
    <row r="4" spans="1:1" x14ac:dyDescent="0.3">
      <c r="A4" t="s">
        <v>117</v>
      </c>
    </row>
    <row r="5" spans="1:1" x14ac:dyDescent="0.3">
      <c r="A5" t="s">
        <v>118</v>
      </c>
    </row>
    <row r="6" spans="1:1" x14ac:dyDescent="0.3">
      <c r="A6" t="s">
        <v>119</v>
      </c>
    </row>
    <row r="7" spans="1:1" x14ac:dyDescent="0.3">
      <c r="A7" t="s">
        <v>120</v>
      </c>
    </row>
    <row r="8" spans="1:1" x14ac:dyDescent="0.3">
      <c r="A8" t="s">
        <v>121</v>
      </c>
    </row>
    <row r="9" spans="1:1" x14ac:dyDescent="0.3">
      <c r="A9" t="s">
        <v>122</v>
      </c>
    </row>
    <row r="10" spans="1:1" x14ac:dyDescent="0.3">
      <c r="A10" t="s">
        <v>123</v>
      </c>
    </row>
    <row r="11" spans="1:1" x14ac:dyDescent="0.3">
      <c r="A11" t="s">
        <v>124</v>
      </c>
    </row>
    <row r="12" spans="1:1" x14ac:dyDescent="0.3">
      <c r="A12" t="s">
        <v>125</v>
      </c>
    </row>
    <row r="13" spans="1:1" x14ac:dyDescent="0.3">
      <c r="A13" t="s">
        <v>126</v>
      </c>
    </row>
    <row r="14" spans="1:1" x14ac:dyDescent="0.3">
      <c r="A14" t="s">
        <v>127</v>
      </c>
    </row>
    <row r="15" spans="1:1" x14ac:dyDescent="0.3">
      <c r="A15" t="s">
        <v>128</v>
      </c>
    </row>
    <row r="16" spans="1:1" x14ac:dyDescent="0.3">
      <c r="A16" t="s">
        <v>129</v>
      </c>
    </row>
    <row r="17" spans="1:1" x14ac:dyDescent="0.3">
      <c r="A17" t="s">
        <v>130</v>
      </c>
    </row>
    <row r="18" spans="1:1" x14ac:dyDescent="0.3">
      <c r="A18" t="s">
        <v>131</v>
      </c>
    </row>
    <row r="19" spans="1:1" x14ac:dyDescent="0.3">
      <c r="A19" t="s">
        <v>132</v>
      </c>
    </row>
    <row r="20" spans="1:1" x14ac:dyDescent="0.3">
      <c r="A20" t="s">
        <v>133</v>
      </c>
    </row>
    <row r="21" spans="1:1" x14ac:dyDescent="0.3">
      <c r="A21" t="s">
        <v>134</v>
      </c>
    </row>
    <row r="22" spans="1:1" x14ac:dyDescent="0.3">
      <c r="A22" t="s">
        <v>135</v>
      </c>
    </row>
    <row r="23" spans="1:1" x14ac:dyDescent="0.3">
      <c r="A23" t="s">
        <v>136</v>
      </c>
    </row>
    <row r="24" spans="1:1" x14ac:dyDescent="0.3">
      <c r="A24" t="s">
        <v>137</v>
      </c>
    </row>
    <row r="25" spans="1:1" x14ac:dyDescent="0.3">
      <c r="A25" t="s">
        <v>138</v>
      </c>
    </row>
    <row r="26" spans="1:1" x14ac:dyDescent="0.3">
      <c r="A26" t="s">
        <v>139</v>
      </c>
    </row>
    <row r="27" spans="1:1" x14ac:dyDescent="0.3">
      <c r="A27" t="s">
        <v>140</v>
      </c>
    </row>
    <row r="28" spans="1:1" x14ac:dyDescent="0.3">
      <c r="A28" t="s">
        <v>141</v>
      </c>
    </row>
    <row r="29" spans="1:1" x14ac:dyDescent="0.3">
      <c r="A29" t="s">
        <v>142</v>
      </c>
    </row>
    <row r="30" spans="1:1" x14ac:dyDescent="0.3">
      <c r="A30" t="s">
        <v>143</v>
      </c>
    </row>
    <row r="31" spans="1:1" x14ac:dyDescent="0.3">
      <c r="A31" t="s">
        <v>144</v>
      </c>
    </row>
    <row r="32" spans="1:1" x14ac:dyDescent="0.3">
      <c r="A32" t="s">
        <v>145</v>
      </c>
    </row>
    <row r="33" spans="1:1" x14ac:dyDescent="0.3">
      <c r="A33" t="s">
        <v>146</v>
      </c>
    </row>
    <row r="34" spans="1:1" x14ac:dyDescent="0.3">
      <c r="A34" t="s">
        <v>147</v>
      </c>
    </row>
    <row r="35" spans="1:1" x14ac:dyDescent="0.3">
      <c r="A35" t="s">
        <v>148</v>
      </c>
    </row>
    <row r="36" spans="1:1" x14ac:dyDescent="0.3">
      <c r="A36" t="s">
        <v>149</v>
      </c>
    </row>
    <row r="37" spans="1:1" x14ac:dyDescent="0.3">
      <c r="A37" t="s">
        <v>150</v>
      </c>
    </row>
    <row r="38" spans="1:1" x14ac:dyDescent="0.3">
      <c r="A38" t="s">
        <v>151</v>
      </c>
    </row>
    <row r="39" spans="1:1" x14ac:dyDescent="0.3">
      <c r="A39" t="s">
        <v>152</v>
      </c>
    </row>
    <row r="40" spans="1:1" x14ac:dyDescent="0.3">
      <c r="A40" t="s">
        <v>153</v>
      </c>
    </row>
    <row r="41" spans="1:1" x14ac:dyDescent="0.3">
      <c r="A41" t="s">
        <v>154</v>
      </c>
    </row>
    <row r="42" spans="1:1" x14ac:dyDescent="0.3">
      <c r="A42" t="s">
        <v>155</v>
      </c>
    </row>
    <row r="43" spans="1:1" x14ac:dyDescent="0.3">
      <c r="A43" t="s">
        <v>156</v>
      </c>
    </row>
    <row r="44" spans="1:1" x14ac:dyDescent="0.3">
      <c r="A44" t="s">
        <v>157</v>
      </c>
    </row>
    <row r="45" spans="1:1" x14ac:dyDescent="0.3">
      <c r="A45" t="s">
        <v>158</v>
      </c>
    </row>
    <row r="46" spans="1:1" x14ac:dyDescent="0.3">
      <c r="A46" t="s">
        <v>159</v>
      </c>
    </row>
    <row r="47" spans="1:1" x14ac:dyDescent="0.3">
      <c r="A47" t="s">
        <v>160</v>
      </c>
    </row>
    <row r="48" spans="1:1" x14ac:dyDescent="0.3">
      <c r="A48" t="s">
        <v>161</v>
      </c>
    </row>
    <row r="49" spans="1:1" x14ac:dyDescent="0.3">
      <c r="A49" t="s">
        <v>162</v>
      </c>
    </row>
    <row r="50" spans="1:1" x14ac:dyDescent="0.3">
      <c r="A50" t="s">
        <v>163</v>
      </c>
    </row>
    <row r="51" spans="1:1" x14ac:dyDescent="0.3">
      <c r="A51" t="s">
        <v>164</v>
      </c>
    </row>
    <row r="52" spans="1:1" x14ac:dyDescent="0.3">
      <c r="A52" t="s">
        <v>165</v>
      </c>
    </row>
    <row r="53" spans="1:1" x14ac:dyDescent="0.3">
      <c r="A53" t="s">
        <v>166</v>
      </c>
    </row>
    <row r="54" spans="1:1" x14ac:dyDescent="0.3">
      <c r="A54" t="s">
        <v>167</v>
      </c>
    </row>
    <row r="55" spans="1:1" x14ac:dyDescent="0.3">
      <c r="A55" t="s">
        <v>168</v>
      </c>
    </row>
    <row r="56" spans="1:1" x14ac:dyDescent="0.3">
      <c r="A56" t="s">
        <v>169</v>
      </c>
    </row>
    <row r="57" spans="1:1" x14ac:dyDescent="0.3">
      <c r="A57" t="s">
        <v>170</v>
      </c>
    </row>
    <row r="58" spans="1:1" x14ac:dyDescent="0.3">
      <c r="A58" t="s">
        <v>171</v>
      </c>
    </row>
    <row r="59" spans="1:1" x14ac:dyDescent="0.3">
      <c r="A59" t="s">
        <v>172</v>
      </c>
    </row>
    <row r="60" spans="1:1" x14ac:dyDescent="0.3">
      <c r="A60" t="s">
        <v>173</v>
      </c>
    </row>
    <row r="61" spans="1:1" x14ac:dyDescent="0.3">
      <c r="A61" t="s">
        <v>174</v>
      </c>
    </row>
    <row r="62" spans="1:1" x14ac:dyDescent="0.3">
      <c r="A62" t="s">
        <v>175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EA0A4-B31A-4FF0-8452-478EBC2BF3BE}">
  <dimension ref="A1:J20"/>
  <sheetViews>
    <sheetView workbookViewId="0">
      <selection activeCell="A5" sqref="A5"/>
    </sheetView>
  </sheetViews>
  <sheetFormatPr defaultRowHeight="14.4" x14ac:dyDescent="0.3"/>
  <cols>
    <col min="1" max="1" width="32.77734375" customWidth="1"/>
    <col min="2" max="2" width="13.33203125" customWidth="1"/>
    <col min="7" max="7" width="12.44140625" customWidth="1"/>
    <col min="10" max="10" width="17.21875" bestFit="1" customWidth="1"/>
    <col min="12" max="12" width="16" bestFit="1" customWidth="1"/>
    <col min="13" max="13" width="17.5546875" bestFit="1" customWidth="1"/>
  </cols>
  <sheetData>
    <row r="1" spans="1:10" x14ac:dyDescent="0.3">
      <c r="A1" t="s">
        <v>10</v>
      </c>
      <c r="B1" t="s">
        <v>16</v>
      </c>
      <c r="C1" t="s">
        <v>19</v>
      </c>
      <c r="D1" t="s">
        <v>21</v>
      </c>
      <c r="E1" t="s">
        <v>22</v>
      </c>
    </row>
    <row r="2" spans="1:10" x14ac:dyDescent="0.3">
      <c r="A2" s="2" t="s">
        <v>17</v>
      </c>
      <c r="B2" t="s">
        <v>20</v>
      </c>
      <c r="C2">
        <v>500</v>
      </c>
      <c r="D2">
        <v>530</v>
      </c>
      <c r="E2" t="s">
        <v>26</v>
      </c>
      <c r="J2" t="s">
        <v>23</v>
      </c>
    </row>
    <row r="3" spans="1:10" x14ac:dyDescent="0.3">
      <c r="A3" s="2" t="s">
        <v>17</v>
      </c>
      <c r="B3" t="s">
        <v>27</v>
      </c>
      <c r="C3">
        <v>430</v>
      </c>
      <c r="D3">
        <v>500</v>
      </c>
      <c r="E3" t="s">
        <v>26</v>
      </c>
      <c r="J3" t="s">
        <v>24</v>
      </c>
    </row>
    <row r="4" spans="1:10" x14ac:dyDescent="0.3">
      <c r="A4" s="2" t="s">
        <v>17</v>
      </c>
      <c r="B4" t="s">
        <v>18</v>
      </c>
      <c r="C4">
        <v>330</v>
      </c>
      <c r="D4" s="2">
        <v>360</v>
      </c>
      <c r="E4" s="2" t="s">
        <v>28</v>
      </c>
      <c r="F4" s="2"/>
      <c r="G4" s="2"/>
      <c r="J4" t="s">
        <v>25</v>
      </c>
    </row>
    <row r="6" spans="1:10" x14ac:dyDescent="0.3">
      <c r="A6" s="2"/>
      <c r="B6" s="2"/>
      <c r="C6" s="2"/>
      <c r="D6" s="2"/>
      <c r="E6" s="2"/>
      <c r="F6" s="2"/>
      <c r="G6" s="2"/>
    </row>
    <row r="7" spans="1:10" x14ac:dyDescent="0.3">
      <c r="A7" s="2"/>
      <c r="B7" s="2"/>
      <c r="C7" s="2"/>
      <c r="D7" s="2"/>
      <c r="E7" s="2"/>
      <c r="F7" s="2"/>
      <c r="G7" s="2"/>
    </row>
    <row r="8" spans="1:10" x14ac:dyDescent="0.3">
      <c r="A8" s="2"/>
      <c r="B8" s="2"/>
      <c r="C8" s="2"/>
      <c r="D8" s="2"/>
      <c r="E8" s="2"/>
      <c r="F8" s="2"/>
      <c r="G8" s="2"/>
    </row>
    <row r="9" spans="1:10" x14ac:dyDescent="0.3">
      <c r="A9" s="2"/>
      <c r="B9" s="2"/>
      <c r="C9" s="2"/>
      <c r="D9" s="2"/>
      <c r="E9" s="2"/>
      <c r="F9" s="2"/>
      <c r="G9" s="2"/>
    </row>
    <row r="10" spans="1:10" x14ac:dyDescent="0.3">
      <c r="A10" s="2"/>
      <c r="B10" s="2"/>
      <c r="C10" s="2"/>
      <c r="D10" s="2"/>
      <c r="E10" s="2"/>
      <c r="F10" s="2"/>
      <c r="G10" s="2"/>
    </row>
    <row r="11" spans="1:10" x14ac:dyDescent="0.3">
      <c r="A11" s="2"/>
      <c r="B11" s="2"/>
      <c r="C11" s="2"/>
      <c r="D11" s="2"/>
      <c r="E11" s="2"/>
      <c r="F11" s="2"/>
      <c r="G11" s="2"/>
    </row>
    <row r="12" spans="1:10" x14ac:dyDescent="0.3">
      <c r="A12" s="2"/>
      <c r="B12" s="2"/>
      <c r="C12" s="2"/>
      <c r="D12" s="2"/>
      <c r="E12" s="2"/>
      <c r="F12" s="2"/>
      <c r="G12" s="2"/>
    </row>
    <row r="13" spans="1:10" x14ac:dyDescent="0.3">
      <c r="A13" s="2"/>
      <c r="B13" s="2"/>
      <c r="C13" s="2"/>
      <c r="D13" s="2"/>
      <c r="E13" s="2"/>
      <c r="F13" s="2"/>
      <c r="G13" s="2"/>
    </row>
    <row r="14" spans="1:10" x14ac:dyDescent="0.3">
      <c r="A14" s="2"/>
      <c r="B14" s="2"/>
      <c r="C14" s="2"/>
      <c r="D14" s="2"/>
      <c r="E14" s="2"/>
      <c r="F14" s="2"/>
      <c r="G14" s="2"/>
    </row>
    <row r="15" spans="1:10" x14ac:dyDescent="0.3">
      <c r="A15" s="2"/>
      <c r="B15" s="2"/>
      <c r="C15" s="2"/>
      <c r="D15" s="2"/>
      <c r="E15" s="2"/>
      <c r="F15" s="2"/>
      <c r="G15" s="2"/>
    </row>
    <row r="16" spans="1:10" x14ac:dyDescent="0.3">
      <c r="A16" s="2"/>
      <c r="B16" s="2"/>
      <c r="C16" s="2"/>
      <c r="D16" s="2"/>
      <c r="E16" s="2"/>
      <c r="F16" s="2"/>
      <c r="G16" s="2"/>
    </row>
    <row r="17" spans="1:7" x14ac:dyDescent="0.3">
      <c r="A17" s="2"/>
      <c r="B17" s="2"/>
      <c r="C17" s="2"/>
      <c r="D17" s="2"/>
      <c r="E17" s="2"/>
      <c r="F17" s="2"/>
      <c r="G17" s="2"/>
    </row>
    <row r="18" spans="1:7" x14ac:dyDescent="0.3">
      <c r="A18" s="2"/>
      <c r="B18" s="2"/>
      <c r="C18" s="2"/>
      <c r="D18" s="2"/>
      <c r="E18" s="2"/>
      <c r="F18" s="2"/>
      <c r="G18" s="2"/>
    </row>
    <row r="19" spans="1:7" x14ac:dyDescent="0.3">
      <c r="A19" s="2"/>
      <c r="B19" s="2"/>
      <c r="C19" s="2"/>
      <c r="D19" s="2"/>
      <c r="E19" s="2"/>
      <c r="F19" s="2"/>
      <c r="G19" s="2"/>
    </row>
    <row r="20" spans="1:7" x14ac:dyDescent="0.3">
      <c r="A20" s="2"/>
      <c r="B20" s="2"/>
      <c r="C20" s="2"/>
      <c r="D20" s="2"/>
      <c r="E20" s="2"/>
      <c r="F20" s="2"/>
      <c r="G20" s="2"/>
    </row>
  </sheetData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98066-355A-4AA8-909F-F27B60B2E6EA}">
  <dimension ref="A1:O21"/>
  <sheetViews>
    <sheetView workbookViewId="0">
      <selection activeCell="E3" sqref="E3"/>
    </sheetView>
  </sheetViews>
  <sheetFormatPr defaultRowHeight="14.4" x14ac:dyDescent="0.3"/>
  <cols>
    <col min="1" max="1" width="12.33203125" bestFit="1" customWidth="1"/>
    <col min="2" max="2" width="6.5546875" bestFit="1" customWidth="1"/>
    <col min="3" max="3" width="10.5546875" customWidth="1"/>
    <col min="4" max="5" width="14.21875" bestFit="1" customWidth="1"/>
    <col min="6" max="6" width="10.109375" bestFit="1" customWidth="1"/>
    <col min="7" max="7" width="19.109375" bestFit="1" customWidth="1"/>
  </cols>
  <sheetData>
    <row r="1" spans="1:15" x14ac:dyDescent="0.3">
      <c r="A1" s="12" t="s">
        <v>63</v>
      </c>
      <c r="B1" s="13" t="s">
        <v>10</v>
      </c>
      <c r="C1" s="13" t="s">
        <v>62</v>
      </c>
      <c r="D1" s="13" t="s">
        <v>179</v>
      </c>
      <c r="E1" s="13" t="s">
        <v>67</v>
      </c>
      <c r="F1" s="13" t="s">
        <v>69</v>
      </c>
      <c r="G1" s="13" t="s">
        <v>75</v>
      </c>
      <c r="J1" s="5"/>
      <c r="K1" s="5"/>
      <c r="L1" s="5"/>
      <c r="M1" s="5"/>
      <c r="N1" s="5"/>
      <c r="O1" s="5"/>
    </row>
    <row r="2" spans="1:15" x14ac:dyDescent="0.3">
      <c r="A2" t="s">
        <v>64</v>
      </c>
      <c r="B2" t="s">
        <v>65</v>
      </c>
      <c r="C2" s="5" t="s">
        <v>71</v>
      </c>
      <c r="D2" s="5" t="s">
        <v>66</v>
      </c>
      <c r="E2" s="5" t="s">
        <v>68</v>
      </c>
      <c r="F2" s="5" t="s">
        <v>70</v>
      </c>
      <c r="G2">
        <v>5</v>
      </c>
      <c r="J2" s="5"/>
      <c r="K2" s="5"/>
      <c r="L2" s="5"/>
      <c r="M2" s="5"/>
      <c r="N2" s="5"/>
      <c r="O2" s="5"/>
    </row>
    <row r="3" spans="1:15" x14ac:dyDescent="0.3">
      <c r="A3" s="5"/>
      <c r="B3" s="5" t="s">
        <v>76</v>
      </c>
      <c r="C3" s="5" t="s">
        <v>77</v>
      </c>
      <c r="D3" s="5" t="s">
        <v>180</v>
      </c>
      <c r="E3" s="5"/>
      <c r="F3" s="5"/>
      <c r="G3">
        <v>4</v>
      </c>
      <c r="H3" s="5"/>
      <c r="I3" s="5"/>
      <c r="J3" s="5"/>
      <c r="K3" s="5"/>
      <c r="L3" s="5"/>
      <c r="M3" s="5"/>
      <c r="N3" s="5"/>
      <c r="O3" s="5"/>
    </row>
    <row r="4" spans="1:15" x14ac:dyDescent="0.3">
      <c r="A4" s="5"/>
      <c r="B4" s="5" t="s">
        <v>177</v>
      </c>
      <c r="C4" s="5" t="s">
        <v>178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5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1:15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spans="1:15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spans="1:15" x14ac:dyDescent="0.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</row>
    <row r="9" spans="1:15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</row>
    <row r="10" spans="1:15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</row>
    <row r="11" spans="1:15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</row>
    <row r="12" spans="1:15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</row>
    <row r="13" spans="1:15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</row>
    <row r="14" spans="1:15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1:15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</row>
    <row r="16" spans="1:15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</row>
    <row r="17" spans="1:15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</row>
    <row r="19" spans="1:15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</row>
    <row r="20" spans="1:15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1:15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</row>
  </sheetData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AA6F6-51C9-48D8-818F-EC80D79A7028}">
  <dimension ref="A1"/>
  <sheetViews>
    <sheetView zoomScale="78" zoomScaleNormal="78" workbookViewId="0">
      <selection activeCell="T34" sqref="T34"/>
    </sheetView>
  </sheetViews>
  <sheetFormatPr defaultRowHeight="14.4" x14ac:dyDescent="0.3"/>
  <sheetData/>
  <pageMargins left="0.7" right="0.7" top="0.75" bottom="0.75" header="0.3" footer="0.3"/>
  <pageSetup paperSize="9" orientation="portrait" horizontalDpi="30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B3B9D-E6C8-45C1-83E2-446D0866022B}">
  <dimension ref="A1:E11"/>
  <sheetViews>
    <sheetView workbookViewId="0">
      <selection activeCell="E20" sqref="E20"/>
    </sheetView>
  </sheetViews>
  <sheetFormatPr defaultRowHeight="14.4" x14ac:dyDescent="0.3"/>
  <cols>
    <col min="1" max="1" width="16.33203125" customWidth="1"/>
    <col min="2" max="2" width="15.21875" bestFit="1" customWidth="1"/>
    <col min="3" max="3" width="16.88671875" bestFit="1" customWidth="1"/>
    <col min="4" max="4" width="17.5546875" bestFit="1" customWidth="1"/>
    <col min="5" max="5" width="13.21875" bestFit="1" customWidth="1"/>
  </cols>
  <sheetData>
    <row r="1" spans="1:5" x14ac:dyDescent="0.3">
      <c r="A1" t="s">
        <v>47</v>
      </c>
      <c r="B1" t="s">
        <v>45</v>
      </c>
      <c r="C1" t="s">
        <v>46</v>
      </c>
      <c r="D1" t="s">
        <v>48</v>
      </c>
      <c r="E1" t="s">
        <v>50</v>
      </c>
    </row>
    <row r="2" spans="1:5" x14ac:dyDescent="0.3">
      <c r="A2" s="3">
        <v>44794</v>
      </c>
      <c r="B2">
        <v>10000</v>
      </c>
      <c r="C2">
        <v>30000</v>
      </c>
      <c r="D2">
        <v>20000</v>
      </c>
      <c r="E2" t="s">
        <v>49</v>
      </c>
    </row>
    <row r="3" spans="1:5" x14ac:dyDescent="0.3">
      <c r="B3">
        <v>15000</v>
      </c>
      <c r="C3">
        <v>60000</v>
      </c>
      <c r="D3">
        <v>45000</v>
      </c>
      <c r="E3" t="s">
        <v>49</v>
      </c>
    </row>
    <row r="4" spans="1:5" x14ac:dyDescent="0.3">
      <c r="B4">
        <v>25000</v>
      </c>
      <c r="C4">
        <v>75000</v>
      </c>
    </row>
    <row r="5" spans="1:5" x14ac:dyDescent="0.3">
      <c r="B5">
        <v>35000</v>
      </c>
      <c r="C5">
        <v>100000</v>
      </c>
    </row>
    <row r="6" spans="1:5" x14ac:dyDescent="0.3">
      <c r="B6">
        <v>50000</v>
      </c>
      <c r="C6">
        <v>150000</v>
      </c>
    </row>
    <row r="7" spans="1:5" x14ac:dyDescent="0.3">
      <c r="B7">
        <v>75000</v>
      </c>
      <c r="C7">
        <v>175000</v>
      </c>
    </row>
    <row r="8" spans="1:5" x14ac:dyDescent="0.3">
      <c r="B8">
        <v>100000</v>
      </c>
      <c r="C8">
        <v>250000</v>
      </c>
    </row>
    <row r="9" spans="1:5" x14ac:dyDescent="0.3">
      <c r="B9">
        <v>150000</v>
      </c>
      <c r="C9">
        <v>350000</v>
      </c>
      <c r="D9">
        <v>150000</v>
      </c>
      <c r="E9" t="s">
        <v>49</v>
      </c>
    </row>
    <row r="10" spans="1:5" x14ac:dyDescent="0.3">
      <c r="B10">
        <v>250000</v>
      </c>
      <c r="C10">
        <v>700000</v>
      </c>
    </row>
    <row r="11" spans="1:5" x14ac:dyDescent="0.3">
      <c r="B11">
        <v>500000</v>
      </c>
      <c r="C11">
        <v>1100000</v>
      </c>
    </row>
  </sheetData>
  <phoneticPr fontId="7" type="noConversion"/>
  <pageMargins left="0.7" right="0.7" top="0.75" bottom="0.75" header="0.3" footer="0.3"/>
  <pageSetup paperSize="9"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2F8EE-7594-4597-9179-621DFE2FFB95}">
  <dimension ref="A1:S38"/>
  <sheetViews>
    <sheetView tabSelected="1" topLeftCell="A14" workbookViewId="0">
      <selection activeCell="A28" sqref="A28"/>
    </sheetView>
  </sheetViews>
  <sheetFormatPr defaultRowHeight="14.4" x14ac:dyDescent="0.3"/>
  <cols>
    <col min="1" max="1" width="14.33203125" customWidth="1"/>
    <col min="2" max="2" width="26.33203125" customWidth="1"/>
    <col min="3" max="3" width="67.44140625" customWidth="1"/>
    <col min="4" max="4" width="13" customWidth="1"/>
    <col min="6" max="6" width="17.6640625" customWidth="1"/>
  </cols>
  <sheetData>
    <row r="1" spans="1:6" x14ac:dyDescent="0.3">
      <c r="B1" t="s">
        <v>52</v>
      </c>
      <c r="C1" t="s">
        <v>53</v>
      </c>
      <c r="F1" t="s">
        <v>56</v>
      </c>
    </row>
    <row r="2" spans="1:6" x14ac:dyDescent="0.3">
      <c r="A2" t="s">
        <v>51</v>
      </c>
      <c r="B2">
        <v>156000</v>
      </c>
      <c r="C2">
        <v>36000</v>
      </c>
    </row>
    <row r="3" spans="1:6" x14ac:dyDescent="0.3">
      <c r="A3" t="s">
        <v>54</v>
      </c>
      <c r="B3">
        <v>40900</v>
      </c>
      <c r="C3">
        <v>60000</v>
      </c>
    </row>
    <row r="4" spans="1:6" x14ac:dyDescent="0.3">
      <c r="C4">
        <v>60000</v>
      </c>
    </row>
    <row r="5" spans="1:6" x14ac:dyDescent="0.3">
      <c r="A5" t="s">
        <v>55</v>
      </c>
      <c r="B5">
        <v>25000</v>
      </c>
      <c r="C5">
        <v>36000</v>
      </c>
    </row>
    <row r="6" spans="1:6" x14ac:dyDescent="0.3">
      <c r="B6">
        <v>195000</v>
      </c>
      <c r="C6">
        <v>36000</v>
      </c>
    </row>
    <row r="7" spans="1:6" x14ac:dyDescent="0.3">
      <c r="B7">
        <v>100000</v>
      </c>
    </row>
    <row r="16" spans="1:6" x14ac:dyDescent="0.3">
      <c r="B16">
        <f>SUM(B2:B15)</f>
        <v>516900</v>
      </c>
      <c r="C16">
        <f>SUM(C2:C15)</f>
        <v>228000</v>
      </c>
      <c r="F16">
        <f>SUM(B16:C16)</f>
        <v>744900</v>
      </c>
    </row>
    <row r="17" spans="1:19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1:19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1:19" x14ac:dyDescent="0.3">
      <c r="A19" s="5" t="s">
        <v>83</v>
      </c>
      <c r="B19" s="5" t="s">
        <v>84</v>
      </c>
      <c r="C19" s="5" t="s">
        <v>85</v>
      </c>
      <c r="D19" s="5" t="s">
        <v>86</v>
      </c>
      <c r="E19" s="5" t="s">
        <v>87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19" x14ac:dyDescent="0.3">
      <c r="A20" s="5" t="s">
        <v>88</v>
      </c>
      <c r="B20" s="5" t="s">
        <v>89</v>
      </c>
      <c r="C20" s="5" t="s">
        <v>90</v>
      </c>
      <c r="D20" s="5" t="s">
        <v>91</v>
      </c>
      <c r="E20" s="5" t="s">
        <v>92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1:19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 x14ac:dyDescent="0.3">
      <c r="A23" s="5" t="s">
        <v>83</v>
      </c>
      <c r="B23" s="5" t="s">
        <v>84</v>
      </c>
      <c r="C23" s="5" t="s">
        <v>85</v>
      </c>
      <c r="D23" s="5" t="s">
        <v>86</v>
      </c>
      <c r="E23" s="5" t="s">
        <v>87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  <row r="24" spans="1:19" x14ac:dyDescent="0.3">
      <c r="A24" s="5" t="s">
        <v>186</v>
      </c>
      <c r="B24" s="5" t="s">
        <v>188</v>
      </c>
      <c r="C24" s="5" t="s">
        <v>93</v>
      </c>
      <c r="D24" s="5" t="s">
        <v>91</v>
      </c>
      <c r="E24" s="5" t="s">
        <v>189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</row>
    <row r="25" spans="1:19" x14ac:dyDescent="0.3">
      <c r="A25" s="5" t="s">
        <v>187</v>
      </c>
      <c r="B25" s="5" t="s">
        <v>190</v>
      </c>
      <c r="C25" s="5" t="s">
        <v>93</v>
      </c>
      <c r="D25" s="5" t="s">
        <v>91</v>
      </c>
      <c r="E25" s="5" t="s">
        <v>191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  <row r="26" spans="1:19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</row>
    <row r="27" spans="1:19" x14ac:dyDescent="0.3">
      <c r="A27" s="5" t="s">
        <v>83</v>
      </c>
      <c r="B27" s="5" t="s">
        <v>84</v>
      </c>
      <c r="C27" s="5" t="s">
        <v>85</v>
      </c>
      <c r="D27" s="5" t="s">
        <v>86</v>
      </c>
      <c r="E27" s="5" t="s">
        <v>87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 spans="1:19" x14ac:dyDescent="0.3">
      <c r="A28" s="5" t="s">
        <v>192</v>
      </c>
      <c r="B28" s="5" t="s">
        <v>193</v>
      </c>
      <c r="C28" s="5" t="s">
        <v>93</v>
      </c>
      <c r="D28" s="5" t="s">
        <v>91</v>
      </c>
      <c r="E28" s="5" t="s">
        <v>194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</row>
    <row r="29" spans="1:19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</row>
    <row r="30" spans="1:19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</row>
    <row r="31" spans="1:19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</row>
    <row r="32" spans="1:19" x14ac:dyDescent="0.3">
      <c r="A32" s="5" t="s">
        <v>83</v>
      </c>
      <c r="B32" s="5" t="s">
        <v>84</v>
      </c>
      <c r="C32" s="5" t="s">
        <v>85</v>
      </c>
      <c r="D32" s="5" t="s">
        <v>86</v>
      </c>
      <c r="E32" s="5" t="s">
        <v>87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</row>
    <row r="33" spans="1:19" x14ac:dyDescent="0.3">
      <c r="A33" s="5" t="s">
        <v>111</v>
      </c>
      <c r="B33" s="5" t="s">
        <v>112</v>
      </c>
      <c r="C33" s="5" t="s">
        <v>93</v>
      </c>
      <c r="D33" s="5" t="s">
        <v>91</v>
      </c>
      <c r="E33" s="5" t="s">
        <v>113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</row>
    <row r="34" spans="1:19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</row>
    <row r="35" spans="1:19" x14ac:dyDescent="0.3">
      <c r="A35" s="5" t="s">
        <v>83</v>
      </c>
      <c r="B35" s="5" t="s">
        <v>84</v>
      </c>
      <c r="C35" s="5" t="s">
        <v>85</v>
      </c>
      <c r="D35" s="5" t="s">
        <v>86</v>
      </c>
      <c r="E35" s="5" t="s">
        <v>87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</row>
    <row r="36" spans="1:19" x14ac:dyDescent="0.3">
      <c r="A36" s="5" t="s">
        <v>183</v>
      </c>
      <c r="B36" s="5" t="s">
        <v>184</v>
      </c>
      <c r="C36" s="5" t="s">
        <v>93</v>
      </c>
      <c r="D36" s="5" t="s">
        <v>91</v>
      </c>
      <c r="E36" s="5" t="s">
        <v>185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</row>
    <row r="37" spans="1:19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</row>
    <row r="38" spans="1:19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</row>
  </sheetData>
  <pageMargins left="0.7" right="0.7" top="0.75" bottom="0.75" header="0.3" footer="0.3"/>
  <pageSetup paperSize="9"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B1AFA-5003-4398-AA63-8C5A193DC110}">
  <dimension ref="A1:M13"/>
  <sheetViews>
    <sheetView workbookViewId="0">
      <selection activeCell="H7" sqref="H7"/>
    </sheetView>
  </sheetViews>
  <sheetFormatPr defaultRowHeight="14.4" x14ac:dyDescent="0.3"/>
  <cols>
    <col min="1" max="1" width="32.6640625" bestFit="1" customWidth="1"/>
    <col min="10" max="10" width="16.33203125" customWidth="1"/>
    <col min="12" max="12" width="15.77734375" customWidth="1"/>
    <col min="13" max="13" width="16.33203125" customWidth="1"/>
  </cols>
  <sheetData>
    <row r="1" spans="1:13" ht="28.8" x14ac:dyDescent="0.3">
      <c r="A1" s="1" t="s">
        <v>1</v>
      </c>
      <c r="B1" s="1" t="s">
        <v>2</v>
      </c>
      <c r="C1" s="1" t="s">
        <v>5</v>
      </c>
      <c r="D1" s="1" t="s">
        <v>6</v>
      </c>
      <c r="E1" s="1" t="s">
        <v>3</v>
      </c>
      <c r="F1" s="1" t="s">
        <v>7</v>
      </c>
      <c r="G1" s="1" t="s">
        <v>42</v>
      </c>
      <c r="H1" s="1" t="s">
        <v>108</v>
      </c>
      <c r="I1" s="1" t="s">
        <v>13</v>
      </c>
      <c r="J1" s="1" t="s">
        <v>31</v>
      </c>
      <c r="K1" s="1" t="s">
        <v>33</v>
      </c>
      <c r="L1" s="1" t="s">
        <v>57</v>
      </c>
      <c r="M1" s="1" t="s">
        <v>58</v>
      </c>
    </row>
    <row r="2" spans="1:13" x14ac:dyDescent="0.3">
      <c r="A2" t="s">
        <v>72</v>
      </c>
      <c r="C2" s="2">
        <v>250</v>
      </c>
      <c r="D2" s="2">
        <v>45</v>
      </c>
      <c r="E2" s="2" t="s">
        <v>36</v>
      </c>
      <c r="F2" s="8">
        <v>-10247</v>
      </c>
      <c r="G2" s="14">
        <v>-205</v>
      </c>
      <c r="H2" s="3">
        <v>44802</v>
      </c>
      <c r="I2" t="s">
        <v>81</v>
      </c>
      <c r="J2" s="11" t="s">
        <v>74</v>
      </c>
    </row>
    <row r="3" spans="1:13" x14ac:dyDescent="0.3">
      <c r="A3" t="s">
        <v>80</v>
      </c>
      <c r="C3">
        <v>130</v>
      </c>
      <c r="D3">
        <v>150</v>
      </c>
      <c r="F3">
        <v>1000</v>
      </c>
      <c r="G3">
        <v>20</v>
      </c>
      <c r="H3" s="3">
        <v>44803</v>
      </c>
      <c r="M3">
        <v>20635</v>
      </c>
    </row>
    <row r="4" spans="1:13" x14ac:dyDescent="0.3">
      <c r="A4" t="s">
        <v>98</v>
      </c>
    </row>
    <row r="6" spans="1:13" x14ac:dyDescent="0.3">
      <c r="A6" t="s">
        <v>101</v>
      </c>
      <c r="C6">
        <v>250</v>
      </c>
      <c r="D6">
        <v>280</v>
      </c>
      <c r="F6">
        <v>750</v>
      </c>
      <c r="G6">
        <v>30</v>
      </c>
      <c r="H6" s="3">
        <v>44806</v>
      </c>
      <c r="J6" t="s">
        <v>102</v>
      </c>
    </row>
    <row r="7" spans="1:13" x14ac:dyDescent="0.3">
      <c r="A7" t="s">
        <v>107</v>
      </c>
      <c r="C7">
        <v>200</v>
      </c>
      <c r="D7">
        <v>400</v>
      </c>
      <c r="E7" t="s">
        <v>103</v>
      </c>
      <c r="F7">
        <v>5000</v>
      </c>
      <c r="G7">
        <v>200</v>
      </c>
      <c r="H7" s="3">
        <v>44811</v>
      </c>
      <c r="J7" t="s">
        <v>104</v>
      </c>
    </row>
    <row r="8" spans="1:13" x14ac:dyDescent="0.3">
      <c r="A8" t="s">
        <v>106</v>
      </c>
      <c r="C8">
        <v>300</v>
      </c>
      <c r="D8">
        <v>230</v>
      </c>
      <c r="E8" t="s">
        <v>103</v>
      </c>
      <c r="F8" s="11">
        <v>-1750</v>
      </c>
      <c r="G8" s="11">
        <v>-70</v>
      </c>
      <c r="H8" s="3">
        <v>44811</v>
      </c>
      <c r="L8">
        <v>9512</v>
      </c>
    </row>
    <row r="9" spans="1:13" x14ac:dyDescent="0.3">
      <c r="A9" t="s">
        <v>109</v>
      </c>
      <c r="C9">
        <v>120</v>
      </c>
      <c r="D9">
        <v>130</v>
      </c>
      <c r="E9" t="s">
        <v>110</v>
      </c>
      <c r="F9">
        <v>750</v>
      </c>
      <c r="G9">
        <v>10</v>
      </c>
      <c r="H9" s="3">
        <v>44812</v>
      </c>
    </row>
    <row r="10" spans="1:13" x14ac:dyDescent="0.3">
      <c r="A10" t="s">
        <v>109</v>
      </c>
      <c r="C10">
        <v>160</v>
      </c>
      <c r="D10">
        <v>170</v>
      </c>
      <c r="E10" s="2" t="s">
        <v>36</v>
      </c>
      <c r="F10">
        <v>500</v>
      </c>
      <c r="G10">
        <v>10</v>
      </c>
      <c r="H10" s="3">
        <v>44812</v>
      </c>
    </row>
    <row r="12" spans="1:13" x14ac:dyDescent="0.3">
      <c r="A12" t="s">
        <v>181</v>
      </c>
      <c r="C12">
        <v>270</v>
      </c>
      <c r="D12">
        <v>280</v>
      </c>
      <c r="E12" t="s">
        <v>103</v>
      </c>
      <c r="F12">
        <v>250</v>
      </c>
      <c r="H12" s="3">
        <v>44813</v>
      </c>
    </row>
    <row r="13" spans="1:13" x14ac:dyDescent="0.3">
      <c r="A13" t="s">
        <v>176</v>
      </c>
      <c r="C13">
        <v>300</v>
      </c>
      <c r="D13">
        <v>280</v>
      </c>
      <c r="E13" t="s">
        <v>103</v>
      </c>
      <c r="F13" s="11">
        <v>-500</v>
      </c>
      <c r="H13" s="3">
        <v>44813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2B42A-761B-4818-8111-E6160C24EDDB}">
  <dimension ref="A1:M3"/>
  <sheetViews>
    <sheetView workbookViewId="0">
      <selection activeCell="A5" sqref="A5"/>
    </sheetView>
  </sheetViews>
  <sheetFormatPr defaultRowHeight="14.4" x14ac:dyDescent="0.3"/>
  <cols>
    <col min="1" max="1" width="32.6640625" bestFit="1" customWidth="1"/>
    <col min="10" max="10" width="47.5546875" bestFit="1" customWidth="1"/>
  </cols>
  <sheetData>
    <row r="1" spans="1:13" ht="28.8" x14ac:dyDescent="0.3">
      <c r="A1" s="1" t="s">
        <v>1</v>
      </c>
      <c r="B1" s="1" t="s">
        <v>2</v>
      </c>
      <c r="C1" s="1" t="s">
        <v>5</v>
      </c>
      <c r="D1" s="1" t="s">
        <v>6</v>
      </c>
      <c r="E1" s="1" t="s">
        <v>3</v>
      </c>
      <c r="F1" s="1" t="s">
        <v>7</v>
      </c>
      <c r="G1" s="1" t="s">
        <v>42</v>
      </c>
      <c r="H1" s="1" t="s">
        <v>10</v>
      </c>
      <c r="I1" s="1" t="s">
        <v>13</v>
      </c>
      <c r="J1" s="1" t="s">
        <v>31</v>
      </c>
      <c r="K1" s="1" t="s">
        <v>33</v>
      </c>
      <c r="L1" s="1" t="s">
        <v>57</v>
      </c>
      <c r="M1" s="1" t="s">
        <v>58</v>
      </c>
    </row>
    <row r="2" spans="1:13" x14ac:dyDescent="0.3">
      <c r="A2" t="s">
        <v>72</v>
      </c>
      <c r="C2" s="2">
        <v>330</v>
      </c>
      <c r="D2" s="2">
        <v>45</v>
      </c>
      <c r="E2" s="2" t="s">
        <v>41</v>
      </c>
      <c r="F2" s="8">
        <v>-21443</v>
      </c>
      <c r="G2" s="2"/>
      <c r="H2" s="3">
        <v>44803</v>
      </c>
      <c r="J2" s="11" t="s">
        <v>94</v>
      </c>
      <c r="M2">
        <v>8557</v>
      </c>
    </row>
    <row r="3" spans="1:13" x14ac:dyDescent="0.3">
      <c r="A3" t="s">
        <v>98</v>
      </c>
      <c r="C3">
        <v>110</v>
      </c>
      <c r="D3">
        <v>6</v>
      </c>
      <c r="E3" t="s">
        <v>100</v>
      </c>
      <c r="G3">
        <v>-104</v>
      </c>
      <c r="H3" s="3">
        <v>44805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997F2-5461-4C0A-A588-FD9BAB467625}">
  <dimension ref="C3:D3"/>
  <sheetViews>
    <sheetView topLeftCell="A3" workbookViewId="0">
      <selection activeCell="C4" sqref="C4"/>
    </sheetView>
  </sheetViews>
  <sheetFormatPr defaultRowHeight="14.4" x14ac:dyDescent="0.3"/>
  <cols>
    <col min="3" max="3" width="44.21875" bestFit="1" customWidth="1"/>
    <col min="4" max="4" width="47.109375" bestFit="1" customWidth="1"/>
  </cols>
  <sheetData>
    <row r="3" spans="3:4" x14ac:dyDescent="0.3">
      <c r="C3" t="s">
        <v>95</v>
      </c>
      <c r="D3" t="s">
        <v>96</v>
      </c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AngelTrading</vt:lpstr>
      <vt:lpstr>Call</vt:lpstr>
      <vt:lpstr>Weekly</vt:lpstr>
      <vt:lpstr>Holiday</vt:lpstr>
      <vt:lpstr>Premium</vt:lpstr>
      <vt:lpstr>Insurance</vt:lpstr>
      <vt:lpstr>U</vt:lpstr>
      <vt:lpstr>Z</vt:lpstr>
      <vt:lpstr>Learning URL 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Abhimanyu Kumar</dc:creator>
  <cp:lastModifiedBy>Abhimanyu Kumar</cp:lastModifiedBy>
  <dcterms:created xsi:type="dcterms:W3CDTF">2022-08-22T04:41:20Z</dcterms:created>
  <dcterms:modified xsi:type="dcterms:W3CDTF">2022-09-22T11:45:14Z</dcterms:modified>
</cp:coreProperties>
</file>