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"/>
    </mc:Choice>
  </mc:AlternateContent>
  <xr:revisionPtr revIDLastSave="0" documentId="13_ncr:1_{5E66E1AA-9CAB-4C0C-B5D8-61877C487D9D}" xr6:coauthVersionLast="47" xr6:coauthVersionMax="47" xr10:uidLastSave="{00000000-0000-0000-0000-000000000000}"/>
  <bookViews>
    <workbookView xWindow="-108" yWindow="-108" windowWidth="23256" windowHeight="12576" activeTab="4" xr2:uid="{80EC3C85-0F7A-42FF-A68F-80B03EA7D23C}"/>
  </bookViews>
  <sheets>
    <sheet name="Monthly" sheetId="1" r:id="rId1"/>
    <sheet name="Anually" sheetId="2" r:id="rId2"/>
    <sheet name="Medical" sheetId="3" r:id="rId3"/>
    <sheet name="1Time" sheetId="4" r:id="rId4"/>
    <sheet name="Total" sheetId="5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5" l="1"/>
  <c r="J20" i="1"/>
  <c r="D20" i="2"/>
  <c r="D20" i="1"/>
</calcChain>
</file>

<file path=xl/sharedStrings.xml><?xml version="1.0" encoding="utf-8"?>
<sst xmlns="http://schemas.openxmlformats.org/spreadsheetml/2006/main" count="138" uniqueCount="83">
  <si>
    <t>Name</t>
  </si>
  <si>
    <t>Premium Amount</t>
  </si>
  <si>
    <t>Due Date</t>
  </si>
  <si>
    <t>Start Date</t>
  </si>
  <si>
    <t>End Date</t>
  </si>
  <si>
    <t>Anaually</t>
  </si>
  <si>
    <t>Matured</t>
  </si>
  <si>
    <t>Yes</t>
  </si>
  <si>
    <t>No</t>
  </si>
  <si>
    <t>Premium Paying Term</t>
  </si>
  <si>
    <t>One Time Payment</t>
  </si>
  <si>
    <t>Premium Term</t>
  </si>
  <si>
    <t>Waiting Periods</t>
  </si>
  <si>
    <t>Mom</t>
  </si>
  <si>
    <t>Policy No.</t>
  </si>
  <si>
    <t>Company</t>
  </si>
  <si>
    <t>HDFC Life</t>
  </si>
  <si>
    <t>PROHLT010063670</t>
  </si>
  <si>
    <t>Sept</t>
  </si>
  <si>
    <t>N/A</t>
  </si>
  <si>
    <t>yes</t>
  </si>
  <si>
    <t>ManipalCigna TTK Health Insurance</t>
  </si>
  <si>
    <t>Plan</t>
  </si>
  <si>
    <t>HDFC Life Sanchay Par Advantage</t>
  </si>
  <si>
    <t>20th</t>
  </si>
  <si>
    <t>HDFC Life Personal Pension Plus</t>
  </si>
  <si>
    <t>Dipa</t>
  </si>
  <si>
    <t>LIC</t>
  </si>
  <si>
    <t>Aegon Life Guaranteed Growth Insurance Plan</t>
  </si>
  <si>
    <t>Aegon Religare</t>
  </si>
  <si>
    <t>28th</t>
  </si>
  <si>
    <t>Abhi</t>
  </si>
  <si>
    <t>Kotak</t>
  </si>
  <si>
    <t>25th</t>
  </si>
  <si>
    <t>Total</t>
  </si>
  <si>
    <t>Adrija</t>
  </si>
  <si>
    <t>ICICI Pru</t>
  </si>
  <si>
    <t>Nov</t>
  </si>
  <si>
    <t>HDFC Ergo</t>
  </si>
  <si>
    <t>HDFC Life Super Income Plan</t>
  </si>
  <si>
    <t>Premium Paying Term- Year</t>
  </si>
  <si>
    <t>Waiting Periods Year</t>
  </si>
  <si>
    <t>ICICI Pru GuaranteedSavingsInsurancePlan</t>
  </si>
  <si>
    <t>ICICI Pru Future Perfect</t>
  </si>
  <si>
    <t>no</t>
  </si>
  <si>
    <t>Mature  Date</t>
  </si>
  <si>
    <t>ICICI Prudential Long Term Equity Fund (Tax Saving) - Growth</t>
  </si>
  <si>
    <t>Mature Date</t>
  </si>
  <si>
    <t>L&amp;T MF</t>
  </si>
  <si>
    <t>Deduct From Bank</t>
  </si>
  <si>
    <t>SBI</t>
  </si>
  <si>
    <t>ICICI</t>
  </si>
  <si>
    <t>HDFC</t>
  </si>
  <si>
    <t>long term approx 21yrs</t>
  </si>
  <si>
    <t>Payout (Monthly)</t>
  </si>
  <si>
    <t>Branch</t>
  </si>
  <si>
    <t>JP</t>
  </si>
  <si>
    <t>Unitech</t>
  </si>
  <si>
    <t>Mohisila</t>
  </si>
  <si>
    <t>Exhibition Rd</t>
  </si>
  <si>
    <t>New Bel Rd.</t>
  </si>
  <si>
    <t>BajaAllianz</t>
  </si>
  <si>
    <t>5970752/55</t>
  </si>
  <si>
    <t>Exide</t>
  </si>
  <si>
    <t>Amount</t>
  </si>
  <si>
    <t>LockingPeriod in Year</t>
  </si>
  <si>
    <t>BajajAllainz</t>
  </si>
  <si>
    <t>Thru</t>
  </si>
  <si>
    <t>Bajaj Capital - Vikash</t>
  </si>
  <si>
    <t>03961548</t>
  </si>
  <si>
    <t>02602713</t>
  </si>
  <si>
    <t>0338105510</t>
  </si>
  <si>
    <t>Death cover</t>
  </si>
  <si>
    <t>Invest</t>
  </si>
  <si>
    <t>Dip</t>
  </si>
  <si>
    <t>LNT</t>
  </si>
  <si>
    <t>AEGONRELIGARE</t>
  </si>
  <si>
    <t>IC</t>
  </si>
  <si>
    <t>KOTAK</t>
  </si>
  <si>
    <t>Aayansh</t>
  </si>
  <si>
    <t xml:space="preserve">Pending </t>
  </si>
  <si>
    <t xml:space="preserve">28k </t>
  </si>
  <si>
    <t xml:space="preserve">starHealth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</si>
</sst>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Fill="1"/>
    <xf numFmtId="0" fontId="2" fillId="2" borderId="0" xfId="0" applyFont="1" applyFill="1"/>
    <xf numFmtId="1" fontId="0" fillId="0" borderId="0" xfId="0" applyNumberFormat="1"/>
    <xf numFmtId="1" fontId="2" fillId="2" borderId="0" xfId="0" applyNumberFormat="1" applyFont="1" applyFill="1"/>
    <xf numFmtId="15" fontId="0" fillId="0" borderId="0" xfId="0" applyNumberFormat="1"/>
    <xf numFmtId="0" fontId="0" fillId="3" borderId="0" xfId="0" applyFill="1"/>
    <xf numFmtId="16" fontId="0" fillId="3" borderId="0" xfId="0" applyNumberFormat="1" applyFill="1"/>
    <xf numFmtId="15" fontId="0" fillId="3" borderId="0" xfId="0" applyNumberFormat="1" applyFill="1"/>
    <xf numFmtId="0" fontId="2" fillId="0" borderId="0" xfId="0" applyFont="1" applyFill="1"/>
    <xf numFmtId="0" fontId="2" fillId="4" borderId="0" xfId="0" applyFont="1" applyFill="1"/>
    <xf numFmtId="49" fontId="0" fillId="0" borderId="0" xfId="0" quotePrefix="1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BA25-EB90-4C64-972D-8C779B5E2862}">
  <dimension ref="A1:R20"/>
  <sheetViews>
    <sheetView workbookViewId="0">
      <selection activeCell="B16" sqref="B16"/>
    </sheetView>
  </sheetViews>
  <sheetFormatPr defaultRowHeight="14.4" x14ac:dyDescent="0.3"/>
  <cols>
    <col min="1" max="1" width="11.33203125" bestFit="1" customWidth="1"/>
    <col min="2" max="2" width="19.21875" style="5" customWidth="1"/>
    <col min="4" max="4" width="14.44140625" customWidth="1"/>
    <col min="5" max="5" width="9.33203125" bestFit="1" customWidth="1"/>
    <col min="9" max="9" width="9.33203125" bestFit="1" customWidth="1"/>
    <col min="11" max="11" width="51.109375" bestFit="1" customWidth="1"/>
    <col min="12" max="12" width="15.6640625" customWidth="1"/>
    <col min="13" max="13" width="12" bestFit="1" customWidth="1"/>
    <col min="14" max="14" width="19.77734375" customWidth="1"/>
  </cols>
  <sheetData>
    <row r="1" spans="1:18" x14ac:dyDescent="0.3">
      <c r="A1" s="4" t="s">
        <v>0</v>
      </c>
      <c r="B1" s="6" t="s">
        <v>14</v>
      </c>
      <c r="C1" s="4" t="s">
        <v>2</v>
      </c>
      <c r="D1" s="4" t="s">
        <v>1</v>
      </c>
      <c r="E1" s="4" t="s">
        <v>3</v>
      </c>
      <c r="F1" s="4" t="s">
        <v>9</v>
      </c>
      <c r="G1" s="4" t="s">
        <v>11</v>
      </c>
      <c r="H1" s="4" t="s">
        <v>12</v>
      </c>
      <c r="I1" s="4" t="s">
        <v>47</v>
      </c>
      <c r="J1" s="4" t="s">
        <v>5</v>
      </c>
      <c r="K1" s="4" t="s">
        <v>22</v>
      </c>
      <c r="L1" s="12" t="s">
        <v>49</v>
      </c>
      <c r="M1" s="12" t="s">
        <v>55</v>
      </c>
      <c r="N1" s="11"/>
      <c r="O1" s="3"/>
      <c r="P1" s="3"/>
      <c r="Q1" s="3"/>
      <c r="R1" s="3"/>
    </row>
    <row r="2" spans="1:18" x14ac:dyDescent="0.3">
      <c r="A2" t="s">
        <v>13</v>
      </c>
      <c r="B2" s="5">
        <v>17826959</v>
      </c>
      <c r="C2" t="s">
        <v>24</v>
      </c>
      <c r="D2">
        <v>2964</v>
      </c>
      <c r="J2">
        <v>35568</v>
      </c>
      <c r="K2" t="s">
        <v>25</v>
      </c>
      <c r="L2" t="s">
        <v>50</v>
      </c>
      <c r="M2" t="s">
        <v>56</v>
      </c>
    </row>
    <row r="4" spans="1:18" x14ac:dyDescent="0.3">
      <c r="A4" t="s">
        <v>26</v>
      </c>
      <c r="B4" s="5">
        <v>106638237</v>
      </c>
      <c r="C4" t="s">
        <v>30</v>
      </c>
      <c r="D4">
        <v>4667</v>
      </c>
      <c r="J4">
        <v>56004</v>
      </c>
      <c r="K4" t="s">
        <v>27</v>
      </c>
      <c r="L4" t="s">
        <v>51</v>
      </c>
      <c r="M4" t="s">
        <v>57</v>
      </c>
    </row>
    <row r="5" spans="1:18" x14ac:dyDescent="0.3">
      <c r="B5" s="5" t="s">
        <v>62</v>
      </c>
      <c r="C5" t="s">
        <v>33</v>
      </c>
      <c r="D5">
        <v>5000</v>
      </c>
      <c r="E5" s="7">
        <v>44760</v>
      </c>
      <c r="J5">
        <v>60000</v>
      </c>
      <c r="K5" t="s">
        <v>48</v>
      </c>
      <c r="L5" t="s">
        <v>50</v>
      </c>
      <c r="M5" t="s">
        <v>58</v>
      </c>
    </row>
    <row r="7" spans="1:18" x14ac:dyDescent="0.3">
      <c r="B7" s="14"/>
    </row>
    <row r="8" spans="1:18" x14ac:dyDescent="0.3">
      <c r="A8" t="s">
        <v>31</v>
      </c>
      <c r="B8" s="14" t="s">
        <v>70</v>
      </c>
      <c r="C8" t="s">
        <v>30</v>
      </c>
      <c r="D8">
        <v>3014</v>
      </c>
      <c r="E8" s="7">
        <v>41152</v>
      </c>
      <c r="F8">
        <v>20</v>
      </c>
      <c r="G8">
        <v>20</v>
      </c>
      <c r="H8">
        <v>0</v>
      </c>
      <c r="I8" s="7">
        <v>48457</v>
      </c>
      <c r="J8">
        <v>36168</v>
      </c>
      <c r="K8" t="s">
        <v>32</v>
      </c>
      <c r="L8" t="s">
        <v>52</v>
      </c>
      <c r="M8" t="s">
        <v>59</v>
      </c>
    </row>
    <row r="9" spans="1:18" x14ac:dyDescent="0.3">
      <c r="B9" s="5">
        <v>8464383</v>
      </c>
      <c r="C9" t="s">
        <v>33</v>
      </c>
      <c r="D9">
        <v>3000</v>
      </c>
      <c r="E9" s="7">
        <v>42571</v>
      </c>
      <c r="F9">
        <v>25</v>
      </c>
      <c r="G9">
        <v>25</v>
      </c>
      <c r="H9">
        <v>0</v>
      </c>
      <c r="J9">
        <v>36000</v>
      </c>
      <c r="K9" t="s">
        <v>46</v>
      </c>
      <c r="L9" t="s">
        <v>51</v>
      </c>
      <c r="M9" t="s">
        <v>60</v>
      </c>
    </row>
    <row r="15" spans="1:18" x14ac:dyDescent="0.3">
      <c r="D15" s="5"/>
    </row>
    <row r="20" spans="1:10" x14ac:dyDescent="0.3">
      <c r="A20" t="s">
        <v>34</v>
      </c>
      <c r="D20">
        <f>SUM(D2:D19)</f>
        <v>18645</v>
      </c>
      <c r="J20">
        <f>SUM(J2:J19)</f>
        <v>223740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4E356-35D8-4E26-A048-3530F75AB62D}">
  <dimension ref="A1:O20"/>
  <sheetViews>
    <sheetView topLeftCell="B1" workbookViewId="0">
      <selection activeCell="C20" sqref="C20"/>
    </sheetView>
  </sheetViews>
  <sheetFormatPr defaultRowHeight="14.4" x14ac:dyDescent="0.3"/>
  <cols>
    <col min="2" max="2" width="20.109375" customWidth="1"/>
    <col min="3" max="3" width="15.21875" bestFit="1" customWidth="1"/>
    <col min="4" max="4" width="14.109375" customWidth="1"/>
    <col min="5" max="5" width="18.77734375" bestFit="1" customWidth="1"/>
    <col min="6" max="6" width="12.88671875" bestFit="1" customWidth="1"/>
    <col min="7" max="7" width="13.77734375" bestFit="1" customWidth="1"/>
    <col min="9" max="9" width="10.44140625" customWidth="1"/>
    <col min="13" max="13" width="14.109375" customWidth="1"/>
    <col min="14" max="14" width="36" bestFit="1" customWidth="1"/>
  </cols>
  <sheetData>
    <row r="1" spans="1:15" x14ac:dyDescent="0.3">
      <c r="A1" s="4" t="s">
        <v>0</v>
      </c>
      <c r="B1" s="4" t="s">
        <v>14</v>
      </c>
      <c r="C1" s="4" t="s">
        <v>2</v>
      </c>
      <c r="D1" s="4" t="s">
        <v>1</v>
      </c>
      <c r="E1" s="4" t="s">
        <v>3</v>
      </c>
      <c r="F1" s="4" t="s">
        <v>40</v>
      </c>
      <c r="G1" s="4" t="s">
        <v>11</v>
      </c>
      <c r="H1" s="4" t="s">
        <v>41</v>
      </c>
      <c r="I1" s="4" t="s">
        <v>45</v>
      </c>
      <c r="J1" s="4" t="s">
        <v>5</v>
      </c>
      <c r="K1" s="4" t="s">
        <v>6</v>
      </c>
      <c r="L1" s="4" t="s">
        <v>54</v>
      </c>
      <c r="M1" s="4" t="s">
        <v>15</v>
      </c>
      <c r="N1" s="4" t="s">
        <v>22</v>
      </c>
      <c r="O1" s="4" t="s">
        <v>72</v>
      </c>
    </row>
    <row r="2" spans="1:15" x14ac:dyDescent="0.3">
      <c r="A2" t="s">
        <v>13</v>
      </c>
      <c r="B2">
        <v>23042847</v>
      </c>
      <c r="C2" s="1">
        <v>44834</v>
      </c>
      <c r="D2">
        <v>153375</v>
      </c>
      <c r="J2" t="s">
        <v>7</v>
      </c>
      <c r="K2" t="s">
        <v>8</v>
      </c>
      <c r="L2" t="s">
        <v>7</v>
      </c>
      <c r="M2" t="s">
        <v>16</v>
      </c>
      <c r="N2" s="2" t="s">
        <v>23</v>
      </c>
      <c r="O2">
        <v>1500000</v>
      </c>
    </row>
    <row r="4" spans="1:15" x14ac:dyDescent="0.3">
      <c r="A4" t="s">
        <v>26</v>
      </c>
      <c r="B4" s="5">
        <v>170714787855</v>
      </c>
      <c r="C4" s="1">
        <v>44767</v>
      </c>
      <c r="D4">
        <v>40900</v>
      </c>
      <c r="J4" t="s">
        <v>7</v>
      </c>
      <c r="K4" t="s">
        <v>8</v>
      </c>
      <c r="M4" t="s">
        <v>29</v>
      </c>
      <c r="N4" t="s">
        <v>28</v>
      </c>
      <c r="O4">
        <v>400000</v>
      </c>
    </row>
    <row r="6" spans="1:15" x14ac:dyDescent="0.3">
      <c r="A6" t="s">
        <v>31</v>
      </c>
      <c r="B6">
        <v>61713770</v>
      </c>
      <c r="C6" s="1">
        <v>44895</v>
      </c>
      <c r="D6">
        <v>195692</v>
      </c>
      <c r="E6" s="7">
        <v>43799</v>
      </c>
      <c r="J6" t="s">
        <v>7</v>
      </c>
      <c r="K6" t="s">
        <v>44</v>
      </c>
      <c r="M6" t="s">
        <v>36</v>
      </c>
      <c r="N6" t="s">
        <v>43</v>
      </c>
      <c r="O6">
        <v>1950000</v>
      </c>
    </row>
    <row r="7" spans="1:15" x14ac:dyDescent="0.3">
      <c r="B7">
        <v>18591564</v>
      </c>
      <c r="C7" s="1">
        <v>44755</v>
      </c>
      <c r="D7">
        <v>25562</v>
      </c>
      <c r="E7" s="7">
        <v>42564</v>
      </c>
      <c r="M7" t="s">
        <v>16</v>
      </c>
      <c r="N7" t="s">
        <v>39</v>
      </c>
      <c r="O7">
        <v>250000</v>
      </c>
    </row>
    <row r="8" spans="1:15" x14ac:dyDescent="0.3">
      <c r="B8" s="8">
        <v>16610811</v>
      </c>
      <c r="C8" s="9">
        <v>44679</v>
      </c>
      <c r="D8" s="8">
        <v>25000</v>
      </c>
      <c r="E8" s="10">
        <v>41027</v>
      </c>
      <c r="F8" s="8">
        <v>7</v>
      </c>
      <c r="G8" s="8">
        <v>15</v>
      </c>
      <c r="H8" s="8">
        <v>8</v>
      </c>
      <c r="I8" s="10">
        <v>46505</v>
      </c>
      <c r="J8" s="8" t="s">
        <v>7</v>
      </c>
      <c r="K8" s="8"/>
      <c r="L8" s="8"/>
      <c r="M8" s="8" t="s">
        <v>36</v>
      </c>
      <c r="N8" s="8" t="s">
        <v>42</v>
      </c>
      <c r="O8">
        <v>250000</v>
      </c>
    </row>
    <row r="13" spans="1:15" x14ac:dyDescent="0.3">
      <c r="A13" t="s">
        <v>35</v>
      </c>
      <c r="B13" s="5"/>
      <c r="C13" s="1">
        <v>44760</v>
      </c>
      <c r="D13">
        <v>100000</v>
      </c>
      <c r="E13" s="7">
        <v>44760</v>
      </c>
      <c r="F13" t="s">
        <v>53</v>
      </c>
      <c r="L13" t="s">
        <v>7</v>
      </c>
      <c r="M13" t="s">
        <v>16</v>
      </c>
      <c r="N13" s="2" t="s">
        <v>23</v>
      </c>
      <c r="O13">
        <v>1000000</v>
      </c>
    </row>
    <row r="20" spans="4:4" x14ac:dyDescent="0.3">
      <c r="D20">
        <f>SUM(D2:D19)</f>
        <v>540529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BDD5-4096-416E-9FFF-4217C4F8CFCC}">
  <dimension ref="A1:M5"/>
  <sheetViews>
    <sheetView workbookViewId="0">
      <selection activeCell="A6" sqref="A6"/>
    </sheetView>
  </sheetViews>
  <sheetFormatPr defaultRowHeight="14.4" x14ac:dyDescent="0.3"/>
  <cols>
    <col min="2" max="2" width="16.6640625" bestFit="1" customWidth="1"/>
    <col min="4" max="4" width="15.21875" bestFit="1" customWidth="1"/>
    <col min="13" max="13" width="30.109375" bestFit="1" customWidth="1"/>
  </cols>
  <sheetData>
    <row r="1" spans="1:13" x14ac:dyDescent="0.3">
      <c r="A1" s="4" t="s">
        <v>0</v>
      </c>
      <c r="B1" s="4" t="s">
        <v>14</v>
      </c>
      <c r="C1" s="4" t="s">
        <v>2</v>
      </c>
      <c r="D1" s="4" t="s">
        <v>1</v>
      </c>
      <c r="E1" s="4" t="s">
        <v>3</v>
      </c>
      <c r="F1" s="4" t="s">
        <v>9</v>
      </c>
      <c r="G1" s="4" t="s">
        <v>11</v>
      </c>
      <c r="H1" s="4" t="s">
        <v>12</v>
      </c>
      <c r="I1" s="4" t="s">
        <v>4</v>
      </c>
      <c r="J1" s="4" t="s">
        <v>5</v>
      </c>
      <c r="K1" s="4" t="s">
        <v>6</v>
      </c>
      <c r="L1" s="4" t="s">
        <v>10</v>
      </c>
      <c r="M1" s="4" t="s">
        <v>15</v>
      </c>
    </row>
    <row r="2" spans="1:13" x14ac:dyDescent="0.3">
      <c r="A2" t="s">
        <v>13</v>
      </c>
      <c r="B2" t="s">
        <v>17</v>
      </c>
      <c r="C2" t="s">
        <v>18</v>
      </c>
      <c r="D2">
        <v>25953.79</v>
      </c>
      <c r="E2">
        <v>0</v>
      </c>
      <c r="F2">
        <v>0</v>
      </c>
      <c r="G2">
        <v>0</v>
      </c>
      <c r="H2">
        <v>0</v>
      </c>
      <c r="I2">
        <v>0</v>
      </c>
      <c r="J2" t="s">
        <v>7</v>
      </c>
      <c r="K2" t="s">
        <v>19</v>
      </c>
      <c r="L2" t="s">
        <v>20</v>
      </c>
      <c r="M2" t="s">
        <v>21</v>
      </c>
    </row>
    <row r="4" spans="1:13" x14ac:dyDescent="0.3">
      <c r="A4" t="s">
        <v>31</v>
      </c>
      <c r="C4" t="s">
        <v>37</v>
      </c>
      <c r="D4">
        <v>12600</v>
      </c>
      <c r="M4" t="s">
        <v>38</v>
      </c>
    </row>
    <row r="5" spans="1:13" x14ac:dyDescent="0.3">
      <c r="D5">
        <v>5165</v>
      </c>
      <c r="M5" t="s">
        <v>61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3B080-5493-49C0-832F-561EBD8E35B4}">
  <dimension ref="A1:L12"/>
  <sheetViews>
    <sheetView workbookViewId="0">
      <selection activeCell="L13" sqref="L13"/>
    </sheetView>
  </sheetViews>
  <sheetFormatPr defaultRowHeight="14.4" x14ac:dyDescent="0.3"/>
  <cols>
    <col min="2" max="2" width="10.5546875" bestFit="1" customWidth="1"/>
    <col min="3" max="3" width="9.6640625" bestFit="1" customWidth="1"/>
    <col min="4" max="4" width="20" customWidth="1"/>
    <col min="5" max="5" width="10.5546875" customWidth="1"/>
    <col min="6" max="6" width="10.21875" bestFit="1" customWidth="1"/>
    <col min="7" max="7" width="18.109375" bestFit="1" customWidth="1"/>
    <col min="12" max="12" width="13.33203125" customWidth="1"/>
  </cols>
  <sheetData>
    <row r="1" spans="1:12" x14ac:dyDescent="0.3">
      <c r="A1" s="4" t="s">
        <v>0</v>
      </c>
      <c r="B1" s="6" t="s">
        <v>14</v>
      </c>
      <c r="C1" s="4" t="s">
        <v>3</v>
      </c>
      <c r="D1" s="4" t="s">
        <v>65</v>
      </c>
      <c r="E1" s="4" t="s">
        <v>64</v>
      </c>
      <c r="F1" s="4" t="s">
        <v>15</v>
      </c>
      <c r="G1" s="4" t="s">
        <v>67</v>
      </c>
    </row>
    <row r="2" spans="1:12" x14ac:dyDescent="0.3">
      <c r="A2" t="s">
        <v>13</v>
      </c>
      <c r="B2" s="13" t="s">
        <v>69</v>
      </c>
      <c r="C2" s="7">
        <v>43537</v>
      </c>
      <c r="D2">
        <v>5</v>
      </c>
      <c r="E2">
        <v>1100000</v>
      </c>
      <c r="F2" t="s">
        <v>63</v>
      </c>
      <c r="G2" t="s">
        <v>68</v>
      </c>
    </row>
    <row r="3" spans="1:12" x14ac:dyDescent="0.3">
      <c r="A3" t="s">
        <v>13</v>
      </c>
      <c r="B3" s="14" t="s">
        <v>71</v>
      </c>
      <c r="C3">
        <v>2017</v>
      </c>
      <c r="D3">
        <v>5</v>
      </c>
      <c r="E3">
        <v>600000</v>
      </c>
      <c r="F3" t="s">
        <v>66</v>
      </c>
      <c r="G3" t="s">
        <v>68</v>
      </c>
    </row>
    <row r="12" spans="1:12" x14ac:dyDescent="0.3">
      <c r="J12" t="s">
        <v>81</v>
      </c>
      <c r="K12">
        <v>5</v>
      </c>
      <c r="L12" t="s">
        <v>82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F1B2-D0AF-43B3-A5E3-9EBF143DA46A}">
  <dimension ref="A1:C20"/>
  <sheetViews>
    <sheetView tabSelected="1" workbookViewId="0">
      <selection activeCell="C20" sqref="C20"/>
    </sheetView>
  </sheetViews>
  <sheetFormatPr defaultRowHeight="14.4" x14ac:dyDescent="0.3"/>
  <cols>
    <col min="3" max="3" width="15.109375" bestFit="1" customWidth="1"/>
  </cols>
  <sheetData>
    <row r="1" spans="1:3" x14ac:dyDescent="0.3">
      <c r="B1" t="s">
        <v>73</v>
      </c>
    </row>
    <row r="2" spans="1:3" x14ac:dyDescent="0.3">
      <c r="A2" t="s">
        <v>13</v>
      </c>
      <c r="B2">
        <v>156000</v>
      </c>
      <c r="C2" t="s">
        <v>52</v>
      </c>
    </row>
    <row r="3" spans="1:3" x14ac:dyDescent="0.3">
      <c r="B3">
        <v>36000</v>
      </c>
      <c r="C3" t="s">
        <v>52</v>
      </c>
    </row>
    <row r="4" spans="1:3" x14ac:dyDescent="0.3">
      <c r="A4" t="s">
        <v>74</v>
      </c>
      <c r="B4">
        <v>60000</v>
      </c>
      <c r="C4" t="s">
        <v>27</v>
      </c>
    </row>
    <row r="5" spans="1:3" x14ac:dyDescent="0.3">
      <c r="B5">
        <v>60000</v>
      </c>
      <c r="C5" t="s">
        <v>75</v>
      </c>
    </row>
    <row r="6" spans="1:3" x14ac:dyDescent="0.3">
      <c r="B6">
        <v>40900</v>
      </c>
      <c r="C6" t="s">
        <v>76</v>
      </c>
    </row>
    <row r="7" spans="1:3" x14ac:dyDescent="0.3">
      <c r="A7" t="s">
        <v>31</v>
      </c>
      <c r="B7">
        <v>36000</v>
      </c>
      <c r="C7" t="s">
        <v>77</v>
      </c>
    </row>
    <row r="8" spans="1:3" x14ac:dyDescent="0.3">
      <c r="B8">
        <v>36000</v>
      </c>
      <c r="C8" t="s">
        <v>78</v>
      </c>
    </row>
    <row r="9" spans="1:3" x14ac:dyDescent="0.3">
      <c r="B9">
        <v>195000</v>
      </c>
      <c r="C9" t="s">
        <v>77</v>
      </c>
    </row>
    <row r="10" spans="1:3" x14ac:dyDescent="0.3">
      <c r="B10">
        <v>25000</v>
      </c>
      <c r="C10" t="s">
        <v>52</v>
      </c>
    </row>
    <row r="11" spans="1:3" x14ac:dyDescent="0.3">
      <c r="A11" t="s">
        <v>35</v>
      </c>
      <c r="B11">
        <v>100000</v>
      </c>
      <c r="C11" t="s">
        <v>52</v>
      </c>
    </row>
    <row r="12" spans="1:3" x14ac:dyDescent="0.3">
      <c r="A12" t="s">
        <v>79</v>
      </c>
      <c r="B12">
        <v>100000</v>
      </c>
      <c r="C12" t="s">
        <v>80</v>
      </c>
    </row>
    <row r="20" spans="2:2" x14ac:dyDescent="0.3">
      <c r="B20">
        <f>SUM(B2:B19)</f>
        <v>844900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</vt:lpstr>
      <vt:lpstr>Anually</vt:lpstr>
      <vt:lpstr>Medical</vt:lpstr>
      <vt:lpstr>1Time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Abhimanyu Kumar</dc:creator>
  <cp:lastModifiedBy>Abhimanyu Kumar</cp:lastModifiedBy>
  <dcterms:created xsi:type="dcterms:W3CDTF">2022-07-17T03:23:26Z</dcterms:created>
  <dcterms:modified xsi:type="dcterms:W3CDTF">2022-08-27T07:13:23Z</dcterms:modified>
</cp:coreProperties>
</file>