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0.173\Zolvit\Sole Proprietorship\UNCUE DERMACARE PRIVATE LIMITED - 23AADCU2395N1ZY\FY 2024-2025\4. July 2024\Upload\Sales Invoices\Penalty FIlings\Jan to Mar\"/>
    </mc:Choice>
  </mc:AlternateContent>
  <bookViews>
    <workbookView xWindow="0" yWindow="0" windowWidth="20490" windowHeight="7155"/>
  </bookViews>
  <sheets>
    <sheet name="Jan to Mar" sheetId="1" r:id="rId1"/>
  </sheets>
  <definedNames>
    <definedName name="_xlnm._FilterDatabase" localSheetId="0" hidden="1">'Jan to Mar'!$A$1:$I$65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6" i="1" l="1"/>
  <c r="H66" i="1"/>
  <c r="G66" i="1"/>
  <c r="H4" i="1" l="1"/>
  <c r="H17" i="1"/>
  <c r="H20" i="1"/>
  <c r="H21" i="1"/>
  <c r="H24" i="1"/>
  <c r="H31" i="1"/>
  <c r="H32" i="1"/>
  <c r="H33" i="1"/>
  <c r="H38" i="1"/>
  <c r="H39" i="1"/>
  <c r="H44" i="1"/>
  <c r="H47" i="1"/>
  <c r="H48" i="1"/>
  <c r="H51" i="1"/>
  <c r="H52" i="1"/>
  <c r="H64" i="1"/>
  <c r="H65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2" i="1"/>
  <c r="F23" i="1"/>
  <c r="F25" i="1"/>
  <c r="F26" i="1"/>
  <c r="F27" i="1"/>
  <c r="F28" i="1"/>
  <c r="F29" i="1"/>
  <c r="F30" i="1"/>
  <c r="F34" i="1"/>
  <c r="F35" i="1"/>
  <c r="F36" i="1"/>
  <c r="F37" i="1"/>
  <c r="F40" i="1"/>
  <c r="F41" i="1"/>
  <c r="F42" i="1"/>
  <c r="F43" i="1"/>
  <c r="F45" i="1"/>
  <c r="F46" i="1"/>
  <c r="F49" i="1"/>
  <c r="F50" i="1"/>
  <c r="F53" i="1"/>
  <c r="F54" i="1"/>
  <c r="F55" i="1"/>
  <c r="F56" i="1"/>
  <c r="F57" i="1"/>
  <c r="F58" i="1"/>
  <c r="F59" i="1"/>
  <c r="F62" i="1"/>
  <c r="F63" i="1"/>
  <c r="F2" i="1"/>
  <c r="E3" i="1"/>
  <c r="E4" i="1"/>
  <c r="E5" i="1"/>
  <c r="E6" i="1"/>
  <c r="E7" i="1"/>
  <c r="E8" i="1"/>
  <c r="G8" i="1" s="1"/>
  <c r="H8" i="1" s="1"/>
  <c r="E9" i="1"/>
  <c r="E10" i="1"/>
  <c r="E11" i="1"/>
  <c r="E12" i="1"/>
  <c r="G12" i="1" s="1"/>
  <c r="H12" i="1" s="1"/>
  <c r="E13" i="1"/>
  <c r="E14" i="1"/>
  <c r="E15" i="1"/>
  <c r="E16" i="1"/>
  <c r="G16" i="1" s="1"/>
  <c r="H16" i="1" s="1"/>
  <c r="E17" i="1"/>
  <c r="E18" i="1"/>
  <c r="E19" i="1"/>
  <c r="E20" i="1"/>
  <c r="E21" i="1"/>
  <c r="E22" i="1"/>
  <c r="E23" i="1"/>
  <c r="E24" i="1"/>
  <c r="E25" i="1"/>
  <c r="E26" i="1"/>
  <c r="E27" i="1"/>
  <c r="E28" i="1"/>
  <c r="G28" i="1" s="1"/>
  <c r="H28" i="1" s="1"/>
  <c r="E29" i="1"/>
  <c r="E30" i="1"/>
  <c r="E31" i="1"/>
  <c r="E32" i="1"/>
  <c r="E33" i="1"/>
  <c r="E34" i="1"/>
  <c r="E35" i="1"/>
  <c r="E36" i="1"/>
  <c r="E37" i="1"/>
  <c r="E38" i="1"/>
  <c r="E39" i="1"/>
  <c r="E40" i="1"/>
  <c r="G40" i="1" s="1"/>
  <c r="H40" i="1" s="1"/>
  <c r="E41" i="1"/>
  <c r="E42" i="1"/>
  <c r="E43" i="1"/>
  <c r="E44" i="1"/>
  <c r="E45" i="1"/>
  <c r="E46" i="1"/>
  <c r="G46" i="1" s="1"/>
  <c r="H46" i="1" s="1"/>
  <c r="E47" i="1"/>
  <c r="E48" i="1"/>
  <c r="E49" i="1"/>
  <c r="E50" i="1"/>
  <c r="E51" i="1"/>
  <c r="E52" i="1"/>
  <c r="E53" i="1"/>
  <c r="E54" i="1"/>
  <c r="G54" i="1" s="1"/>
  <c r="H54" i="1" s="1"/>
  <c r="E55" i="1"/>
  <c r="E56" i="1"/>
  <c r="E57" i="1"/>
  <c r="E58" i="1"/>
  <c r="G58" i="1" s="1"/>
  <c r="H58" i="1" s="1"/>
  <c r="E59" i="1"/>
  <c r="E60" i="1"/>
  <c r="G60" i="1" s="1"/>
  <c r="H60" i="1" s="1"/>
  <c r="E61" i="1"/>
  <c r="E62" i="1"/>
  <c r="E63" i="1"/>
  <c r="G63" i="1" s="1"/>
  <c r="H63" i="1" s="1"/>
  <c r="E64" i="1"/>
  <c r="E65" i="1"/>
  <c r="E2" i="1"/>
  <c r="G2" i="1" s="1"/>
  <c r="H2" i="1" s="1"/>
  <c r="G30" i="1" l="1"/>
  <c r="H30" i="1" s="1"/>
  <c r="G26" i="1"/>
  <c r="H26" i="1" s="1"/>
  <c r="G18" i="1"/>
  <c r="H18" i="1" s="1"/>
  <c r="G14" i="1"/>
  <c r="H14" i="1" s="1"/>
  <c r="G10" i="1"/>
  <c r="H10" i="1" s="1"/>
  <c r="G6" i="1"/>
  <c r="H6" i="1" s="1"/>
  <c r="G43" i="1"/>
  <c r="H43" i="1" s="1"/>
  <c r="G19" i="1"/>
  <c r="H19" i="1" s="1"/>
  <c r="G50" i="1"/>
  <c r="H50" i="1" s="1"/>
  <c r="G42" i="1"/>
  <c r="H42" i="1" s="1"/>
  <c r="G36" i="1"/>
  <c r="H36" i="1" s="1"/>
  <c r="G62" i="1"/>
  <c r="H62" i="1" s="1"/>
  <c r="G59" i="1"/>
  <c r="H59" i="1" s="1"/>
  <c r="G55" i="1"/>
  <c r="H55" i="1" s="1"/>
  <c r="G15" i="1"/>
  <c r="H15" i="1" s="1"/>
  <c r="G11" i="1"/>
  <c r="H11" i="1" s="1"/>
  <c r="G34" i="1"/>
  <c r="H34" i="1" s="1"/>
  <c r="G22" i="1"/>
  <c r="H22" i="1" s="1"/>
  <c r="G61" i="1"/>
  <c r="H61" i="1" s="1"/>
  <c r="G57" i="1"/>
  <c r="H57" i="1" s="1"/>
  <c r="G53" i="1"/>
  <c r="H53" i="1" s="1"/>
  <c r="G49" i="1"/>
  <c r="H49" i="1" s="1"/>
  <c r="G45" i="1"/>
  <c r="H45" i="1" s="1"/>
  <c r="G37" i="1"/>
  <c r="H37" i="1" s="1"/>
  <c r="G29" i="1"/>
  <c r="H29" i="1" s="1"/>
  <c r="G25" i="1"/>
  <c r="H25" i="1" s="1"/>
  <c r="G13" i="1"/>
  <c r="H13" i="1" s="1"/>
  <c r="G9" i="1"/>
  <c r="H9" i="1" s="1"/>
  <c r="G5" i="1"/>
  <c r="H5" i="1" s="1"/>
  <c r="G56" i="1"/>
  <c r="H56" i="1" s="1"/>
  <c r="G27" i="1"/>
  <c r="H27" i="1" s="1"/>
  <c r="G7" i="1"/>
  <c r="H7" i="1" s="1"/>
  <c r="G41" i="1"/>
  <c r="H41" i="1" s="1"/>
  <c r="G35" i="1"/>
  <c r="H35" i="1" s="1"/>
  <c r="G23" i="1"/>
  <c r="H23" i="1" s="1"/>
  <c r="G3" i="1"/>
  <c r="H3" i="1" s="1"/>
</calcChain>
</file>

<file path=xl/sharedStrings.xml><?xml version="1.0" encoding="utf-8"?>
<sst xmlns="http://schemas.openxmlformats.org/spreadsheetml/2006/main" count="68" uniqueCount="5">
  <si>
    <t>State</t>
  </si>
  <si>
    <t>BM</t>
  </si>
  <si>
    <t>Rate</t>
  </si>
  <si>
    <t>Tax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</si>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</sst>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"/>
  <sheetViews>
    <sheetView tabSelected="1" topLeftCell="A55" zoomScaleNormal="100" workbookViewId="0">
      <selection activeCell="I66" sqref="I66"/>
    </sheetView>
  </sheetViews>
  <sheetFormatPr defaultRowHeight="15" x14ac:dyDescent="0.25"/>
  <cols>
    <col min="6" max="8" width="9.140625" style="2"/>
  </cols>
  <sheetData>
    <row r="1" spans="1:8" x14ac:dyDescent="0.25">
      <c r="A1" t="s">
        <v>0</v>
      </c>
      <c r="F1" s="2" t="s">
        <v>2</v>
      </c>
      <c r="G1" s="2" t="s">
        <v>1</v>
      </c>
      <c r="H1" s="2" t="s">
        <v>3</v>
      </c>
    </row>
    <row r="2" spans="1:8" x14ac:dyDescent="0.25">
      <c r="A2" t="s">
        <v>4</v>
      </c>
      <c r="C2">
        <v>6</v>
      </c>
      <c r="D2">
        <v>186.7</v>
      </c>
      <c r="E2">
        <f>D2*2</f>
        <v>373.4</v>
      </c>
      <c r="F2" s="2">
        <f>C2*2</f>
        <v>12</v>
      </c>
      <c r="G2" s="2">
        <f>E2/F2%</f>
        <v>3111.6666666666665</v>
      </c>
      <c r="H2" s="2">
        <f>G2*F2/100</f>
        <v>373.4</v>
      </c>
    </row>
    <row r="3" spans="1:8" x14ac:dyDescent="0.25">
      <c r="A3" t="s">
        <v>4</v>
      </c>
      <c r="C3">
        <v>9</v>
      </c>
      <c r="D3">
        <v>21.75</v>
      </c>
      <c r="E3">
        <f t="shared" ref="E3:E65" si="0">D3*2</f>
        <v>43.5</v>
      </c>
      <c r="F3" s="2">
        <f t="shared" ref="F3:F63" si="1">C3*2</f>
        <v>18</v>
      </c>
      <c r="G3" s="2">
        <f t="shared" ref="G3:G63" si="2">E3/F3%</f>
        <v>241.66666666666669</v>
      </c>
      <c r="H3" s="2">
        <f t="shared" ref="H3:H65" si="3">G3*F3/100</f>
        <v>43.5</v>
      </c>
    </row>
    <row r="4" spans="1:8" x14ac:dyDescent="0.25">
      <c r="A4" t="s">
        <v>4</v>
      </c>
      <c r="B4" s="1">
        <v>3921.54</v>
      </c>
      <c r="C4">
        <v>18</v>
      </c>
      <c r="E4">
        <f t="shared" si="0"/>
        <v>0</v>
      </c>
      <c r="F4" s="2">
        <v>18</v>
      </c>
      <c r="G4" s="3">
        <v>3921.54</v>
      </c>
      <c r="H4" s="2">
        <f t="shared" si="3"/>
        <v>705.87720000000002</v>
      </c>
    </row>
    <row r="5" spans="1:8" x14ac:dyDescent="0.25">
      <c r="A5" t="s">
        <v>4</v>
      </c>
      <c r="C5">
        <v>6</v>
      </c>
      <c r="D5">
        <v>79.75</v>
      </c>
      <c r="E5">
        <f t="shared" si="0"/>
        <v>159.5</v>
      </c>
      <c r="F5" s="2">
        <f t="shared" si="1"/>
        <v>12</v>
      </c>
      <c r="G5" s="2">
        <f t="shared" si="2"/>
        <v>1329.1666666666667</v>
      </c>
      <c r="H5" s="2">
        <f t="shared" si="3"/>
        <v>159.5</v>
      </c>
    </row>
    <row r="6" spans="1:8" x14ac:dyDescent="0.25">
      <c r="A6" t="s">
        <v>4</v>
      </c>
      <c r="C6">
        <v>9</v>
      </c>
      <c r="D6">
        <v>41.61</v>
      </c>
      <c r="E6">
        <f t="shared" si="0"/>
        <v>83.22</v>
      </c>
      <c r="F6" s="2">
        <f t="shared" si="1"/>
        <v>18</v>
      </c>
      <c r="G6" s="2">
        <f t="shared" si="2"/>
        <v>462.33333333333337</v>
      </c>
      <c r="H6" s="2">
        <f t="shared" si="3"/>
        <v>83.22</v>
      </c>
    </row>
    <row r="7" spans="1:8" x14ac:dyDescent="0.25">
      <c r="A7" t="s">
        <v>4</v>
      </c>
      <c r="C7">
        <v>6</v>
      </c>
      <c r="D7">
        <v>23.52</v>
      </c>
      <c r="E7">
        <f t="shared" si="0"/>
        <v>47.04</v>
      </c>
      <c r="F7" s="2">
        <f t="shared" si="1"/>
        <v>12</v>
      </c>
      <c r="G7" s="2">
        <f t="shared" si="2"/>
        <v>392</v>
      </c>
      <c r="H7" s="2">
        <f t="shared" si="3"/>
        <v>47.04</v>
      </c>
    </row>
    <row r="8" spans="1:8" x14ac:dyDescent="0.25">
      <c r="A8" t="s">
        <v>4</v>
      </c>
      <c r="C8">
        <v>9</v>
      </c>
      <c r="D8">
        <v>64.459999999999994</v>
      </c>
      <c r="E8">
        <f t="shared" si="0"/>
        <v>128.91999999999999</v>
      </c>
      <c r="F8" s="2">
        <f t="shared" si="1"/>
        <v>18</v>
      </c>
      <c r="G8" s="2">
        <f t="shared" si="2"/>
        <v>716.22222222222217</v>
      </c>
      <c r="H8" s="2">
        <f t="shared" si="3"/>
        <v>128.91999999999999</v>
      </c>
    </row>
    <row r="9" spans="1:8" x14ac:dyDescent="0.25">
      <c r="A9" t="s">
        <v>4</v>
      </c>
      <c r="C9">
        <v>6</v>
      </c>
      <c r="D9">
        <v>59.67</v>
      </c>
      <c r="E9">
        <f t="shared" si="0"/>
        <v>119.34</v>
      </c>
      <c r="F9" s="2">
        <f t="shared" si="1"/>
        <v>12</v>
      </c>
      <c r="G9" s="2">
        <f t="shared" si="2"/>
        <v>994.50000000000011</v>
      </c>
      <c r="H9" s="2">
        <f t="shared" si="3"/>
        <v>119.34000000000002</v>
      </c>
    </row>
    <row r="10" spans="1:8" x14ac:dyDescent="0.25">
      <c r="A10" t="s">
        <v>4</v>
      </c>
      <c r="C10">
        <v>9</v>
      </c>
      <c r="D10">
        <v>167.01</v>
      </c>
      <c r="E10">
        <f t="shared" si="0"/>
        <v>334.02</v>
      </c>
      <c r="F10" s="2">
        <f t="shared" si="1"/>
        <v>18</v>
      </c>
      <c r="G10" s="2">
        <f t="shared" si="2"/>
        <v>1855.6666666666667</v>
      </c>
      <c r="H10" s="2">
        <f t="shared" si="3"/>
        <v>334.02</v>
      </c>
    </row>
    <row r="11" spans="1:8" x14ac:dyDescent="0.25">
      <c r="A11" t="s">
        <v>4</v>
      </c>
      <c r="C11">
        <v>6</v>
      </c>
      <c r="D11">
        <v>4.9400000000000004</v>
      </c>
      <c r="E11">
        <f t="shared" si="0"/>
        <v>9.8800000000000008</v>
      </c>
      <c r="F11" s="2">
        <f t="shared" si="1"/>
        <v>12</v>
      </c>
      <c r="G11" s="2">
        <f t="shared" si="2"/>
        <v>82.333333333333343</v>
      </c>
      <c r="H11" s="2">
        <f t="shared" si="3"/>
        <v>9.8800000000000008</v>
      </c>
    </row>
    <row r="12" spans="1:8" x14ac:dyDescent="0.25">
      <c r="A12" t="s">
        <v>4</v>
      </c>
      <c r="C12">
        <v>9</v>
      </c>
      <c r="D12">
        <v>187.13</v>
      </c>
      <c r="E12">
        <f t="shared" si="0"/>
        <v>374.26</v>
      </c>
      <c r="F12" s="2">
        <f t="shared" si="1"/>
        <v>18</v>
      </c>
      <c r="G12" s="2">
        <f t="shared" si="2"/>
        <v>2079.2222222222222</v>
      </c>
      <c r="H12" s="2">
        <f t="shared" si="3"/>
        <v>374.26</v>
      </c>
    </row>
    <row r="13" spans="1:8" x14ac:dyDescent="0.25">
      <c r="A13" t="s">
        <v>4</v>
      </c>
      <c r="C13">
        <v>6</v>
      </c>
      <c r="D13">
        <v>53.92</v>
      </c>
      <c r="E13">
        <f t="shared" si="0"/>
        <v>107.84</v>
      </c>
      <c r="F13" s="2">
        <f t="shared" si="1"/>
        <v>12</v>
      </c>
      <c r="G13" s="2">
        <f t="shared" si="2"/>
        <v>898.66666666666674</v>
      </c>
      <c r="H13" s="2">
        <f t="shared" si="3"/>
        <v>107.84</v>
      </c>
    </row>
    <row r="14" spans="1:8" x14ac:dyDescent="0.25">
      <c r="A14" t="s">
        <v>4</v>
      </c>
      <c r="C14">
        <v>9</v>
      </c>
      <c r="D14">
        <v>7.97</v>
      </c>
      <c r="E14">
        <f t="shared" si="0"/>
        <v>15.94</v>
      </c>
      <c r="F14" s="2">
        <f t="shared" si="1"/>
        <v>18</v>
      </c>
      <c r="G14" s="2">
        <f t="shared" si="2"/>
        <v>88.555555555555557</v>
      </c>
      <c r="H14" s="2">
        <f t="shared" si="3"/>
        <v>15.94</v>
      </c>
    </row>
    <row r="15" spans="1:8" x14ac:dyDescent="0.25">
      <c r="A15" t="s">
        <v>4</v>
      </c>
      <c r="C15">
        <v>6</v>
      </c>
      <c r="D15">
        <v>61.28</v>
      </c>
      <c r="E15">
        <f t="shared" si="0"/>
        <v>122.56</v>
      </c>
      <c r="F15" s="2">
        <f t="shared" si="1"/>
        <v>12</v>
      </c>
      <c r="G15" s="2">
        <f t="shared" si="2"/>
        <v>1021.3333333333334</v>
      </c>
      <c r="H15" s="2">
        <f t="shared" si="3"/>
        <v>122.56</v>
      </c>
    </row>
    <row r="16" spans="1:8" x14ac:dyDescent="0.25">
      <c r="A16" t="s">
        <v>4</v>
      </c>
      <c r="C16">
        <v>9</v>
      </c>
      <c r="D16">
        <v>269.01</v>
      </c>
      <c r="E16">
        <f t="shared" si="0"/>
        <v>538.02</v>
      </c>
      <c r="F16" s="2">
        <f t="shared" si="1"/>
        <v>18</v>
      </c>
      <c r="G16" s="2">
        <f t="shared" si="2"/>
        <v>2989</v>
      </c>
      <c r="H16" s="2">
        <f t="shared" si="3"/>
        <v>538.02</v>
      </c>
    </row>
    <row r="17" spans="1:8" x14ac:dyDescent="0.25">
      <c r="A17" t="s">
        <v>4</v>
      </c>
      <c r="B17" s="1">
        <v>1972.81</v>
      </c>
      <c r="C17">
        <v>18</v>
      </c>
      <c r="E17">
        <f t="shared" si="0"/>
        <v>0</v>
      </c>
      <c r="F17" s="2">
        <v>18</v>
      </c>
      <c r="G17" s="3">
        <v>1972.81</v>
      </c>
      <c r="H17" s="2">
        <f t="shared" si="3"/>
        <v>355.10580000000004</v>
      </c>
    </row>
    <row r="18" spans="1:8" x14ac:dyDescent="0.25">
      <c r="A18" t="s">
        <v>4</v>
      </c>
      <c r="C18">
        <v>6</v>
      </c>
      <c r="D18">
        <v>53.92</v>
      </c>
      <c r="E18">
        <f t="shared" si="0"/>
        <v>107.84</v>
      </c>
      <c r="F18" s="2">
        <f t="shared" si="1"/>
        <v>12</v>
      </c>
      <c r="G18" s="2">
        <f t="shared" si="2"/>
        <v>898.66666666666674</v>
      </c>
      <c r="H18" s="2">
        <f t="shared" si="3"/>
        <v>107.84</v>
      </c>
    </row>
    <row r="19" spans="1:8" x14ac:dyDescent="0.25">
      <c r="A19" t="s">
        <v>4</v>
      </c>
      <c r="C19">
        <v>9</v>
      </c>
      <c r="D19">
        <v>8.26</v>
      </c>
      <c r="E19">
        <f t="shared" si="0"/>
        <v>16.52</v>
      </c>
      <c r="F19" s="2">
        <f t="shared" si="1"/>
        <v>18</v>
      </c>
      <c r="G19" s="2">
        <f t="shared" si="2"/>
        <v>91.777777777777786</v>
      </c>
      <c r="H19" s="2">
        <f t="shared" si="3"/>
        <v>16.520000000000003</v>
      </c>
    </row>
    <row r="20" spans="1:8" x14ac:dyDescent="0.25">
      <c r="A20" t="s">
        <v>4</v>
      </c>
      <c r="B20" s="1">
        <v>2232.33</v>
      </c>
      <c r="C20">
        <v>18</v>
      </c>
      <c r="E20">
        <f t="shared" si="0"/>
        <v>0</v>
      </c>
      <c r="F20" s="2">
        <v>18</v>
      </c>
      <c r="G20" s="3">
        <v>2232.33</v>
      </c>
      <c r="H20" s="2">
        <f t="shared" si="3"/>
        <v>401.81940000000003</v>
      </c>
    </row>
    <row r="21" spans="1:8" x14ac:dyDescent="0.25">
      <c r="A21" t="s">
        <v>4</v>
      </c>
      <c r="B21" s="1">
        <v>1499.8</v>
      </c>
      <c r="C21">
        <v>12</v>
      </c>
      <c r="E21">
        <f t="shared" si="0"/>
        <v>0</v>
      </c>
      <c r="F21" s="2">
        <v>12</v>
      </c>
      <c r="G21" s="3">
        <v>1499.8</v>
      </c>
      <c r="H21" s="2">
        <f t="shared" si="3"/>
        <v>179.976</v>
      </c>
    </row>
    <row r="22" spans="1:8" x14ac:dyDescent="0.25">
      <c r="A22" t="s">
        <v>4</v>
      </c>
      <c r="C22">
        <v>6</v>
      </c>
      <c r="D22">
        <v>34.909999999999997</v>
      </c>
      <c r="E22">
        <f t="shared" si="0"/>
        <v>69.819999999999993</v>
      </c>
      <c r="F22" s="2">
        <f t="shared" si="1"/>
        <v>12</v>
      </c>
      <c r="G22" s="2">
        <f t="shared" si="2"/>
        <v>581.83333333333326</v>
      </c>
      <c r="H22" s="2">
        <f t="shared" si="3"/>
        <v>69.819999999999993</v>
      </c>
    </row>
    <row r="23" spans="1:8" x14ac:dyDescent="0.25">
      <c r="A23" t="s">
        <v>4</v>
      </c>
      <c r="C23">
        <v>9</v>
      </c>
      <c r="D23">
        <v>43.26</v>
      </c>
      <c r="E23">
        <f t="shared" si="0"/>
        <v>86.52</v>
      </c>
      <c r="F23" s="2">
        <f t="shared" si="1"/>
        <v>18</v>
      </c>
      <c r="G23" s="2">
        <f t="shared" si="2"/>
        <v>480.66666666666669</v>
      </c>
      <c r="H23" s="2">
        <f t="shared" si="3"/>
        <v>86.52</v>
      </c>
    </row>
    <row r="24" spans="1:8" x14ac:dyDescent="0.25">
      <c r="A24" t="s">
        <v>4</v>
      </c>
      <c r="B24">
        <v>898.73</v>
      </c>
      <c r="C24">
        <v>12</v>
      </c>
      <c r="E24">
        <f t="shared" si="0"/>
        <v>0</v>
      </c>
      <c r="F24" s="2">
        <v>12</v>
      </c>
      <c r="G24" s="2">
        <v>898.73</v>
      </c>
      <c r="H24" s="2">
        <f t="shared" si="3"/>
        <v>107.8476</v>
      </c>
    </row>
    <row r="25" spans="1:8" x14ac:dyDescent="0.25">
      <c r="A25" t="s">
        <v>4</v>
      </c>
      <c r="C25">
        <v>6</v>
      </c>
      <c r="D25">
        <v>53.92</v>
      </c>
      <c r="E25">
        <f t="shared" si="0"/>
        <v>107.84</v>
      </c>
      <c r="F25" s="2">
        <f t="shared" si="1"/>
        <v>12</v>
      </c>
      <c r="G25" s="2">
        <f t="shared" si="2"/>
        <v>898.66666666666674</v>
      </c>
      <c r="H25" s="2">
        <f t="shared" si="3"/>
        <v>107.84</v>
      </c>
    </row>
    <row r="26" spans="1:8" x14ac:dyDescent="0.25">
      <c r="A26" t="s">
        <v>4</v>
      </c>
      <c r="C26">
        <v>9</v>
      </c>
      <c r="D26">
        <v>63.8</v>
      </c>
      <c r="E26">
        <f t="shared" si="0"/>
        <v>127.6</v>
      </c>
      <c r="F26" s="2">
        <f t="shared" si="1"/>
        <v>18</v>
      </c>
      <c r="G26" s="2">
        <f t="shared" si="2"/>
        <v>708.88888888888891</v>
      </c>
      <c r="H26" s="2">
        <f t="shared" si="3"/>
        <v>127.6</v>
      </c>
    </row>
    <row r="27" spans="1:8" x14ac:dyDescent="0.25">
      <c r="A27" t="s">
        <v>4</v>
      </c>
      <c r="C27">
        <v>6</v>
      </c>
      <c r="D27">
        <v>89.99</v>
      </c>
      <c r="E27">
        <f t="shared" si="0"/>
        <v>179.98</v>
      </c>
      <c r="F27" s="2">
        <f t="shared" si="1"/>
        <v>12</v>
      </c>
      <c r="G27" s="2">
        <f t="shared" si="2"/>
        <v>1499.8333333333333</v>
      </c>
      <c r="H27" s="2">
        <f t="shared" si="3"/>
        <v>179.98</v>
      </c>
    </row>
    <row r="28" spans="1:8" x14ac:dyDescent="0.25">
      <c r="A28" t="s">
        <v>4</v>
      </c>
      <c r="C28">
        <v>9</v>
      </c>
      <c r="D28">
        <v>129.05000000000001</v>
      </c>
      <c r="E28">
        <f t="shared" si="0"/>
        <v>258.10000000000002</v>
      </c>
      <c r="F28" s="2">
        <f t="shared" si="1"/>
        <v>18</v>
      </c>
      <c r="G28" s="2">
        <f t="shared" si="2"/>
        <v>1433.8888888888891</v>
      </c>
      <c r="H28" s="2">
        <f t="shared" si="3"/>
        <v>258.10000000000002</v>
      </c>
    </row>
    <row r="29" spans="1:8" x14ac:dyDescent="0.25">
      <c r="A29" t="s">
        <v>4</v>
      </c>
      <c r="C29">
        <v>6</v>
      </c>
      <c r="D29">
        <v>83.5</v>
      </c>
      <c r="E29">
        <f t="shared" si="0"/>
        <v>167</v>
      </c>
      <c r="F29" s="2">
        <f t="shared" si="1"/>
        <v>12</v>
      </c>
      <c r="G29" s="2">
        <f t="shared" si="2"/>
        <v>1391.6666666666667</v>
      </c>
      <c r="H29" s="2">
        <f t="shared" si="3"/>
        <v>167</v>
      </c>
    </row>
    <row r="30" spans="1:8" x14ac:dyDescent="0.25">
      <c r="A30" t="s">
        <v>4</v>
      </c>
      <c r="C30">
        <v>9</v>
      </c>
      <c r="D30">
        <v>8.26</v>
      </c>
      <c r="E30">
        <f t="shared" si="0"/>
        <v>16.52</v>
      </c>
      <c r="F30" s="2">
        <f t="shared" si="1"/>
        <v>18</v>
      </c>
      <c r="G30" s="2">
        <f t="shared" si="2"/>
        <v>91.777777777777786</v>
      </c>
      <c r="H30" s="2">
        <f t="shared" si="3"/>
        <v>16.520000000000003</v>
      </c>
    </row>
    <row r="31" spans="1:8" x14ac:dyDescent="0.25">
      <c r="A31" t="s">
        <v>4</v>
      </c>
      <c r="B31">
        <v>350</v>
      </c>
      <c r="C31">
        <v>0</v>
      </c>
      <c r="E31">
        <f t="shared" si="0"/>
        <v>0</v>
      </c>
      <c r="F31" s="2">
        <v>0</v>
      </c>
      <c r="G31" s="2">
        <v>350</v>
      </c>
      <c r="H31" s="2">
        <f t="shared" si="3"/>
        <v>0</v>
      </c>
    </row>
    <row r="32" spans="1:8" x14ac:dyDescent="0.25">
      <c r="A32" t="s">
        <v>4</v>
      </c>
      <c r="B32">
        <v>581.57000000000005</v>
      </c>
      <c r="C32">
        <v>18</v>
      </c>
      <c r="E32">
        <f t="shared" si="0"/>
        <v>0</v>
      </c>
      <c r="F32" s="2">
        <v>18</v>
      </c>
      <c r="G32" s="2">
        <v>581.57000000000005</v>
      </c>
      <c r="H32" s="2">
        <f t="shared" si="3"/>
        <v>104.68260000000001</v>
      </c>
    </row>
    <row r="33" spans="1:8" x14ac:dyDescent="0.25">
      <c r="A33" t="s">
        <v>4</v>
      </c>
      <c r="B33">
        <v>289.36</v>
      </c>
      <c r="C33">
        <v>12</v>
      </c>
      <c r="E33">
        <f t="shared" si="0"/>
        <v>0</v>
      </c>
      <c r="F33" s="2">
        <v>12</v>
      </c>
      <c r="G33" s="2">
        <v>289.36</v>
      </c>
      <c r="H33" s="2">
        <f t="shared" si="3"/>
        <v>34.723199999999999</v>
      </c>
    </row>
    <row r="34" spans="1:8" x14ac:dyDescent="0.25">
      <c r="A34" t="s">
        <v>4</v>
      </c>
      <c r="C34">
        <v>6</v>
      </c>
      <c r="D34">
        <v>53.92</v>
      </c>
      <c r="E34">
        <f t="shared" si="0"/>
        <v>107.84</v>
      </c>
      <c r="F34" s="2">
        <f t="shared" si="1"/>
        <v>12</v>
      </c>
      <c r="G34" s="2">
        <f t="shared" si="2"/>
        <v>898.66666666666674</v>
      </c>
      <c r="H34" s="2">
        <f t="shared" si="3"/>
        <v>107.84</v>
      </c>
    </row>
    <row r="35" spans="1:8" x14ac:dyDescent="0.25">
      <c r="A35" t="s">
        <v>4</v>
      </c>
      <c r="C35">
        <v>9</v>
      </c>
      <c r="D35">
        <v>8.26</v>
      </c>
      <c r="E35">
        <f t="shared" si="0"/>
        <v>16.52</v>
      </c>
      <c r="F35" s="2">
        <f t="shared" si="1"/>
        <v>18</v>
      </c>
      <c r="G35" s="2">
        <f t="shared" si="2"/>
        <v>91.777777777777786</v>
      </c>
      <c r="H35" s="2">
        <f t="shared" si="3"/>
        <v>16.520000000000003</v>
      </c>
    </row>
    <row r="36" spans="1:8" x14ac:dyDescent="0.25">
      <c r="A36" t="s">
        <v>4</v>
      </c>
      <c r="C36">
        <v>6</v>
      </c>
      <c r="D36">
        <v>61.28</v>
      </c>
      <c r="E36">
        <f t="shared" si="0"/>
        <v>122.56</v>
      </c>
      <c r="F36" s="2">
        <f t="shared" si="1"/>
        <v>12</v>
      </c>
      <c r="G36" s="2">
        <f t="shared" si="2"/>
        <v>1021.3333333333334</v>
      </c>
      <c r="H36" s="2">
        <f t="shared" si="3"/>
        <v>122.56</v>
      </c>
    </row>
    <row r="37" spans="1:8" x14ac:dyDescent="0.25">
      <c r="A37" t="s">
        <v>4</v>
      </c>
      <c r="C37">
        <v>9</v>
      </c>
      <c r="D37">
        <v>9.3800000000000008</v>
      </c>
      <c r="E37">
        <f t="shared" si="0"/>
        <v>18.760000000000002</v>
      </c>
      <c r="F37" s="2">
        <f t="shared" si="1"/>
        <v>18</v>
      </c>
      <c r="G37" s="2">
        <f t="shared" si="2"/>
        <v>104.22222222222223</v>
      </c>
      <c r="H37" s="2">
        <f t="shared" si="3"/>
        <v>18.760000000000002</v>
      </c>
    </row>
    <row r="38" spans="1:8" x14ac:dyDescent="0.25">
      <c r="A38" t="s">
        <v>4</v>
      </c>
      <c r="B38">
        <v>943.77</v>
      </c>
      <c r="C38">
        <v>0</v>
      </c>
      <c r="E38">
        <f t="shared" si="0"/>
        <v>0</v>
      </c>
      <c r="F38" s="2">
        <v>0</v>
      </c>
      <c r="G38" s="2">
        <v>943.77</v>
      </c>
      <c r="H38" s="2">
        <f t="shared" si="3"/>
        <v>0</v>
      </c>
    </row>
    <row r="39" spans="1:8" x14ac:dyDescent="0.25">
      <c r="A39" t="s">
        <v>4</v>
      </c>
      <c r="B39" s="1">
        <v>2076.27</v>
      </c>
      <c r="C39">
        <v>18</v>
      </c>
      <c r="E39">
        <f t="shared" si="0"/>
        <v>0</v>
      </c>
      <c r="F39" s="2">
        <v>18</v>
      </c>
      <c r="G39" s="3">
        <v>2076.27</v>
      </c>
      <c r="H39" s="2">
        <f t="shared" si="3"/>
        <v>373.72860000000003</v>
      </c>
    </row>
    <row r="40" spans="1:8" x14ac:dyDescent="0.25">
      <c r="A40" t="s">
        <v>4</v>
      </c>
      <c r="C40">
        <v>6</v>
      </c>
      <c r="D40">
        <v>50.91</v>
      </c>
      <c r="E40">
        <f t="shared" si="0"/>
        <v>101.82</v>
      </c>
      <c r="F40" s="2">
        <f t="shared" si="1"/>
        <v>12</v>
      </c>
      <c r="G40" s="2">
        <f t="shared" si="2"/>
        <v>848.5</v>
      </c>
      <c r="H40" s="2">
        <f t="shared" si="3"/>
        <v>101.82</v>
      </c>
    </row>
    <row r="41" spans="1:8" x14ac:dyDescent="0.25">
      <c r="A41" t="s">
        <v>4</v>
      </c>
      <c r="C41">
        <v>9</v>
      </c>
      <c r="D41">
        <v>24.16</v>
      </c>
      <c r="E41">
        <f t="shared" si="0"/>
        <v>48.32</v>
      </c>
      <c r="F41" s="2">
        <f t="shared" si="1"/>
        <v>18</v>
      </c>
      <c r="G41" s="2">
        <f t="shared" si="2"/>
        <v>268.44444444444446</v>
      </c>
      <c r="H41" s="2">
        <f t="shared" si="3"/>
        <v>48.32</v>
      </c>
    </row>
    <row r="42" spans="1:8" x14ac:dyDescent="0.25">
      <c r="A42" t="s">
        <v>4</v>
      </c>
      <c r="C42">
        <v>6</v>
      </c>
      <c r="D42">
        <v>14.61</v>
      </c>
      <c r="E42">
        <f t="shared" si="0"/>
        <v>29.22</v>
      </c>
      <c r="F42" s="2">
        <f t="shared" si="1"/>
        <v>12</v>
      </c>
      <c r="G42" s="2">
        <f t="shared" si="2"/>
        <v>243.5</v>
      </c>
      <c r="H42" s="2">
        <f t="shared" si="3"/>
        <v>29.22</v>
      </c>
    </row>
    <row r="43" spans="1:8" x14ac:dyDescent="0.25">
      <c r="A43" t="s">
        <v>4</v>
      </c>
      <c r="C43">
        <v>9</v>
      </c>
      <c r="D43">
        <v>185.27</v>
      </c>
      <c r="E43">
        <f t="shared" si="0"/>
        <v>370.54</v>
      </c>
      <c r="F43" s="2">
        <f t="shared" si="1"/>
        <v>18</v>
      </c>
      <c r="G43" s="2">
        <f t="shared" si="2"/>
        <v>2058.5555555555557</v>
      </c>
      <c r="H43" s="2">
        <f t="shared" si="3"/>
        <v>370.54</v>
      </c>
    </row>
    <row r="44" spans="1:8" x14ac:dyDescent="0.25">
      <c r="A44" t="s">
        <v>4</v>
      </c>
      <c r="B44">
        <v>723.77</v>
      </c>
      <c r="C44">
        <v>18</v>
      </c>
      <c r="E44">
        <f t="shared" si="0"/>
        <v>0</v>
      </c>
      <c r="F44" s="2">
        <v>18</v>
      </c>
      <c r="G44" s="2">
        <v>723.77</v>
      </c>
      <c r="H44" s="2">
        <f t="shared" si="3"/>
        <v>130.27860000000001</v>
      </c>
    </row>
    <row r="45" spans="1:8" x14ac:dyDescent="0.25">
      <c r="A45" t="s">
        <v>4</v>
      </c>
      <c r="C45">
        <v>6</v>
      </c>
      <c r="D45">
        <v>22.19</v>
      </c>
      <c r="E45">
        <f t="shared" si="0"/>
        <v>44.38</v>
      </c>
      <c r="F45" s="2">
        <f t="shared" si="1"/>
        <v>12</v>
      </c>
      <c r="G45" s="2">
        <f t="shared" si="2"/>
        <v>369.83333333333337</v>
      </c>
      <c r="H45" s="2">
        <f t="shared" si="3"/>
        <v>44.38</v>
      </c>
    </row>
    <row r="46" spans="1:8" x14ac:dyDescent="0.25">
      <c r="A46" t="s">
        <v>4</v>
      </c>
      <c r="C46">
        <v>9</v>
      </c>
      <c r="D46">
        <v>28.92</v>
      </c>
      <c r="E46">
        <f t="shared" si="0"/>
        <v>57.84</v>
      </c>
      <c r="F46" s="2">
        <f t="shared" si="1"/>
        <v>18</v>
      </c>
      <c r="G46" s="2">
        <f t="shared" si="2"/>
        <v>321.33333333333337</v>
      </c>
      <c r="H46" s="2">
        <f t="shared" si="3"/>
        <v>57.840000000000011</v>
      </c>
    </row>
    <row r="47" spans="1:8" x14ac:dyDescent="0.25">
      <c r="A47" t="s">
        <v>4</v>
      </c>
      <c r="B47">
        <v>961.36</v>
      </c>
      <c r="C47">
        <v>18</v>
      </c>
      <c r="E47">
        <f t="shared" si="0"/>
        <v>0</v>
      </c>
      <c r="F47" s="2">
        <v>18</v>
      </c>
      <c r="G47" s="2">
        <v>961.36</v>
      </c>
      <c r="H47" s="2">
        <f t="shared" si="3"/>
        <v>173.04480000000001</v>
      </c>
    </row>
    <row r="48" spans="1:8" x14ac:dyDescent="0.25">
      <c r="A48" t="s">
        <v>4</v>
      </c>
      <c r="B48" s="1">
        <v>1275.3399999999999</v>
      </c>
      <c r="C48">
        <v>18</v>
      </c>
      <c r="E48">
        <f t="shared" si="0"/>
        <v>0</v>
      </c>
      <c r="F48" s="2">
        <v>18</v>
      </c>
      <c r="G48" s="3">
        <v>1275.3399999999999</v>
      </c>
      <c r="H48" s="2">
        <f t="shared" si="3"/>
        <v>229.56119999999999</v>
      </c>
    </row>
    <row r="49" spans="1:8" x14ac:dyDescent="0.25">
      <c r="A49" t="s">
        <v>4</v>
      </c>
      <c r="C49">
        <v>6</v>
      </c>
      <c r="D49">
        <v>31.28</v>
      </c>
      <c r="E49">
        <f t="shared" si="0"/>
        <v>62.56</v>
      </c>
      <c r="F49" s="2">
        <f t="shared" si="1"/>
        <v>12</v>
      </c>
      <c r="G49" s="2">
        <f t="shared" si="2"/>
        <v>521.33333333333337</v>
      </c>
      <c r="H49" s="2">
        <f t="shared" si="3"/>
        <v>62.56</v>
      </c>
    </row>
    <row r="50" spans="1:8" x14ac:dyDescent="0.25">
      <c r="A50" t="s">
        <v>4</v>
      </c>
      <c r="C50">
        <v>9</v>
      </c>
      <c r="D50">
        <v>43.02</v>
      </c>
      <c r="E50">
        <f t="shared" si="0"/>
        <v>86.04</v>
      </c>
      <c r="F50" s="2">
        <f t="shared" si="1"/>
        <v>18</v>
      </c>
      <c r="G50" s="2">
        <f t="shared" si="2"/>
        <v>478.00000000000006</v>
      </c>
      <c r="H50" s="2">
        <f t="shared" si="3"/>
        <v>86.04000000000002</v>
      </c>
    </row>
    <row r="51" spans="1:8" x14ac:dyDescent="0.25">
      <c r="A51" t="s">
        <v>4</v>
      </c>
      <c r="B51" s="1">
        <v>1486.02</v>
      </c>
      <c r="C51">
        <v>18</v>
      </c>
      <c r="E51">
        <f t="shared" si="0"/>
        <v>0</v>
      </c>
      <c r="F51" s="2">
        <v>18</v>
      </c>
      <c r="G51" s="3">
        <v>1486.02</v>
      </c>
      <c r="H51" s="2">
        <f t="shared" si="3"/>
        <v>267.48360000000002</v>
      </c>
    </row>
    <row r="52" spans="1:8" x14ac:dyDescent="0.25">
      <c r="A52" t="s">
        <v>4</v>
      </c>
      <c r="B52">
        <v>874.58</v>
      </c>
      <c r="C52">
        <v>18</v>
      </c>
      <c r="E52">
        <f t="shared" si="0"/>
        <v>0</v>
      </c>
      <c r="F52" s="2">
        <v>18</v>
      </c>
      <c r="G52" s="2">
        <v>874.58</v>
      </c>
      <c r="H52" s="2">
        <f t="shared" si="3"/>
        <v>157.42439999999999</v>
      </c>
    </row>
    <row r="53" spans="1:8" x14ac:dyDescent="0.25">
      <c r="A53" t="s">
        <v>4</v>
      </c>
      <c r="C53">
        <v>6</v>
      </c>
      <c r="D53">
        <v>133.5</v>
      </c>
      <c r="E53">
        <f t="shared" si="0"/>
        <v>267</v>
      </c>
      <c r="F53" s="2">
        <f t="shared" si="1"/>
        <v>12</v>
      </c>
      <c r="G53" s="2">
        <f t="shared" si="2"/>
        <v>2225</v>
      </c>
      <c r="H53" s="2">
        <f t="shared" si="3"/>
        <v>267</v>
      </c>
    </row>
    <row r="54" spans="1:8" x14ac:dyDescent="0.25">
      <c r="A54" t="s">
        <v>4</v>
      </c>
      <c r="C54">
        <v>9</v>
      </c>
      <c r="D54">
        <v>390.51</v>
      </c>
      <c r="E54">
        <f t="shared" si="0"/>
        <v>781.02</v>
      </c>
      <c r="F54" s="2">
        <f t="shared" si="1"/>
        <v>18</v>
      </c>
      <c r="G54" s="2">
        <f t="shared" si="2"/>
        <v>4339</v>
      </c>
      <c r="H54" s="2">
        <f t="shared" si="3"/>
        <v>781.02</v>
      </c>
    </row>
    <row r="55" spans="1:8" x14ac:dyDescent="0.25">
      <c r="A55" t="s">
        <v>4</v>
      </c>
      <c r="C55">
        <v>6</v>
      </c>
      <c r="D55">
        <v>731.95</v>
      </c>
      <c r="E55">
        <f t="shared" si="0"/>
        <v>1463.9</v>
      </c>
      <c r="F55" s="2">
        <f t="shared" si="1"/>
        <v>12</v>
      </c>
      <c r="G55" s="2">
        <f t="shared" si="2"/>
        <v>12199.166666666668</v>
      </c>
      <c r="H55" s="2">
        <f t="shared" si="3"/>
        <v>1463.9</v>
      </c>
    </row>
    <row r="56" spans="1:8" x14ac:dyDescent="0.25">
      <c r="A56" t="s">
        <v>4</v>
      </c>
      <c r="C56">
        <v>9</v>
      </c>
      <c r="D56">
        <v>334.4</v>
      </c>
      <c r="E56">
        <f t="shared" si="0"/>
        <v>668.8</v>
      </c>
      <c r="F56" s="2">
        <f t="shared" si="1"/>
        <v>18</v>
      </c>
      <c r="G56" s="2">
        <f t="shared" si="2"/>
        <v>3715.5555555555557</v>
      </c>
      <c r="H56" s="2">
        <f t="shared" si="3"/>
        <v>668.8</v>
      </c>
    </row>
    <row r="57" spans="1:8" x14ac:dyDescent="0.25">
      <c r="A57" t="s">
        <v>4</v>
      </c>
      <c r="C57">
        <v>6</v>
      </c>
      <c r="D57">
        <v>111.47</v>
      </c>
      <c r="E57">
        <f t="shared" si="0"/>
        <v>222.94</v>
      </c>
      <c r="F57" s="2">
        <f t="shared" si="1"/>
        <v>12</v>
      </c>
      <c r="G57" s="2">
        <f t="shared" si="2"/>
        <v>1857.8333333333335</v>
      </c>
      <c r="H57" s="2">
        <f t="shared" si="3"/>
        <v>222.94</v>
      </c>
    </row>
    <row r="58" spans="1:8" x14ac:dyDescent="0.25">
      <c r="A58" t="s">
        <v>4</v>
      </c>
      <c r="C58">
        <v>6</v>
      </c>
      <c r="D58">
        <v>74.31</v>
      </c>
      <c r="E58">
        <f t="shared" si="0"/>
        <v>148.62</v>
      </c>
      <c r="F58" s="2">
        <f t="shared" si="1"/>
        <v>12</v>
      </c>
      <c r="G58" s="2">
        <f t="shared" si="2"/>
        <v>1238.5</v>
      </c>
      <c r="H58" s="2">
        <f t="shared" si="3"/>
        <v>148.62</v>
      </c>
    </row>
    <row r="59" spans="1:8" x14ac:dyDescent="0.25">
      <c r="A59" t="s">
        <v>4</v>
      </c>
      <c r="C59">
        <v>9</v>
      </c>
      <c r="D59">
        <v>189.86</v>
      </c>
      <c r="E59">
        <f t="shared" si="0"/>
        <v>379.72</v>
      </c>
      <c r="F59" s="2">
        <f t="shared" si="1"/>
        <v>18</v>
      </c>
      <c r="G59" s="2">
        <f t="shared" si="2"/>
        <v>2109.5555555555557</v>
      </c>
      <c r="H59" s="2">
        <f t="shared" si="3"/>
        <v>379.72</v>
      </c>
    </row>
    <row r="60" spans="1:8" x14ac:dyDescent="0.25">
      <c r="A60" t="s">
        <v>4</v>
      </c>
      <c r="C60">
        <v>5</v>
      </c>
      <c r="D60">
        <v>12.23</v>
      </c>
      <c r="E60">
        <f t="shared" si="0"/>
        <v>24.46</v>
      </c>
      <c r="F60" s="2">
        <v>5</v>
      </c>
      <c r="G60" s="2">
        <f t="shared" si="2"/>
        <v>489.2</v>
      </c>
      <c r="H60" s="2">
        <f t="shared" si="3"/>
        <v>24.46</v>
      </c>
    </row>
    <row r="61" spans="1:8" x14ac:dyDescent="0.25">
      <c r="A61" t="s">
        <v>4</v>
      </c>
      <c r="C61">
        <v>18</v>
      </c>
      <c r="D61">
        <v>122.11</v>
      </c>
      <c r="E61">
        <f t="shared" si="0"/>
        <v>244.22</v>
      </c>
      <c r="F61" s="2">
        <v>18</v>
      </c>
      <c r="G61" s="2">
        <f t="shared" si="2"/>
        <v>1356.7777777777778</v>
      </c>
      <c r="H61" s="2">
        <f t="shared" si="3"/>
        <v>244.22</v>
      </c>
    </row>
    <row r="62" spans="1:8" x14ac:dyDescent="0.25">
      <c r="A62" t="s">
        <v>4</v>
      </c>
      <c r="C62">
        <v>6</v>
      </c>
      <c r="D62">
        <v>36.39</v>
      </c>
      <c r="E62">
        <f t="shared" si="0"/>
        <v>72.78</v>
      </c>
      <c r="F62" s="2">
        <f t="shared" si="1"/>
        <v>12</v>
      </c>
      <c r="G62" s="2">
        <f t="shared" si="2"/>
        <v>606.5</v>
      </c>
      <c r="H62" s="2">
        <f t="shared" si="3"/>
        <v>72.78</v>
      </c>
    </row>
    <row r="63" spans="1:8" x14ac:dyDescent="0.25">
      <c r="A63" t="s">
        <v>4</v>
      </c>
      <c r="C63">
        <v>9</v>
      </c>
      <c r="D63">
        <v>42.28</v>
      </c>
      <c r="E63">
        <f t="shared" si="0"/>
        <v>84.56</v>
      </c>
      <c r="F63" s="2">
        <f t="shared" si="1"/>
        <v>18</v>
      </c>
      <c r="G63" s="2">
        <f t="shared" si="2"/>
        <v>469.77777777777783</v>
      </c>
      <c r="H63" s="2">
        <f t="shared" si="3"/>
        <v>84.56</v>
      </c>
    </row>
    <row r="64" spans="1:8" x14ac:dyDescent="0.25">
      <c r="A64" t="s">
        <v>4</v>
      </c>
      <c r="B64">
        <v>370.64</v>
      </c>
      <c r="C64">
        <v>18</v>
      </c>
      <c r="E64">
        <f t="shared" si="0"/>
        <v>0</v>
      </c>
      <c r="F64" s="2">
        <v>18</v>
      </c>
      <c r="G64" s="2">
        <v>370.64</v>
      </c>
      <c r="H64" s="2">
        <f t="shared" si="3"/>
        <v>66.715199999999996</v>
      </c>
    </row>
    <row r="65" spans="1:9" x14ac:dyDescent="0.25">
      <c r="A65" t="s">
        <v>4</v>
      </c>
      <c r="B65">
        <v>394.51</v>
      </c>
      <c r="C65">
        <v>18</v>
      </c>
      <c r="E65">
        <f t="shared" si="0"/>
        <v>0</v>
      </c>
      <c r="F65" s="2">
        <v>18</v>
      </c>
      <c r="G65" s="2">
        <v>394.51</v>
      </c>
      <c r="H65" s="2">
        <f t="shared" si="3"/>
        <v>71.011800000000008</v>
      </c>
    </row>
    <row r="66" spans="1:9" s="4" customFormat="1" x14ac:dyDescent="0.25">
      <c r="G66" s="4">
        <f>SUM(G2:G65)</f>
        <v>83024.766666666677</v>
      </c>
      <c r="H66" s="4">
        <f>SUM(H2:H65)</f>
        <v>12378.880000000001</v>
      </c>
      <c r="I66" s="4">
        <f>G66+H66</f>
        <v>95403.646666666682</v>
      </c>
    </row>
    <row r="67" spans="1:9" x14ac:dyDescent="0.25">
      <c r="F67"/>
      <c r="G67"/>
      <c r="H67"/>
    </row>
    <row r="68" spans="1:9" x14ac:dyDescent="0.25">
      <c r="F68"/>
      <c r="G68"/>
      <c r="H68"/>
    </row>
    <row r="69" spans="1:9" x14ac:dyDescent="0.25">
      <c r="F69"/>
      <c r="G69"/>
      <c r="H69"/>
    </row>
    <row r="70" spans="1:9" x14ac:dyDescent="0.25">
      <c r="F70"/>
      <c r="G70"/>
      <c r="H70"/>
    </row>
    <row r="71" spans="1:9" x14ac:dyDescent="0.25">
      <c r="F71"/>
      <c r="G71"/>
      <c r="H71"/>
    </row>
    <row r="72" spans="1:9" x14ac:dyDescent="0.25">
      <c r="F72"/>
      <c r="G72"/>
      <c r="H72"/>
    </row>
    <row r="73" spans="1:9" x14ac:dyDescent="0.25">
      <c r="F73"/>
      <c r="G73"/>
      <c r="H73"/>
    </row>
    <row r="74" spans="1:9" x14ac:dyDescent="0.25">
      <c r="F74"/>
      <c r="G74"/>
      <c r="H74"/>
    </row>
    <row r="75" spans="1:9" x14ac:dyDescent="0.25">
      <c r="F75"/>
      <c r="G75"/>
      <c r="H75"/>
    </row>
    <row r="76" spans="1:9" x14ac:dyDescent="0.25">
      <c r="F76"/>
      <c r="G76"/>
      <c r="H76"/>
    </row>
    <row r="77" spans="1:9" x14ac:dyDescent="0.25">
      <c r="F77"/>
      <c r="G77"/>
      <c r="H77"/>
    </row>
    <row r="78" spans="1:9" x14ac:dyDescent="0.25">
      <c r="F78"/>
      <c r="G78"/>
      <c r="H78"/>
    </row>
    <row r="79" spans="1:9" x14ac:dyDescent="0.25">
      <c r="F79"/>
      <c r="G79"/>
      <c r="H79"/>
    </row>
    <row r="80" spans="1:9" x14ac:dyDescent="0.25">
      <c r="F80"/>
      <c r="G80"/>
      <c r="H80"/>
    </row>
    <row r="81" spans="6:8" x14ac:dyDescent="0.25">
      <c r="F81"/>
      <c r="G81"/>
      <c r="H81"/>
    </row>
    <row r="82" spans="6:8" x14ac:dyDescent="0.25">
      <c r="F82"/>
      <c r="G82"/>
      <c r="H82"/>
    </row>
    <row r="83" spans="6:8" x14ac:dyDescent="0.25">
      <c r="F83"/>
      <c r="G83"/>
      <c r="H83"/>
    </row>
    <row r="84" spans="6:8" x14ac:dyDescent="0.25">
      <c r="F84"/>
      <c r="G84"/>
      <c r="H84"/>
    </row>
    <row r="85" spans="6:8" x14ac:dyDescent="0.25">
      <c r="F85"/>
      <c r="G85"/>
      <c r="H85"/>
    </row>
    <row r="86" spans="6:8" x14ac:dyDescent="0.25">
      <c r="F86"/>
      <c r="G86"/>
      <c r="H86"/>
    </row>
    <row r="87" spans="6:8" x14ac:dyDescent="0.25">
      <c r="F87"/>
      <c r="G87"/>
      <c r="H87"/>
    </row>
    <row r="88" spans="6:8" x14ac:dyDescent="0.25">
      <c r="F88"/>
      <c r="G88"/>
      <c r="H88"/>
    </row>
    <row r="89" spans="6:8" x14ac:dyDescent="0.25">
      <c r="F89"/>
      <c r="G89"/>
      <c r="H89"/>
    </row>
    <row r="90" spans="6:8" x14ac:dyDescent="0.25">
      <c r="F90"/>
      <c r="G90"/>
      <c r="H90"/>
    </row>
    <row r="91" spans="6:8" x14ac:dyDescent="0.25">
      <c r="F91"/>
      <c r="G91"/>
      <c r="H91"/>
    </row>
    <row r="92" spans="6:8" x14ac:dyDescent="0.25">
      <c r="F92"/>
      <c r="G92"/>
      <c r="H92"/>
    </row>
    <row r="93" spans="6:8" x14ac:dyDescent="0.25">
      <c r="F93"/>
      <c r="G93"/>
      <c r="H93"/>
    </row>
    <row r="94" spans="6:8" x14ac:dyDescent="0.25">
      <c r="F94"/>
      <c r="G94"/>
      <c r="H94"/>
    </row>
    <row r="95" spans="6:8" x14ac:dyDescent="0.25">
      <c r="F95"/>
      <c r="G95"/>
      <c r="H95"/>
    </row>
    <row r="96" spans="6:8" x14ac:dyDescent="0.25">
      <c r="F96"/>
      <c r="G96"/>
      <c r="H96"/>
    </row>
    <row r="97" spans="6:8" x14ac:dyDescent="0.25">
      <c r="F97"/>
      <c r="G97"/>
      <c r="H97"/>
    </row>
    <row r="98" spans="6:8" x14ac:dyDescent="0.25">
      <c r="F98"/>
      <c r="G98"/>
      <c r="H98"/>
    </row>
    <row r="99" spans="6:8" x14ac:dyDescent="0.25">
      <c r="F99"/>
      <c r="G99"/>
      <c r="H99"/>
    </row>
    <row r="100" spans="6:8" x14ac:dyDescent="0.25">
      <c r="F100"/>
      <c r="G100"/>
      <c r="H100"/>
    </row>
    <row r="101" spans="6:8" x14ac:dyDescent="0.25">
      <c r="F101"/>
      <c r="G101"/>
      <c r="H101"/>
    </row>
    <row r="102" spans="6:8" x14ac:dyDescent="0.25">
      <c r="F102"/>
      <c r="G102"/>
      <c r="H102"/>
    </row>
    <row r="103" spans="6:8" x14ac:dyDescent="0.25">
      <c r="F103"/>
      <c r="G103"/>
      <c r="H103"/>
    </row>
    <row r="104" spans="6:8" x14ac:dyDescent="0.25">
      <c r="F104"/>
      <c r="G104"/>
      <c r="H104"/>
    </row>
    <row r="105" spans="6:8" x14ac:dyDescent="0.25">
      <c r="F105"/>
      <c r="G105"/>
      <c r="H105"/>
    </row>
    <row r="106" spans="6:8" x14ac:dyDescent="0.25">
      <c r="F106"/>
      <c r="G106"/>
      <c r="H106"/>
    </row>
    <row r="107" spans="6:8" x14ac:dyDescent="0.25">
      <c r="F107"/>
      <c r="G107"/>
      <c r="H107"/>
    </row>
    <row r="108" spans="6:8" x14ac:dyDescent="0.25">
      <c r="F108"/>
      <c r="G108"/>
      <c r="H108"/>
    </row>
    <row r="109" spans="6:8" x14ac:dyDescent="0.25">
      <c r="F109"/>
      <c r="G109"/>
      <c r="H109"/>
    </row>
    <row r="110" spans="6:8" x14ac:dyDescent="0.25">
      <c r="F110"/>
      <c r="G110"/>
      <c r="H110"/>
    </row>
    <row r="111" spans="6:8" x14ac:dyDescent="0.25">
      <c r="F111"/>
      <c r="G111"/>
      <c r="H111"/>
    </row>
    <row r="112" spans="6:8" x14ac:dyDescent="0.25">
      <c r="F112"/>
      <c r="G112"/>
      <c r="H112"/>
    </row>
    <row r="113" spans="6:8" x14ac:dyDescent="0.25">
      <c r="F113"/>
      <c r="G113"/>
      <c r="H113"/>
    </row>
    <row r="114" spans="6:8" x14ac:dyDescent="0.25">
      <c r="F114"/>
      <c r="G114"/>
      <c r="H114"/>
    </row>
    <row r="115" spans="6:8" x14ac:dyDescent="0.25">
      <c r="F115"/>
      <c r="G115"/>
      <c r="H115"/>
    </row>
    <row r="116" spans="6:8" x14ac:dyDescent="0.25">
      <c r="F116"/>
      <c r="G116"/>
      <c r="H116"/>
    </row>
    <row r="117" spans="6:8" x14ac:dyDescent="0.25">
      <c r="F117"/>
      <c r="G117"/>
      <c r="H117"/>
    </row>
    <row r="118" spans="6:8" x14ac:dyDescent="0.25">
      <c r="F118"/>
      <c r="G118"/>
      <c r="H118"/>
    </row>
    <row r="119" spans="6:8" x14ac:dyDescent="0.25">
      <c r="F119"/>
      <c r="G119"/>
      <c r="H119"/>
    </row>
    <row r="120" spans="6:8" x14ac:dyDescent="0.25">
      <c r="F120"/>
      <c r="G120"/>
      <c r="H120"/>
    </row>
    <row r="121" spans="6:8" x14ac:dyDescent="0.25">
      <c r="F121"/>
      <c r="G121"/>
      <c r="H121"/>
    </row>
    <row r="122" spans="6:8" x14ac:dyDescent="0.25">
      <c r="F122"/>
      <c r="G122"/>
      <c r="H122"/>
    </row>
    <row r="123" spans="6:8" x14ac:dyDescent="0.25">
      <c r="F123"/>
      <c r="G123"/>
      <c r="H123"/>
    </row>
    <row r="124" spans="6:8" x14ac:dyDescent="0.25">
      <c r="F124"/>
      <c r="G124"/>
      <c r="H124"/>
    </row>
    <row r="125" spans="6:8" x14ac:dyDescent="0.25">
      <c r="F125"/>
      <c r="G125"/>
      <c r="H125"/>
    </row>
    <row r="126" spans="6:8" x14ac:dyDescent="0.25">
      <c r="F126"/>
      <c r="G126"/>
      <c r="H126"/>
    </row>
    <row r="127" spans="6:8" x14ac:dyDescent="0.25">
      <c r="F127"/>
      <c r="G127"/>
      <c r="H127"/>
    </row>
    <row r="128" spans="6:8" x14ac:dyDescent="0.25">
      <c r="F128"/>
      <c r="G128"/>
      <c r="H128"/>
    </row>
    <row r="129" spans="6:8" x14ac:dyDescent="0.25">
      <c r="F129"/>
      <c r="G129"/>
      <c r="H129"/>
    </row>
    <row r="130" spans="6:8" x14ac:dyDescent="0.25">
      <c r="F130"/>
      <c r="G130"/>
      <c r="H130"/>
    </row>
    <row r="131" spans="6:8" x14ac:dyDescent="0.25">
      <c r="F131"/>
      <c r="G131"/>
      <c r="H131"/>
    </row>
    <row r="132" spans="6:8" x14ac:dyDescent="0.25">
      <c r="F132"/>
      <c r="G132"/>
      <c r="H132"/>
    </row>
    <row r="133" spans="6:8" x14ac:dyDescent="0.25">
      <c r="F133"/>
      <c r="G133"/>
      <c r="H133"/>
    </row>
    <row r="134" spans="6:8" x14ac:dyDescent="0.25">
      <c r="F134"/>
      <c r="G134"/>
      <c r="H134"/>
    </row>
    <row r="135" spans="6:8" x14ac:dyDescent="0.25">
      <c r="F135"/>
      <c r="G135"/>
      <c r="H135"/>
    </row>
    <row r="136" spans="6:8" x14ac:dyDescent="0.25">
      <c r="F136"/>
      <c r="G136"/>
      <c r="H136"/>
    </row>
    <row r="137" spans="6:8" x14ac:dyDescent="0.25">
      <c r="F137"/>
      <c r="G137"/>
      <c r="H137"/>
    </row>
    <row r="138" spans="6:8" x14ac:dyDescent="0.25">
      <c r="F138"/>
      <c r="G138"/>
      <c r="H138"/>
    </row>
    <row r="139" spans="6:8" x14ac:dyDescent="0.25">
      <c r="F139"/>
      <c r="G139"/>
      <c r="H139"/>
    </row>
    <row r="140" spans="6:8" x14ac:dyDescent="0.25">
      <c r="F140"/>
      <c r="G140"/>
      <c r="H140"/>
    </row>
    <row r="141" spans="6:8" x14ac:dyDescent="0.25">
      <c r="F141"/>
      <c r="G141"/>
      <c r="H141"/>
    </row>
    <row r="142" spans="6:8" x14ac:dyDescent="0.25">
      <c r="F142"/>
      <c r="G142"/>
      <c r="H142"/>
    </row>
    <row r="143" spans="6:8" x14ac:dyDescent="0.25">
      <c r="F143"/>
      <c r="G143"/>
      <c r="H143"/>
    </row>
    <row r="144" spans="6:8" x14ac:dyDescent="0.25">
      <c r="F144"/>
      <c r="G144"/>
      <c r="H144"/>
    </row>
    <row r="145" spans="6:8" x14ac:dyDescent="0.25">
      <c r="F145"/>
      <c r="G145"/>
      <c r="H145"/>
    </row>
    <row r="146" spans="6:8" x14ac:dyDescent="0.25">
      <c r="F146"/>
      <c r="G146"/>
      <c r="H146"/>
    </row>
    <row r="147" spans="6:8" x14ac:dyDescent="0.25">
      <c r="F147"/>
      <c r="G147"/>
      <c r="H147"/>
    </row>
    <row r="148" spans="6:8" x14ac:dyDescent="0.25">
      <c r="F148"/>
      <c r="G148"/>
      <c r="H148"/>
    </row>
    <row r="149" spans="6:8" x14ac:dyDescent="0.25">
      <c r="F149"/>
      <c r="G149"/>
      <c r="H149"/>
    </row>
    <row r="150" spans="6:8" x14ac:dyDescent="0.25">
      <c r="F150"/>
      <c r="G150"/>
      <c r="H150"/>
    </row>
    <row r="151" spans="6:8" x14ac:dyDescent="0.25">
      <c r="F151"/>
      <c r="G151"/>
      <c r="H151"/>
    </row>
    <row r="152" spans="6:8" x14ac:dyDescent="0.25">
      <c r="F152"/>
      <c r="G152"/>
      <c r="H152"/>
    </row>
    <row r="153" spans="6:8" x14ac:dyDescent="0.25">
      <c r="F153"/>
      <c r="G153"/>
      <c r="H153"/>
    </row>
    <row r="154" spans="6:8" x14ac:dyDescent="0.25">
      <c r="F154"/>
      <c r="G154"/>
      <c r="H154"/>
    </row>
    <row r="155" spans="6:8" x14ac:dyDescent="0.25">
      <c r="F155"/>
      <c r="G155"/>
      <c r="H155"/>
    </row>
    <row r="156" spans="6:8" x14ac:dyDescent="0.25">
      <c r="F156"/>
      <c r="G156"/>
      <c r="H156"/>
    </row>
    <row r="157" spans="6:8" x14ac:dyDescent="0.25">
      <c r="F157"/>
      <c r="G157"/>
      <c r="H157"/>
    </row>
    <row r="158" spans="6:8" x14ac:dyDescent="0.25">
      <c r="F158"/>
      <c r="G158"/>
      <c r="H158"/>
    </row>
    <row r="159" spans="6:8" x14ac:dyDescent="0.25">
      <c r="F159"/>
      <c r="G159"/>
      <c r="H159"/>
    </row>
    <row r="160" spans="6:8" x14ac:dyDescent="0.25">
      <c r="F160"/>
      <c r="G160"/>
      <c r="H160"/>
    </row>
    <row r="161" spans="6:8" x14ac:dyDescent="0.25">
      <c r="F161"/>
      <c r="G161"/>
      <c r="H161"/>
    </row>
    <row r="162" spans="6:8" x14ac:dyDescent="0.25">
      <c r="F162"/>
      <c r="G162"/>
      <c r="H162"/>
    </row>
    <row r="163" spans="6:8" x14ac:dyDescent="0.25">
      <c r="F163"/>
      <c r="G163"/>
      <c r="H163"/>
    </row>
    <row r="164" spans="6:8" x14ac:dyDescent="0.25">
      <c r="F164"/>
      <c r="G164"/>
      <c r="H164"/>
    </row>
    <row r="165" spans="6:8" x14ac:dyDescent="0.25">
      <c r="F165"/>
      <c r="G165"/>
      <c r="H165"/>
    </row>
    <row r="166" spans="6:8" x14ac:dyDescent="0.25">
      <c r="F166"/>
      <c r="G166"/>
      <c r="H166"/>
    </row>
    <row r="167" spans="6:8" x14ac:dyDescent="0.25">
      <c r="F167"/>
      <c r="G167"/>
      <c r="H167"/>
    </row>
    <row r="168" spans="6:8" x14ac:dyDescent="0.25">
      <c r="F168"/>
      <c r="G168"/>
      <c r="H168"/>
    </row>
    <row r="169" spans="6:8" x14ac:dyDescent="0.25">
      <c r="F169"/>
      <c r="G169"/>
      <c r="H169"/>
    </row>
    <row r="170" spans="6:8" x14ac:dyDescent="0.25">
      <c r="F170"/>
      <c r="G170"/>
      <c r="H170"/>
    </row>
    <row r="171" spans="6:8" x14ac:dyDescent="0.25">
      <c r="F171"/>
      <c r="G171"/>
      <c r="H171"/>
    </row>
    <row r="172" spans="6:8" x14ac:dyDescent="0.25">
      <c r="F172"/>
      <c r="G172"/>
      <c r="H172"/>
    </row>
    <row r="173" spans="6:8" x14ac:dyDescent="0.25">
      <c r="F173"/>
      <c r="G173"/>
      <c r="H173"/>
    </row>
    <row r="174" spans="6:8" x14ac:dyDescent="0.25">
      <c r="F174"/>
      <c r="G174"/>
      <c r="H174"/>
    </row>
    <row r="175" spans="6:8" x14ac:dyDescent="0.25">
      <c r="F175"/>
      <c r="G175"/>
      <c r="H175"/>
    </row>
    <row r="176" spans="6:8" x14ac:dyDescent="0.25">
      <c r="F176"/>
      <c r="G176"/>
      <c r="H176"/>
    </row>
    <row r="177" spans="6:8" x14ac:dyDescent="0.25">
      <c r="F177"/>
      <c r="G177"/>
      <c r="H177"/>
    </row>
    <row r="178" spans="6:8" x14ac:dyDescent="0.25">
      <c r="F178"/>
      <c r="G178"/>
      <c r="H178"/>
    </row>
    <row r="179" spans="6:8" x14ac:dyDescent="0.25">
      <c r="F179"/>
      <c r="G179"/>
      <c r="H179"/>
    </row>
    <row r="180" spans="6:8" x14ac:dyDescent="0.25">
      <c r="F180"/>
      <c r="G180"/>
      <c r="H180"/>
    </row>
    <row r="181" spans="6:8" x14ac:dyDescent="0.25">
      <c r="F181"/>
      <c r="G181"/>
      <c r="H181"/>
    </row>
    <row r="182" spans="6:8" x14ac:dyDescent="0.25">
      <c r="F182"/>
      <c r="G182"/>
      <c r="H182"/>
    </row>
    <row r="183" spans="6:8" x14ac:dyDescent="0.25">
      <c r="F183"/>
      <c r="G183"/>
      <c r="H183"/>
    </row>
    <row r="184" spans="6:8" x14ac:dyDescent="0.25">
      <c r="F184"/>
      <c r="G184"/>
      <c r="H184"/>
    </row>
    <row r="185" spans="6:8" x14ac:dyDescent="0.25">
      <c r="F185"/>
      <c r="G185"/>
      <c r="H185"/>
    </row>
    <row r="186" spans="6:8" x14ac:dyDescent="0.25">
      <c r="F186"/>
      <c r="G186"/>
      <c r="H186"/>
    </row>
    <row r="187" spans="6:8" x14ac:dyDescent="0.25">
      <c r="F187"/>
      <c r="G187"/>
      <c r="H187"/>
    </row>
    <row r="188" spans="6:8" x14ac:dyDescent="0.25">
      <c r="F188"/>
      <c r="G188"/>
      <c r="H188"/>
    </row>
    <row r="189" spans="6:8" x14ac:dyDescent="0.25">
      <c r="F189"/>
      <c r="G189"/>
      <c r="H189"/>
    </row>
    <row r="190" spans="6:8" x14ac:dyDescent="0.25">
      <c r="F190"/>
      <c r="G190"/>
      <c r="H190"/>
    </row>
    <row r="191" spans="6:8" x14ac:dyDescent="0.25">
      <c r="F191"/>
      <c r="G191"/>
      <c r="H191"/>
    </row>
    <row r="192" spans="6:8" x14ac:dyDescent="0.25">
      <c r="F192"/>
      <c r="G192"/>
      <c r="H192"/>
    </row>
    <row r="193" spans="6:8" x14ac:dyDescent="0.25">
      <c r="F193"/>
      <c r="G193"/>
      <c r="H193"/>
    </row>
    <row r="194" spans="6:8" x14ac:dyDescent="0.25">
      <c r="F194"/>
      <c r="G194"/>
      <c r="H194"/>
    </row>
    <row r="195" spans="6:8" x14ac:dyDescent="0.25">
      <c r="F195"/>
      <c r="G195"/>
      <c r="H195"/>
    </row>
    <row r="196" spans="6:8" x14ac:dyDescent="0.25">
      <c r="F196"/>
      <c r="G196"/>
      <c r="H196"/>
    </row>
    <row r="197" spans="6:8" x14ac:dyDescent="0.25">
      <c r="F197"/>
      <c r="G197"/>
      <c r="H197"/>
    </row>
    <row r="198" spans="6:8" x14ac:dyDescent="0.25">
      <c r="F198"/>
      <c r="G198"/>
      <c r="H198"/>
    </row>
    <row r="199" spans="6:8" x14ac:dyDescent="0.25">
      <c r="F199"/>
      <c r="G199"/>
      <c r="H199"/>
    </row>
    <row r="200" spans="6:8" x14ac:dyDescent="0.25">
      <c r="F200"/>
      <c r="G200"/>
      <c r="H200"/>
    </row>
    <row r="201" spans="6:8" x14ac:dyDescent="0.25">
      <c r="F201"/>
      <c r="G201"/>
      <c r="H201"/>
    </row>
    <row r="202" spans="6:8" x14ac:dyDescent="0.25">
      <c r="F202"/>
      <c r="G202"/>
      <c r="H202"/>
    </row>
    <row r="203" spans="6:8" x14ac:dyDescent="0.25">
      <c r="F203"/>
      <c r="G203"/>
      <c r="H203"/>
    </row>
    <row r="204" spans="6:8" x14ac:dyDescent="0.25">
      <c r="F204"/>
      <c r="G204"/>
      <c r="H204"/>
    </row>
    <row r="205" spans="6:8" x14ac:dyDescent="0.25">
      <c r="F205"/>
      <c r="G205"/>
      <c r="H205"/>
    </row>
    <row r="206" spans="6:8" x14ac:dyDescent="0.25">
      <c r="F206"/>
      <c r="G206"/>
      <c r="H206"/>
    </row>
    <row r="207" spans="6:8" x14ac:dyDescent="0.25">
      <c r="F207"/>
      <c r="G207"/>
      <c r="H207"/>
    </row>
    <row r="208" spans="6:8" x14ac:dyDescent="0.25">
      <c r="F208"/>
      <c r="G208"/>
      <c r="H208"/>
    </row>
    <row r="209" spans="6:8" x14ac:dyDescent="0.25">
      <c r="F209"/>
      <c r="G209"/>
      <c r="H209"/>
    </row>
    <row r="210" spans="6:8" x14ac:dyDescent="0.25">
      <c r="F210"/>
      <c r="G210"/>
      <c r="H210"/>
    </row>
    <row r="211" spans="6:8" x14ac:dyDescent="0.25">
      <c r="F211"/>
      <c r="G211"/>
      <c r="H211"/>
    </row>
    <row r="212" spans="6:8" x14ac:dyDescent="0.25">
      <c r="F212"/>
      <c r="G212"/>
      <c r="H212"/>
    </row>
    <row r="213" spans="6:8" x14ac:dyDescent="0.25">
      <c r="F213"/>
      <c r="G213"/>
      <c r="H213"/>
    </row>
    <row r="214" spans="6:8" x14ac:dyDescent="0.25">
      <c r="F214"/>
      <c r="G214"/>
      <c r="H214"/>
    </row>
    <row r="215" spans="6:8" x14ac:dyDescent="0.25">
      <c r="F215"/>
      <c r="G215"/>
      <c r="H215"/>
    </row>
    <row r="216" spans="6:8" x14ac:dyDescent="0.25">
      <c r="F216"/>
      <c r="G216"/>
      <c r="H216"/>
    </row>
    <row r="217" spans="6:8" x14ac:dyDescent="0.25">
      <c r="F217"/>
      <c r="G217"/>
      <c r="H217"/>
    </row>
    <row r="218" spans="6:8" x14ac:dyDescent="0.25">
      <c r="F218"/>
      <c r="G218"/>
      <c r="H218"/>
    </row>
    <row r="219" spans="6:8" x14ac:dyDescent="0.25">
      <c r="F219"/>
      <c r="G219"/>
      <c r="H219"/>
    </row>
    <row r="220" spans="6:8" x14ac:dyDescent="0.25">
      <c r="F220"/>
      <c r="G220"/>
      <c r="H220"/>
    </row>
    <row r="221" spans="6:8" x14ac:dyDescent="0.25">
      <c r="F221"/>
      <c r="G221"/>
      <c r="H221"/>
    </row>
    <row r="222" spans="6:8" x14ac:dyDescent="0.25">
      <c r="F222"/>
      <c r="G222"/>
      <c r="H222"/>
    </row>
    <row r="223" spans="6:8" x14ac:dyDescent="0.25">
      <c r="F223"/>
      <c r="G223"/>
      <c r="H223"/>
    </row>
    <row r="224" spans="6:8" x14ac:dyDescent="0.25">
      <c r="F224"/>
      <c r="G224"/>
      <c r="H224"/>
    </row>
    <row r="225" spans="6:8" x14ac:dyDescent="0.25">
      <c r="F225"/>
      <c r="G225"/>
      <c r="H225"/>
    </row>
    <row r="226" spans="6:8" x14ac:dyDescent="0.25">
      <c r="F226"/>
      <c r="G226"/>
      <c r="H226"/>
    </row>
    <row r="227" spans="6:8" x14ac:dyDescent="0.25">
      <c r="F227"/>
      <c r="G227"/>
      <c r="H227"/>
    </row>
    <row r="228" spans="6:8" x14ac:dyDescent="0.25">
      <c r="F228"/>
      <c r="G228"/>
      <c r="H228"/>
    </row>
    <row r="229" spans="6:8" x14ac:dyDescent="0.25">
      <c r="F229"/>
      <c r="G229"/>
      <c r="H229"/>
    </row>
    <row r="230" spans="6:8" x14ac:dyDescent="0.25">
      <c r="F230"/>
      <c r="G230"/>
      <c r="H230"/>
    </row>
    <row r="231" spans="6:8" x14ac:dyDescent="0.25">
      <c r="F231"/>
      <c r="G231"/>
      <c r="H231"/>
    </row>
    <row r="232" spans="6:8" x14ac:dyDescent="0.25">
      <c r="F232"/>
      <c r="G232"/>
      <c r="H232"/>
    </row>
    <row r="233" spans="6:8" x14ac:dyDescent="0.25">
      <c r="F233"/>
      <c r="G233"/>
      <c r="H233"/>
    </row>
    <row r="234" spans="6:8" x14ac:dyDescent="0.25">
      <c r="F234"/>
      <c r="G234"/>
      <c r="H234"/>
    </row>
    <row r="235" spans="6:8" x14ac:dyDescent="0.25">
      <c r="F235"/>
      <c r="G235"/>
      <c r="H235"/>
    </row>
    <row r="236" spans="6:8" x14ac:dyDescent="0.25">
      <c r="F236"/>
      <c r="G236"/>
      <c r="H236"/>
    </row>
    <row r="237" spans="6:8" x14ac:dyDescent="0.25">
      <c r="F237"/>
      <c r="G237"/>
      <c r="H237"/>
    </row>
    <row r="238" spans="6:8" x14ac:dyDescent="0.25">
      <c r="F238"/>
      <c r="G238"/>
      <c r="H238"/>
    </row>
    <row r="239" spans="6:8" x14ac:dyDescent="0.25">
      <c r="F239"/>
      <c r="G239"/>
      <c r="H239"/>
    </row>
    <row r="240" spans="6:8" x14ac:dyDescent="0.25">
      <c r="F240"/>
      <c r="G240"/>
      <c r="H240"/>
    </row>
    <row r="241" spans="6:8" x14ac:dyDescent="0.25">
      <c r="F241"/>
      <c r="G241"/>
      <c r="H241"/>
    </row>
    <row r="242" spans="6:8" x14ac:dyDescent="0.25">
      <c r="F242"/>
      <c r="G242"/>
      <c r="H242"/>
    </row>
    <row r="243" spans="6:8" x14ac:dyDescent="0.25">
      <c r="F243"/>
      <c r="G243"/>
      <c r="H243"/>
    </row>
    <row r="244" spans="6:8" x14ac:dyDescent="0.25">
      <c r="F244"/>
      <c r="G244"/>
      <c r="H244"/>
    </row>
    <row r="245" spans="6:8" x14ac:dyDescent="0.25">
      <c r="F245"/>
      <c r="G245"/>
      <c r="H245"/>
    </row>
    <row r="246" spans="6:8" x14ac:dyDescent="0.25">
      <c r="F246"/>
      <c r="G246"/>
      <c r="H246"/>
    </row>
    <row r="247" spans="6:8" x14ac:dyDescent="0.25">
      <c r="F247"/>
      <c r="G247"/>
      <c r="H247"/>
    </row>
    <row r="248" spans="6:8" x14ac:dyDescent="0.25">
      <c r="F248"/>
      <c r="G248"/>
      <c r="H248"/>
    </row>
    <row r="249" spans="6:8" x14ac:dyDescent="0.25">
      <c r="F249"/>
      <c r="G249"/>
      <c r="H249"/>
    </row>
    <row r="250" spans="6:8" x14ac:dyDescent="0.25">
      <c r="F250"/>
      <c r="G250"/>
      <c r="H250"/>
    </row>
    <row r="251" spans="6:8" x14ac:dyDescent="0.25">
      <c r="F251"/>
      <c r="G251"/>
      <c r="H251"/>
    </row>
    <row r="252" spans="6:8" x14ac:dyDescent="0.25">
      <c r="F252"/>
      <c r="G252"/>
      <c r="H252"/>
    </row>
    <row r="253" spans="6:8" x14ac:dyDescent="0.25">
      <c r="F253"/>
      <c r="G253"/>
      <c r="H253"/>
    </row>
    <row r="254" spans="6:8" x14ac:dyDescent="0.25">
      <c r="F254"/>
      <c r="G254"/>
      <c r="H254"/>
    </row>
    <row r="255" spans="6:8" x14ac:dyDescent="0.25">
      <c r="F255"/>
      <c r="G255"/>
      <c r="H255"/>
    </row>
    <row r="256" spans="6:8" x14ac:dyDescent="0.25">
      <c r="F256"/>
      <c r="G256"/>
      <c r="H256"/>
    </row>
    <row r="257" spans="6:8" x14ac:dyDescent="0.25">
      <c r="F257"/>
      <c r="G257"/>
      <c r="H257"/>
    </row>
    <row r="258" spans="6:8" x14ac:dyDescent="0.25">
      <c r="F258"/>
      <c r="G258"/>
      <c r="H258"/>
    </row>
    <row r="259" spans="6:8" x14ac:dyDescent="0.25">
      <c r="F259"/>
      <c r="G259"/>
      <c r="H259"/>
    </row>
    <row r="260" spans="6:8" x14ac:dyDescent="0.25">
      <c r="F260"/>
      <c r="G260"/>
      <c r="H260"/>
    </row>
    <row r="261" spans="6:8" x14ac:dyDescent="0.25">
      <c r="F261"/>
      <c r="G261"/>
      <c r="H261"/>
    </row>
    <row r="262" spans="6:8" x14ac:dyDescent="0.25">
      <c r="F262"/>
      <c r="G262"/>
      <c r="H262"/>
    </row>
    <row r="263" spans="6:8" x14ac:dyDescent="0.25">
      <c r="F263"/>
      <c r="G263"/>
      <c r="H263"/>
    </row>
    <row r="264" spans="6:8" x14ac:dyDescent="0.25">
      <c r="F264"/>
      <c r="G264"/>
      <c r="H264"/>
    </row>
    <row r="265" spans="6:8" x14ac:dyDescent="0.25">
      <c r="F265"/>
      <c r="G265"/>
      <c r="H265"/>
    </row>
    <row r="266" spans="6:8" x14ac:dyDescent="0.25">
      <c r="F266"/>
      <c r="G266"/>
      <c r="H266"/>
    </row>
    <row r="267" spans="6:8" x14ac:dyDescent="0.25">
      <c r="F267"/>
      <c r="G267"/>
      <c r="H267"/>
    </row>
    <row r="268" spans="6:8" x14ac:dyDescent="0.25">
      <c r="F268"/>
      <c r="G268"/>
      <c r="H268"/>
    </row>
    <row r="269" spans="6:8" x14ac:dyDescent="0.25">
      <c r="F269"/>
      <c r="G269"/>
      <c r="H269"/>
    </row>
    <row r="270" spans="6:8" x14ac:dyDescent="0.25">
      <c r="F270"/>
      <c r="G270"/>
      <c r="H270"/>
    </row>
    <row r="271" spans="6:8" x14ac:dyDescent="0.25">
      <c r="F271"/>
      <c r="G271"/>
      <c r="H271"/>
    </row>
    <row r="272" spans="6:8" x14ac:dyDescent="0.25">
      <c r="F272"/>
      <c r="G272"/>
      <c r="H2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 to Mar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Vakilsearch</dc:creator>
  <cp:lastModifiedBy>Vakilsearch</cp:lastModifiedBy>
  <dcterms:created xsi:type="dcterms:W3CDTF">2024-08-26T10:05:04Z</dcterms:created>
  <dcterms:modified xsi:type="dcterms:W3CDTF">2024-08-26T10:49:38Z</dcterms:modified>
</cp:coreProperties>
</file>