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Actual Content\RHN Simulation\data\"/>
    </mc:Choice>
  </mc:AlternateContent>
  <xr:revisionPtr revIDLastSave="0" documentId="13_ncr:1_{22E3473F-24D9-4D99-8F7E-A3CC75D9F8C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etails of Source Heater" sheetId="1" r:id="rId1"/>
    <sheet name="Details of Sink-User Nodes" sheetId="2" r:id="rId2"/>
    <sheet name="Node Connectivity Details" sheetId="3" r:id="rId3"/>
    <sheet name="Node Typ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3" l="1"/>
  <c r="J4" i="3"/>
  <c r="J5" i="3"/>
  <c r="J6" i="3"/>
  <c r="J7" i="3"/>
  <c r="J8" i="3"/>
  <c r="J9" i="3"/>
  <c r="J10" i="3"/>
  <c r="J11" i="3"/>
  <c r="J12" i="3"/>
  <c r="J13" i="3"/>
  <c r="J14" i="3"/>
  <c r="J2" i="3"/>
  <c r="G3" i="2"/>
  <c r="G4" i="2"/>
  <c r="G5" i="2"/>
  <c r="G6" i="2"/>
  <c r="G7" i="2"/>
  <c r="G8" i="2"/>
  <c r="G9" i="2"/>
  <c r="G2" i="2"/>
</calcChain>
</file>

<file path=xl/sharedStrings.xml><?xml version="1.0" encoding="utf-8"?>
<sst xmlns="http://schemas.openxmlformats.org/spreadsheetml/2006/main" count="132" uniqueCount="60">
  <si>
    <t>Name</t>
  </si>
  <si>
    <t>X-Coordinate</t>
  </si>
  <si>
    <t>Y-Coordinate</t>
  </si>
  <si>
    <t>Z-Coordinate (Elevation)</t>
  </si>
  <si>
    <t>Node Type</t>
  </si>
  <si>
    <t>Sarfvik</t>
  </si>
  <si>
    <t>Source/Heater</t>
  </si>
  <si>
    <t>Ericsson</t>
  </si>
  <si>
    <t>Junction-1</t>
  </si>
  <si>
    <t>Junction</t>
  </si>
  <si>
    <t>Junction-2</t>
  </si>
  <si>
    <t>Junction-3</t>
  </si>
  <si>
    <t>Sink/User</t>
  </si>
  <si>
    <t>Junction-4</t>
  </si>
  <si>
    <t>Junction-5</t>
  </si>
  <si>
    <t>Junction-6</t>
  </si>
  <si>
    <t>Junction-7</t>
  </si>
  <si>
    <t>Junction-8</t>
  </si>
  <si>
    <t>Junction-9</t>
  </si>
  <si>
    <t>Junction-10</t>
  </si>
  <si>
    <t>Junction-11</t>
  </si>
  <si>
    <t>Junction-12</t>
  </si>
  <si>
    <t>Junction-13</t>
  </si>
  <si>
    <t>Start Node</t>
  </si>
  <si>
    <t>End Node</t>
  </si>
  <si>
    <t>Length [m]</t>
  </si>
  <si>
    <t>Heat Transfer Coefficient [W/mK]</t>
  </si>
  <si>
    <t>Diameter [mm]</t>
  </si>
  <si>
    <t>Has Supply Line</t>
  </si>
  <si>
    <t>Has Return Line</t>
  </si>
  <si>
    <t>Capacity [kW]</t>
  </si>
  <si>
    <t>Capacity [kg/s]</t>
  </si>
  <si>
    <t>Pipe-1</t>
  </si>
  <si>
    <t>Pipe-2</t>
  </si>
  <si>
    <t>Pipe-3</t>
  </si>
  <si>
    <t>Pipe-4</t>
  </si>
  <si>
    <t>Pipe-5</t>
  </si>
  <si>
    <t>Pipe-6</t>
  </si>
  <si>
    <t>Pipe-7</t>
  </si>
  <si>
    <t>Pipe-8</t>
  </si>
  <si>
    <t>Pipe-9</t>
  </si>
  <si>
    <t>Pipe-10</t>
  </si>
  <si>
    <t>Pipe-11</t>
  </si>
  <si>
    <t>Pipe-12</t>
  </si>
  <si>
    <t>Pipe-13</t>
  </si>
  <si>
    <t>Category</t>
  </si>
  <si>
    <t>Priority</t>
  </si>
  <si>
    <t>Base Demand [kW]</t>
  </si>
  <si>
    <t>Base Demand [kg/s]</t>
  </si>
  <si>
    <t>Rivitalot</t>
  </si>
  <si>
    <t>Max output rate [kW]</t>
  </si>
  <si>
    <t>Type</t>
  </si>
  <si>
    <t>Cost for kW for 55 °C output</t>
  </si>
  <si>
    <t>Cost for kW for 67 °C output</t>
  </si>
  <si>
    <t>Cost for kW for 80 °C output</t>
  </si>
  <si>
    <t>Biomass boiler</t>
  </si>
  <si>
    <t>??</t>
  </si>
  <si>
    <t>Kirkkonummi</t>
  </si>
  <si>
    <t>Natural gas boiler</t>
  </si>
  <si>
    <t>Heat pump for heating only return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</si>
</sst>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workbookViewId="0">
      <selection activeCell="A3" sqref="A3"/>
    </sheetView>
  </sheetViews>
  <sheetFormatPr defaultRowHeight="14.4" x14ac:dyDescent="0.3"/>
  <cols>
    <col min="1" max="1" width="17" customWidth="1"/>
    <col min="2" max="2" width="16.44140625" customWidth="1"/>
    <col min="3" max="3" width="21.109375" customWidth="1"/>
    <col min="4" max="4" width="16.44140625" customWidth="1"/>
    <col min="5" max="5" width="13.6640625" customWidth="1"/>
    <col min="6" max="6" width="15.33203125" customWidth="1"/>
    <col min="7" max="7" width="24.21875" customWidth="1"/>
  </cols>
  <sheetData>
    <row r="1" spans="1:7" x14ac:dyDescent="0.3">
      <c r="A1" t="s">
        <v>0</v>
      </c>
      <c r="B1" t="s">
        <v>4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</row>
    <row r="2" spans="1:7" x14ac:dyDescent="0.3">
      <c r="A2" t="s">
        <v>5</v>
      </c>
      <c r="B2" t="s">
        <v>6</v>
      </c>
      <c r="C2">
        <v>40000</v>
      </c>
      <c r="D2" t="s">
        <v>55</v>
      </c>
      <c r="E2" t="s">
        <v>56</v>
      </c>
      <c r="F2" t="s">
        <v>56</v>
      </c>
      <c r="G2" t="s">
        <v>56</v>
      </c>
    </row>
    <row r="3" spans="1:7" x14ac:dyDescent="0.3">
      <c r="A3" t="s">
        <v>57</v>
      </c>
      <c r="B3" t="s">
        <v>6</v>
      </c>
      <c r="C3">
        <v>20000</v>
      </c>
      <c r="D3" t="s">
        <v>58</v>
      </c>
      <c r="E3" t="s">
        <v>56</v>
      </c>
      <c r="F3" t="s">
        <v>56</v>
      </c>
      <c r="G3" t="s">
        <v>56</v>
      </c>
    </row>
    <row r="4" spans="1:7" x14ac:dyDescent="0.3">
      <c r="A4" t="s">
        <v>7</v>
      </c>
      <c r="B4" t="s">
        <v>6</v>
      </c>
      <c r="C4">
        <v>2000</v>
      </c>
      <c r="D4" t="s">
        <v>59</v>
      </c>
      <c r="E4" t="s">
        <v>56</v>
      </c>
      <c r="F4" t="s">
        <v>56</v>
      </c>
      <c r="G4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C8C38-7526-4D1B-8A08-9F576E2EB6AC}">
  <dimension ref="A1:G9"/>
  <sheetViews>
    <sheetView tabSelected="1" workbookViewId="0">
      <selection activeCell="F2" sqref="F2:F9"/>
    </sheetView>
  </sheetViews>
  <sheetFormatPr defaultRowHeight="14.4" x14ac:dyDescent="0.3"/>
  <cols>
    <col min="1" max="1" width="14" customWidth="1"/>
    <col min="2" max="2" width="13.5546875" customWidth="1"/>
    <col min="3" max="3" width="13.77734375" customWidth="1"/>
    <col min="4" max="4" width="11.44140625" customWidth="1"/>
    <col min="6" max="6" width="17.44140625" customWidth="1"/>
    <col min="7" max="7" width="19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45</v>
      </c>
      <c r="E1" t="s">
        <v>46</v>
      </c>
      <c r="F1" t="s">
        <v>47</v>
      </c>
      <c r="G1" t="s">
        <v>48</v>
      </c>
    </row>
    <row r="2" spans="1:7" x14ac:dyDescent="0.3">
      <c r="A2" t="s">
        <v>15</v>
      </c>
      <c r="B2">
        <v>2000</v>
      </c>
      <c r="C2">
        <v>11000</v>
      </c>
      <c r="D2" t="s">
        <v>49</v>
      </c>
      <c r="E2">
        <v>100</v>
      </c>
      <c r="F2" s="1">
        <v>10</v>
      </c>
      <c r="G2" s="2">
        <f t="shared" ref="G2" si="0">F2/(4.19*50)</f>
        <v>4.7732696897374693E-2</v>
      </c>
    </row>
    <row r="3" spans="1:7" x14ac:dyDescent="0.3">
      <c r="A3" t="s">
        <v>16</v>
      </c>
      <c r="B3">
        <v>2000</v>
      </c>
      <c r="C3">
        <v>10000</v>
      </c>
      <c r="D3" t="s">
        <v>49</v>
      </c>
      <c r="E3">
        <v>100</v>
      </c>
      <c r="F3" s="1">
        <v>10</v>
      </c>
      <c r="G3" s="2">
        <f t="shared" ref="G3:G9" si="1">F3/(4.19*50)</f>
        <v>4.7732696897374693E-2</v>
      </c>
    </row>
    <row r="4" spans="1:7" x14ac:dyDescent="0.3">
      <c r="A4" t="s">
        <v>17</v>
      </c>
      <c r="B4">
        <v>3000</v>
      </c>
      <c r="C4">
        <v>8000</v>
      </c>
      <c r="D4" t="s">
        <v>49</v>
      </c>
      <c r="E4">
        <v>100</v>
      </c>
      <c r="F4" s="1">
        <v>10</v>
      </c>
      <c r="G4" s="2">
        <f t="shared" si="1"/>
        <v>4.7732696897374693E-2</v>
      </c>
    </row>
    <row r="5" spans="1:7" x14ac:dyDescent="0.3">
      <c r="A5" t="s">
        <v>18</v>
      </c>
      <c r="B5">
        <v>3000</v>
      </c>
      <c r="C5">
        <v>6000</v>
      </c>
      <c r="D5" t="s">
        <v>49</v>
      </c>
      <c r="E5">
        <v>100</v>
      </c>
      <c r="F5" s="1">
        <v>10</v>
      </c>
      <c r="G5" s="2">
        <f t="shared" si="1"/>
        <v>4.7732696897374693E-2</v>
      </c>
    </row>
    <row r="6" spans="1:7" x14ac:dyDescent="0.3">
      <c r="A6" t="s">
        <v>19</v>
      </c>
      <c r="B6">
        <v>3000</v>
      </c>
      <c r="C6">
        <v>4000</v>
      </c>
      <c r="D6" t="s">
        <v>49</v>
      </c>
      <c r="E6">
        <v>100</v>
      </c>
      <c r="F6" s="1">
        <v>10</v>
      </c>
      <c r="G6" s="2">
        <f t="shared" si="1"/>
        <v>4.7732696897374693E-2</v>
      </c>
    </row>
    <row r="7" spans="1:7" x14ac:dyDescent="0.3">
      <c r="A7" t="s">
        <v>20</v>
      </c>
      <c r="B7">
        <v>3000</v>
      </c>
      <c r="C7">
        <v>3000</v>
      </c>
      <c r="D7" t="s">
        <v>49</v>
      </c>
      <c r="E7">
        <v>100</v>
      </c>
      <c r="F7" s="1">
        <v>10</v>
      </c>
      <c r="G7" s="2">
        <f t="shared" si="1"/>
        <v>4.7732696897374693E-2</v>
      </c>
    </row>
    <row r="8" spans="1:7" x14ac:dyDescent="0.3">
      <c r="A8" t="s">
        <v>21</v>
      </c>
      <c r="B8">
        <v>3000</v>
      </c>
      <c r="C8">
        <v>2000</v>
      </c>
      <c r="D8" t="s">
        <v>49</v>
      </c>
      <c r="E8">
        <v>100</v>
      </c>
      <c r="F8" s="1">
        <v>10</v>
      </c>
      <c r="G8" s="2">
        <f t="shared" si="1"/>
        <v>4.7732696897374693E-2</v>
      </c>
    </row>
    <row r="9" spans="1:7" x14ac:dyDescent="0.3">
      <c r="A9" t="s">
        <v>22</v>
      </c>
      <c r="B9">
        <v>3000</v>
      </c>
      <c r="C9">
        <v>1000</v>
      </c>
      <c r="D9" t="s">
        <v>49</v>
      </c>
      <c r="E9">
        <v>100</v>
      </c>
      <c r="F9" s="1">
        <v>10</v>
      </c>
      <c r="G9" s="2">
        <f t="shared" si="1"/>
        <v>4.7732696897374693E-2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DB183-2E4F-4571-AC07-E3D59242726B}">
  <dimension ref="A1:J14"/>
  <sheetViews>
    <sheetView workbookViewId="0">
      <selection activeCell="C3" sqref="C3"/>
    </sheetView>
  </sheetViews>
  <sheetFormatPr defaultRowHeight="14.4" x14ac:dyDescent="0.3"/>
  <cols>
    <col min="1" max="1" width="14.44140625" customWidth="1"/>
    <col min="2" max="2" width="17.6640625" customWidth="1"/>
    <col min="3" max="4" width="17.88671875" customWidth="1"/>
    <col min="5" max="5" width="34" customWidth="1"/>
    <col min="6" max="6" width="17.5546875" customWidth="1"/>
    <col min="7" max="7" width="16.6640625" customWidth="1"/>
    <col min="8" max="8" width="14.6640625" customWidth="1"/>
    <col min="9" max="9" width="13.5546875" customWidth="1"/>
    <col min="10" max="10" width="15.88671875" customWidth="1"/>
  </cols>
  <sheetData>
    <row r="1" spans="1:10" x14ac:dyDescent="0.3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</row>
    <row r="2" spans="1:10" x14ac:dyDescent="0.3">
      <c r="A2" t="s">
        <v>32</v>
      </c>
      <c r="B2" t="s">
        <v>5</v>
      </c>
      <c r="C2" t="s">
        <v>8</v>
      </c>
      <c r="D2">
        <v>806.22580000000005</v>
      </c>
      <c r="E2">
        <v>0.3</v>
      </c>
      <c r="F2">
        <v>50</v>
      </c>
      <c r="G2" t="b">
        <v>1</v>
      </c>
      <c r="H2" t="b">
        <v>1</v>
      </c>
      <c r="I2">
        <v>120</v>
      </c>
      <c r="J2">
        <f>I2/(4.19*50)</f>
        <v>0.57279236276849632</v>
      </c>
    </row>
    <row r="3" spans="1:10" x14ac:dyDescent="0.3">
      <c r="A3" t="s">
        <v>33</v>
      </c>
      <c r="B3" t="s">
        <v>5</v>
      </c>
      <c r="C3" t="s">
        <v>10</v>
      </c>
      <c r="D3">
        <v>806.22580000000005</v>
      </c>
      <c r="E3">
        <v>0.3</v>
      </c>
      <c r="F3">
        <v>50</v>
      </c>
      <c r="G3" t="b">
        <v>1</v>
      </c>
      <c r="H3" t="b">
        <v>1</v>
      </c>
      <c r="I3">
        <v>120</v>
      </c>
      <c r="J3">
        <f t="shared" ref="J3:J14" si="0">I3/(4.19*50)</f>
        <v>0.57279236276849632</v>
      </c>
    </row>
    <row r="4" spans="1:10" x14ac:dyDescent="0.3">
      <c r="A4" t="s">
        <v>34</v>
      </c>
      <c r="B4" t="s">
        <v>8</v>
      </c>
      <c r="C4" t="s">
        <v>15</v>
      </c>
      <c r="D4">
        <v>806.22580000000005</v>
      </c>
      <c r="E4">
        <v>0.3</v>
      </c>
      <c r="F4">
        <v>50</v>
      </c>
      <c r="G4" t="b">
        <v>1</v>
      </c>
      <c r="H4" t="b">
        <v>1</v>
      </c>
      <c r="I4">
        <v>120</v>
      </c>
      <c r="J4">
        <f t="shared" si="0"/>
        <v>0.57279236276849632</v>
      </c>
    </row>
    <row r="5" spans="1:10" x14ac:dyDescent="0.3">
      <c r="A5" t="s">
        <v>35</v>
      </c>
      <c r="B5" t="s">
        <v>8</v>
      </c>
      <c r="C5" t="s">
        <v>16</v>
      </c>
      <c r="D5">
        <v>806.22580000000005</v>
      </c>
      <c r="E5">
        <v>0.3</v>
      </c>
      <c r="F5">
        <v>50</v>
      </c>
      <c r="G5" t="b">
        <v>1</v>
      </c>
      <c r="H5" t="b">
        <v>1</v>
      </c>
      <c r="I5">
        <v>120</v>
      </c>
      <c r="J5">
        <f t="shared" si="0"/>
        <v>0.57279236276849632</v>
      </c>
    </row>
    <row r="6" spans="1:10" x14ac:dyDescent="0.3">
      <c r="A6" t="s">
        <v>36</v>
      </c>
      <c r="B6" t="s">
        <v>8</v>
      </c>
      <c r="C6" t="s">
        <v>11</v>
      </c>
      <c r="D6">
        <v>806.22580000000005</v>
      </c>
      <c r="E6">
        <v>0.3</v>
      </c>
      <c r="F6">
        <v>50</v>
      </c>
      <c r="G6" t="b">
        <v>1</v>
      </c>
      <c r="H6" t="b">
        <v>1</v>
      </c>
      <c r="I6">
        <v>120</v>
      </c>
      <c r="J6">
        <f t="shared" si="0"/>
        <v>0.57279236276849632</v>
      </c>
    </row>
    <row r="7" spans="1:10" x14ac:dyDescent="0.3">
      <c r="A7" t="s">
        <v>37</v>
      </c>
      <c r="B7" t="s">
        <v>10</v>
      </c>
      <c r="C7" t="s">
        <v>13</v>
      </c>
      <c r="D7">
        <v>806.22580000000005</v>
      </c>
      <c r="E7">
        <v>0.3</v>
      </c>
      <c r="F7">
        <v>50</v>
      </c>
      <c r="G7" t="b">
        <v>1</v>
      </c>
      <c r="H7" t="b">
        <v>1</v>
      </c>
      <c r="I7">
        <v>120</v>
      </c>
      <c r="J7">
        <f t="shared" si="0"/>
        <v>0.57279236276849632</v>
      </c>
    </row>
    <row r="8" spans="1:10" x14ac:dyDescent="0.3">
      <c r="A8" t="s">
        <v>38</v>
      </c>
      <c r="B8" t="s">
        <v>10</v>
      </c>
      <c r="C8" t="s">
        <v>14</v>
      </c>
      <c r="D8">
        <v>806.22580000000005</v>
      </c>
      <c r="E8">
        <v>0.3</v>
      </c>
      <c r="F8">
        <v>50</v>
      </c>
      <c r="G8" t="b">
        <v>1</v>
      </c>
      <c r="H8" t="b">
        <v>1</v>
      </c>
      <c r="I8">
        <v>120</v>
      </c>
      <c r="J8">
        <f t="shared" si="0"/>
        <v>0.57279236276849632</v>
      </c>
    </row>
    <row r="9" spans="1:10" x14ac:dyDescent="0.3">
      <c r="A9" t="s">
        <v>39</v>
      </c>
      <c r="B9" t="s">
        <v>11</v>
      </c>
      <c r="C9" t="s">
        <v>17</v>
      </c>
      <c r="D9">
        <v>806.22580000000005</v>
      </c>
      <c r="E9">
        <v>0.3</v>
      </c>
      <c r="F9">
        <v>50</v>
      </c>
      <c r="G9" t="b">
        <v>1</v>
      </c>
      <c r="H9" t="b">
        <v>1</v>
      </c>
      <c r="I9">
        <v>120</v>
      </c>
      <c r="J9">
        <f t="shared" si="0"/>
        <v>0.57279236276849632</v>
      </c>
    </row>
    <row r="10" spans="1:10" x14ac:dyDescent="0.3">
      <c r="A10" t="s">
        <v>40</v>
      </c>
      <c r="B10" t="s">
        <v>11</v>
      </c>
      <c r="C10" t="s">
        <v>18</v>
      </c>
      <c r="D10">
        <v>806.22580000000005</v>
      </c>
      <c r="E10">
        <v>0.3</v>
      </c>
      <c r="F10">
        <v>50</v>
      </c>
      <c r="G10" t="b">
        <v>1</v>
      </c>
      <c r="H10" t="b">
        <v>1</v>
      </c>
      <c r="I10">
        <v>120</v>
      </c>
      <c r="J10">
        <f t="shared" si="0"/>
        <v>0.57279236276849632</v>
      </c>
    </row>
    <row r="11" spans="1:10" x14ac:dyDescent="0.3">
      <c r="A11" t="s">
        <v>41</v>
      </c>
      <c r="B11" t="s">
        <v>13</v>
      </c>
      <c r="C11" t="s">
        <v>19</v>
      </c>
      <c r="D11">
        <v>806.22580000000005</v>
      </c>
      <c r="E11">
        <v>0.3</v>
      </c>
      <c r="F11">
        <v>50</v>
      </c>
      <c r="G11" t="b">
        <v>1</v>
      </c>
      <c r="H11" t="b">
        <v>1</v>
      </c>
      <c r="I11">
        <v>120</v>
      </c>
      <c r="J11">
        <f t="shared" si="0"/>
        <v>0.57279236276849632</v>
      </c>
    </row>
    <row r="12" spans="1:10" x14ac:dyDescent="0.3">
      <c r="A12" t="s">
        <v>42</v>
      </c>
      <c r="B12" t="s">
        <v>14</v>
      </c>
      <c r="C12" t="s">
        <v>20</v>
      </c>
      <c r="D12">
        <v>806.22580000000005</v>
      </c>
      <c r="E12">
        <v>0.3</v>
      </c>
      <c r="F12">
        <v>50</v>
      </c>
      <c r="G12" t="b">
        <v>1</v>
      </c>
      <c r="H12" t="b">
        <v>1</v>
      </c>
      <c r="I12">
        <v>120</v>
      </c>
      <c r="J12">
        <f t="shared" si="0"/>
        <v>0.57279236276849632</v>
      </c>
    </row>
    <row r="13" spans="1:10" x14ac:dyDescent="0.3">
      <c r="A13" t="s">
        <v>43</v>
      </c>
      <c r="B13" t="s">
        <v>14</v>
      </c>
      <c r="C13" t="s">
        <v>21</v>
      </c>
      <c r="D13">
        <v>806.22580000000005</v>
      </c>
      <c r="E13">
        <v>0.3</v>
      </c>
      <c r="F13">
        <v>50</v>
      </c>
      <c r="G13" t="b">
        <v>1</v>
      </c>
      <c r="H13" t="b">
        <v>1</v>
      </c>
      <c r="I13">
        <v>120</v>
      </c>
      <c r="J13">
        <f t="shared" si="0"/>
        <v>0.57279236276849632</v>
      </c>
    </row>
    <row r="14" spans="1:10" x14ac:dyDescent="0.3">
      <c r="A14" t="s">
        <v>44</v>
      </c>
      <c r="B14" t="s">
        <v>14</v>
      </c>
      <c r="C14" t="s">
        <v>22</v>
      </c>
      <c r="D14">
        <v>806.22580000000005</v>
      </c>
      <c r="E14">
        <v>0.3</v>
      </c>
      <c r="F14">
        <v>50</v>
      </c>
      <c r="G14" t="b">
        <v>1</v>
      </c>
      <c r="H14" t="b">
        <v>1</v>
      </c>
      <c r="I14">
        <v>120</v>
      </c>
      <c r="J14">
        <f t="shared" si="0"/>
        <v>0.57279236276849632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21606-B0D2-4187-9E31-EF4AD8C1F4CB}">
  <dimension ref="A1:E16"/>
  <sheetViews>
    <sheetView workbookViewId="0">
      <selection activeCell="B3" sqref="B3"/>
    </sheetView>
  </sheetViews>
  <sheetFormatPr defaultRowHeight="14.4" x14ac:dyDescent="0.3"/>
  <cols>
    <col min="1" max="1" width="13.77734375" customWidth="1"/>
    <col min="2" max="2" width="15.5546875" customWidth="1"/>
    <col min="3" max="3" width="17.33203125" customWidth="1"/>
    <col min="4" max="4" width="18.44140625" customWidth="1"/>
    <col min="5" max="5" width="15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57</v>
      </c>
      <c r="B2">
        <v>0</v>
      </c>
      <c r="C2">
        <v>0</v>
      </c>
      <c r="D2">
        <v>0</v>
      </c>
      <c r="E2" t="s">
        <v>6</v>
      </c>
    </row>
    <row r="3" spans="1:5" x14ac:dyDescent="0.3">
      <c r="A3" t="s">
        <v>5</v>
      </c>
      <c r="B3">
        <v>0</v>
      </c>
      <c r="C3">
        <v>5</v>
      </c>
      <c r="D3">
        <v>10</v>
      </c>
      <c r="E3" t="s">
        <v>6</v>
      </c>
    </row>
    <row r="4" spans="1:5" x14ac:dyDescent="0.3">
      <c r="A4" t="s">
        <v>8</v>
      </c>
      <c r="B4">
        <v>1000</v>
      </c>
      <c r="C4">
        <v>9000</v>
      </c>
      <c r="D4">
        <v>10</v>
      </c>
      <c r="E4" t="s">
        <v>9</v>
      </c>
    </row>
    <row r="5" spans="1:5" x14ac:dyDescent="0.3">
      <c r="A5" t="s">
        <v>10</v>
      </c>
      <c r="B5">
        <v>1000</v>
      </c>
      <c r="C5">
        <v>1000</v>
      </c>
      <c r="D5">
        <v>8</v>
      </c>
      <c r="E5" t="s">
        <v>9</v>
      </c>
    </row>
    <row r="6" spans="1:5" x14ac:dyDescent="0.3">
      <c r="A6" t="s">
        <v>11</v>
      </c>
      <c r="B6">
        <v>2000</v>
      </c>
      <c r="C6">
        <v>7000</v>
      </c>
      <c r="D6">
        <v>2</v>
      </c>
      <c r="E6" t="s">
        <v>9</v>
      </c>
    </row>
    <row r="7" spans="1:5" x14ac:dyDescent="0.3">
      <c r="A7" t="s">
        <v>13</v>
      </c>
      <c r="B7">
        <v>2000</v>
      </c>
      <c r="C7">
        <v>3000</v>
      </c>
      <c r="D7">
        <v>10</v>
      </c>
      <c r="E7" t="s">
        <v>9</v>
      </c>
    </row>
    <row r="8" spans="1:5" x14ac:dyDescent="0.3">
      <c r="A8" t="s">
        <v>14</v>
      </c>
      <c r="B8">
        <v>2000</v>
      </c>
      <c r="C8">
        <v>2000</v>
      </c>
      <c r="D8">
        <v>8</v>
      </c>
      <c r="E8" t="s">
        <v>9</v>
      </c>
    </row>
    <row r="9" spans="1:5" x14ac:dyDescent="0.3">
      <c r="A9" t="s">
        <v>15</v>
      </c>
      <c r="B9">
        <v>2000</v>
      </c>
      <c r="C9">
        <v>11000</v>
      </c>
      <c r="D9">
        <v>10</v>
      </c>
      <c r="E9" t="s">
        <v>12</v>
      </c>
    </row>
    <row r="10" spans="1:5" x14ac:dyDescent="0.3">
      <c r="A10" t="s">
        <v>16</v>
      </c>
      <c r="B10">
        <v>2000</v>
      </c>
      <c r="C10">
        <v>10000</v>
      </c>
      <c r="D10">
        <v>8</v>
      </c>
      <c r="E10" t="s">
        <v>12</v>
      </c>
    </row>
    <row r="11" spans="1:5" x14ac:dyDescent="0.3">
      <c r="A11" t="s">
        <v>17</v>
      </c>
      <c r="B11">
        <v>3000</v>
      </c>
      <c r="C11">
        <v>8000</v>
      </c>
      <c r="D11">
        <v>2</v>
      </c>
      <c r="E11" t="s">
        <v>12</v>
      </c>
    </row>
    <row r="12" spans="1:5" x14ac:dyDescent="0.3">
      <c r="A12" t="s">
        <v>18</v>
      </c>
      <c r="B12">
        <v>3000</v>
      </c>
      <c r="C12">
        <v>6000</v>
      </c>
      <c r="D12">
        <v>10</v>
      </c>
      <c r="E12" t="s">
        <v>12</v>
      </c>
    </row>
    <row r="13" spans="1:5" x14ac:dyDescent="0.3">
      <c r="A13" t="s">
        <v>19</v>
      </c>
      <c r="B13">
        <v>3000</v>
      </c>
      <c r="C13">
        <v>4000</v>
      </c>
      <c r="D13">
        <v>10</v>
      </c>
      <c r="E13" t="s">
        <v>12</v>
      </c>
    </row>
    <row r="14" spans="1:5" x14ac:dyDescent="0.3">
      <c r="A14" t="s">
        <v>20</v>
      </c>
      <c r="B14">
        <v>3000</v>
      </c>
      <c r="C14">
        <v>3000</v>
      </c>
      <c r="D14">
        <v>10</v>
      </c>
      <c r="E14" t="s">
        <v>12</v>
      </c>
    </row>
    <row r="15" spans="1:5" x14ac:dyDescent="0.3">
      <c r="A15" t="s">
        <v>21</v>
      </c>
      <c r="B15">
        <v>3000</v>
      </c>
      <c r="C15">
        <v>2000</v>
      </c>
      <c r="D15">
        <v>10</v>
      </c>
      <c r="E15" t="s">
        <v>12</v>
      </c>
    </row>
    <row r="16" spans="1:5" x14ac:dyDescent="0.3">
      <c r="A16" t="s">
        <v>22</v>
      </c>
      <c r="B16">
        <v>3000</v>
      </c>
      <c r="C16">
        <v>1000</v>
      </c>
      <c r="D16">
        <v>10</v>
      </c>
      <c r="E16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Details of Source Heater</vt:lpstr>
      <vt:lpstr>Details of Sink-User Nodes</vt:lpstr>
      <vt:lpstr>Node Connectivity Details</vt:lpstr>
      <vt:lpstr>Node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Victus</dc:creator>
  <cp:lastModifiedBy>Abhujit Rout</cp:lastModifiedBy>
  <dcterms:created xsi:type="dcterms:W3CDTF">2015-06-05T18:17:20Z</dcterms:created>
  <dcterms:modified xsi:type="dcterms:W3CDTF">2025-03-06T05:15:24Z</dcterms:modified>
</cp:coreProperties>
</file>