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MP8420\Assignment 2 Final\Code\Results\"/>
    </mc:Choice>
  </mc:AlternateContent>
  <xr:revisionPtr revIDLastSave="0" documentId="13_ncr:1_{19C08D4A-E628-49DB-BE0C-1320729F8742}" xr6:coauthVersionLast="45" xr6:coauthVersionMax="45" xr10:uidLastSave="{00000000-0000-0000-0000-000000000000}"/>
  <bookViews>
    <workbookView xWindow="-16320" yWindow="-616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T26" i="1"/>
  <c r="B133" i="1" l="1"/>
  <c r="C133" i="1"/>
  <c r="D133" i="1"/>
  <c r="E133" i="1"/>
  <c r="F133" i="1"/>
  <c r="B121" i="1"/>
  <c r="C121" i="1"/>
  <c r="D121" i="1"/>
  <c r="E121" i="1"/>
  <c r="F121" i="1"/>
  <c r="L12" i="1" l="1"/>
  <c r="M12" i="1"/>
  <c r="N12" i="1"/>
  <c r="O12" i="1"/>
  <c r="S26" i="1"/>
  <c r="S12" i="1"/>
  <c r="H13" i="1" l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<sst xmlns="http://schemas.openxmlformats.org/spreadsheetml/2006/main" count="191" uniqueCount="60">
  <si>
    <t>Run 1</t>
  </si>
  <si>
    <t>Run 2</t>
  </si>
  <si>
    <t>Run 3</t>
  </si>
  <si>
    <t>Run 4</t>
  </si>
  <si>
    <t>Run 5</t>
  </si>
  <si>
    <t>Tune 1</t>
  </si>
  <si>
    <t>Tune 2</t>
  </si>
  <si>
    <t>Tune 3</t>
  </si>
  <si>
    <t>Tune 4</t>
  </si>
  <si>
    <t>Tune 5</t>
  </si>
  <si>
    <t>Tune 6</t>
  </si>
  <si>
    <t>Tune 7</t>
  </si>
  <si>
    <t>Frozen 7</t>
  </si>
  <si>
    <t>Frozen 6</t>
  </si>
  <si>
    <t>Frozen 5</t>
  </si>
  <si>
    <t>Frozen 4</t>
  </si>
  <si>
    <t>Frozen 3</t>
  </si>
  <si>
    <t>Frozen 2</t>
  </si>
  <si>
    <t>Frozen 1</t>
  </si>
  <si>
    <t>num_epochs = 50</t>
  </si>
  <si>
    <t>learning_rate = 0.001</t>
  </si>
  <si>
    <t>Frozen 0</t>
  </si>
  <si>
    <t>Tune 8</t>
  </si>
  <si>
    <t>Mean over 5 runs</t>
  </si>
  <si>
    <t>Degree 15</t>
  </si>
  <si>
    <t>Degree 12.5</t>
  </si>
  <si>
    <t>Degree 10</t>
  </si>
  <si>
    <t>Degree 8.5</t>
  </si>
  <si>
    <t>Degree 17.5</t>
  </si>
  <si>
    <t>STD 4.5</t>
  </si>
  <si>
    <t>STD 4.0</t>
  </si>
  <si>
    <t>STD 3.5</t>
  </si>
  <si>
    <t>STD 5.0</t>
  </si>
  <si>
    <t>STD 3.0</t>
  </si>
  <si>
    <t>STD 2.5</t>
  </si>
  <si>
    <t>STD 2.0</t>
  </si>
  <si>
    <t>STD 1.5</t>
  </si>
  <si>
    <t>STD 1.0</t>
  </si>
  <si>
    <t>Pruned</t>
  </si>
  <si>
    <t>Accuracy</t>
  </si>
  <si>
    <t>Degree 7.5</t>
  </si>
  <si>
    <t>Emotion</t>
  </si>
  <si>
    <t>Angry</t>
  </si>
  <si>
    <t>Disgust</t>
  </si>
  <si>
    <t>Fear</t>
  </si>
  <si>
    <t>Happy</t>
  </si>
  <si>
    <t>Neutral</t>
  </si>
  <si>
    <t>Sad</t>
  </si>
  <si>
    <t>Surprise</t>
  </si>
  <si>
    <t>Precicion</t>
  </si>
  <si>
    <t>Recall</t>
  </si>
  <si>
    <t>Specificity</t>
  </si>
  <si>
    <t>Num Pruned</t>
  </si>
  <si>
    <t>Mean</t>
  </si>
  <si>
    <t>_________________________________________________________________</t>
  </si>
  <si>
    <t>non pretrain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</si>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</sst>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Var(--jp-code-font-family)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1" fillId="2" borderId="0" xfId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10" fontId="1" fillId="2" borderId="0" xfId="1" applyNumberFormat="1" applyAlignment="1">
      <alignment horizontal="left"/>
    </xf>
    <xf numFmtId="0" fontId="4" fillId="3" borderId="0" xfId="2"/>
    <xf numFmtId="0" fontId="5" fillId="4" borderId="1" xfId="3"/>
    <xf numFmtId="0" fontId="6" fillId="4" borderId="1" xfId="3" applyFont="1"/>
    <xf numFmtId="10" fontId="7" fillId="0" borderId="0" xfId="0" applyNumberFormat="1" applyFont="1"/>
    <xf numFmtId="0" fontId="7" fillId="0" borderId="0" xfId="0" applyFont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17</xdr:row>
      <xdr:rowOff>122465</xdr:rowOff>
    </xdr:from>
    <xdr:to>
      <xdr:col>18</xdr:col>
      <xdr:colOff>0</xdr:colOff>
      <xdr:row>52</xdr:row>
      <xdr:rowOff>122465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1200C-9342-4D44-8614-FC81760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1571" y="3360965"/>
          <a:ext cx="6667500" cy="6667500"/>
        </a:xfrm>
        <a:prstGeom prst="rect">
          <a:avLst/>
        </a:prstGeom>
      </xdr:spPr>
    </xdr:pic>
    <xdr:clientData/>
  </xdr:twoCellAnchor>
  <xdr:twoCellAnchor editAs="oneCell">
    <xdr:from>
      <xdr:col>7</xdr:col>
      <xdr:colOff>353785</xdr:colOff>
      <xdr:row>54</xdr:row>
      <xdr:rowOff>13608</xdr:rowOff>
    </xdr:from>
    <xdr:to>
      <xdr:col>18</xdr:col>
      <xdr:colOff>307920</xdr:colOff>
      <xdr:row>79</xdr:row>
      <xdr:rowOff>51108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C76790-49FA-4339-816B-84E90362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4035" y="10300608"/>
          <a:ext cx="6857143" cy="48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80</xdr:row>
      <xdr:rowOff>180975</xdr:rowOff>
    </xdr:from>
    <xdr:to>
      <xdr:col>19</xdr:col>
      <xdr:colOff>483453</xdr:colOff>
      <xdr:row>102</xdr:row>
      <xdr:rowOff>104261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D6F46E-37B1-40B9-BF39-B8FB19ACA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15420975"/>
          <a:ext cx="6857143" cy="4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104</xdr:row>
      <xdr:rowOff>76200</xdr:rowOff>
    </xdr:from>
    <xdr:to>
      <xdr:col>20</xdr:col>
      <xdr:colOff>140555</xdr:colOff>
      <xdr:row>128</xdr:row>
      <xdr:rowOff>66105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13135-1C7D-4795-87FE-34FD58C7B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00900" y="19888200"/>
          <a:ext cx="6828571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155"/>
  <sheetViews>
    <sheetView tabSelected="1" topLeftCell="A37" zoomScale="115" zoomScaleNormal="115" workbookViewId="0">
      <selection activeCell="D77" sqref="D77"/>
    </sheetView>
  </sheetViews>
  <sheetFormatPr defaultRowHeight="15"/>
  <cols>
    <col min="2" max="2" width="15.28515625" customWidth="1"/>
    <col min="3" max="4" width="14.42578125" customWidth="1"/>
    <col min="5" max="5" width="12.85546875" customWidth="1"/>
    <col min="6" max="6" width="11.5703125" customWidth="1"/>
    <col min="8" max="8" width="13.5703125" customWidth="1"/>
    <col min="10" max="10" width="9.140625" customWidth="1"/>
    <col min="11" max="11" width="7.140625" customWidth="1"/>
  </cols>
  <sheetData>
    <row r="3" spans="1:19">
      <c r="A3" t="s">
        <v>19</v>
      </c>
    </row>
    <row r="4" spans="1:19">
      <c r="A4" t="s">
        <v>20</v>
      </c>
      <c r="L4" s="1" t="s">
        <v>22</v>
      </c>
      <c r="M4" s="1" t="s">
        <v>11</v>
      </c>
      <c r="N4" s="1" t="s">
        <v>10</v>
      </c>
      <c r="O4" s="1" t="s">
        <v>9</v>
      </c>
      <c r="P4" s="1" t="s">
        <v>8</v>
      </c>
      <c r="Q4" s="1" t="s">
        <v>7</v>
      </c>
      <c r="R4" s="1" t="s">
        <v>6</v>
      </c>
      <c r="S4" s="1" t="s">
        <v>5</v>
      </c>
    </row>
    <row r="5" spans="1:19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23</v>
      </c>
    </row>
    <row r="6" spans="1:19">
      <c r="A6" t="s">
        <v>12</v>
      </c>
      <c r="B6" s="1" t="s">
        <v>5</v>
      </c>
      <c r="C6" s="1">
        <v>44.03</v>
      </c>
      <c r="D6" s="1">
        <v>38.81</v>
      </c>
      <c r="E6" s="1">
        <v>44.78</v>
      </c>
      <c r="F6" s="1">
        <v>41.04</v>
      </c>
      <c r="G6" s="1">
        <v>42.54</v>
      </c>
      <c r="H6" s="2">
        <f t="shared" ref="H6:H13" si="0">AVERAGE(C6:G6)</f>
        <v>42.239999999999995</v>
      </c>
      <c r="K6" s="10"/>
      <c r="L6" s="10" t="s">
        <v>21</v>
      </c>
      <c r="M6" s="10" t="s">
        <v>18</v>
      </c>
      <c r="N6" s="10" t="s">
        <v>17</v>
      </c>
      <c r="O6" s="10" t="s">
        <v>16</v>
      </c>
      <c r="P6" s="10" t="s">
        <v>15</v>
      </c>
      <c r="Q6" s="10" t="s">
        <v>14</v>
      </c>
      <c r="R6" s="10" t="s">
        <v>13</v>
      </c>
      <c r="S6" s="10" t="s">
        <v>12</v>
      </c>
    </row>
    <row r="7" spans="1:19">
      <c r="A7" t="s">
        <v>13</v>
      </c>
      <c r="B7" s="1" t="s">
        <v>6</v>
      </c>
      <c r="C7" s="1">
        <v>47.01</v>
      </c>
      <c r="D7" s="1">
        <v>47.76</v>
      </c>
      <c r="E7" s="1">
        <v>45.52</v>
      </c>
      <c r="F7" s="1">
        <v>50</v>
      </c>
      <c r="G7" s="1">
        <v>44.03</v>
      </c>
      <c r="H7" s="2">
        <f t="shared" si="0"/>
        <v>46.863999999999997</v>
      </c>
      <c r="K7" s="10" t="s">
        <v>0</v>
      </c>
      <c r="L7">
        <v>17.16</v>
      </c>
      <c r="M7">
        <v>17.16</v>
      </c>
      <c r="N7">
        <v>19.399999999999999</v>
      </c>
      <c r="O7">
        <v>46.27</v>
      </c>
      <c r="P7">
        <v>46.27</v>
      </c>
      <c r="Q7">
        <v>47.01</v>
      </c>
      <c r="R7">
        <v>47.01</v>
      </c>
      <c r="S7">
        <v>44.03</v>
      </c>
    </row>
    <row r="8" spans="1:19">
      <c r="A8" t="s">
        <v>14</v>
      </c>
      <c r="B8" s="1" t="s">
        <v>7</v>
      </c>
      <c r="C8" s="1">
        <v>47.01</v>
      </c>
      <c r="D8" s="1">
        <v>45.52</v>
      </c>
      <c r="E8" s="1">
        <v>45.52</v>
      </c>
      <c r="F8" s="1">
        <v>45.52</v>
      </c>
      <c r="G8" s="1">
        <v>49.25</v>
      </c>
      <c r="H8" s="2">
        <f t="shared" si="0"/>
        <v>46.564000000000007</v>
      </c>
      <c r="K8" s="10" t="s">
        <v>1</v>
      </c>
      <c r="L8">
        <v>17.16</v>
      </c>
      <c r="M8">
        <v>17.91</v>
      </c>
      <c r="N8">
        <v>26.12</v>
      </c>
      <c r="O8">
        <v>44.03</v>
      </c>
      <c r="P8">
        <v>46.27</v>
      </c>
      <c r="Q8">
        <v>45.52</v>
      </c>
      <c r="R8">
        <v>47.76</v>
      </c>
      <c r="S8">
        <v>38.81</v>
      </c>
    </row>
    <row r="9" spans="1:19">
      <c r="A9" t="s">
        <v>15</v>
      </c>
      <c r="B9" s="1" t="s">
        <v>8</v>
      </c>
      <c r="C9" s="1">
        <v>46.27</v>
      </c>
      <c r="D9" s="1">
        <v>46.27</v>
      </c>
      <c r="E9" s="1">
        <v>46.27</v>
      </c>
      <c r="F9" s="1">
        <v>47.01</v>
      </c>
      <c r="G9" s="1">
        <v>48.51</v>
      </c>
      <c r="H9" s="2">
        <f t="shared" si="0"/>
        <v>46.866</v>
      </c>
      <c r="K9" s="10" t="s">
        <v>2</v>
      </c>
      <c r="L9">
        <v>23.13</v>
      </c>
      <c r="M9">
        <v>17.16</v>
      </c>
      <c r="N9">
        <v>23.88</v>
      </c>
      <c r="O9">
        <v>39.549999999999997</v>
      </c>
      <c r="P9">
        <v>46.27</v>
      </c>
      <c r="Q9">
        <v>45.52</v>
      </c>
      <c r="R9">
        <v>45.52</v>
      </c>
      <c r="S9">
        <v>44.78</v>
      </c>
    </row>
    <row r="10" spans="1:19">
      <c r="A10" t="s">
        <v>16</v>
      </c>
      <c r="B10" s="1" t="s">
        <v>9</v>
      </c>
      <c r="C10" s="1">
        <v>46.27</v>
      </c>
      <c r="D10" s="1">
        <v>44.03</v>
      </c>
      <c r="E10" s="1">
        <v>39.549999999999997</v>
      </c>
      <c r="F10" s="1">
        <v>35.82</v>
      </c>
      <c r="G10" s="1">
        <v>48.51</v>
      </c>
      <c r="H10" s="2">
        <f t="shared" si="0"/>
        <v>42.835999999999999</v>
      </c>
      <c r="K10" s="10" t="s">
        <v>3</v>
      </c>
      <c r="L10">
        <v>14.18</v>
      </c>
      <c r="M10">
        <v>17.16</v>
      </c>
      <c r="N10">
        <v>23.13</v>
      </c>
      <c r="O10">
        <v>35.82</v>
      </c>
      <c r="P10">
        <v>47.01</v>
      </c>
      <c r="Q10">
        <v>45.52</v>
      </c>
      <c r="R10">
        <v>50</v>
      </c>
      <c r="S10">
        <v>41.04</v>
      </c>
    </row>
    <row r="11" spans="1:19">
      <c r="A11" t="s">
        <v>17</v>
      </c>
      <c r="B11" s="1" t="s">
        <v>10</v>
      </c>
      <c r="C11" s="1">
        <v>19.399999999999999</v>
      </c>
      <c r="D11" s="1">
        <v>26.12</v>
      </c>
      <c r="E11" s="1">
        <v>23.88</v>
      </c>
      <c r="F11" s="1">
        <v>23.13</v>
      </c>
      <c r="G11" s="1">
        <v>27.61</v>
      </c>
      <c r="H11" s="2">
        <f t="shared" si="0"/>
        <v>24.027999999999999</v>
      </c>
      <c r="K11" s="10" t="s">
        <v>4</v>
      </c>
      <c r="L11">
        <v>17.16</v>
      </c>
      <c r="M11">
        <v>17.16</v>
      </c>
      <c r="N11">
        <v>27.61</v>
      </c>
      <c r="O11">
        <v>48.51</v>
      </c>
      <c r="P11">
        <v>48.51</v>
      </c>
      <c r="Q11">
        <v>49.25</v>
      </c>
      <c r="R11">
        <v>44.03</v>
      </c>
      <c r="S11">
        <v>42.54</v>
      </c>
    </row>
    <row r="12" spans="1:19">
      <c r="A12" t="s">
        <v>18</v>
      </c>
      <c r="B12" s="1" t="s">
        <v>11</v>
      </c>
      <c r="C12" s="1">
        <v>17.16</v>
      </c>
      <c r="D12" s="1">
        <v>17.91</v>
      </c>
      <c r="E12" s="1">
        <v>17.16</v>
      </c>
      <c r="F12" s="1">
        <v>17.16</v>
      </c>
      <c r="G12" s="1">
        <v>17.16</v>
      </c>
      <c r="H12" s="2">
        <f t="shared" si="0"/>
        <v>17.309999999999999</v>
      </c>
      <c r="K12" s="10" t="s">
        <v>53</v>
      </c>
      <c r="L12" s="10">
        <f>AVERAGE(L7:L11)</f>
        <v>17.757999999999999</v>
      </c>
      <c r="M12" s="10">
        <f>AVERAGE(M7:M11)</f>
        <v>17.309999999999999</v>
      </c>
      <c r="N12" s="10">
        <f>AVERAGE(N7:N11)</f>
        <v>24.027999999999999</v>
      </c>
      <c r="O12" s="10">
        <f>AVERAGE(O7:O11)</f>
        <v>42.835999999999999</v>
      </c>
      <c r="P12" s="10">
        <f t="shared" ref="P12" si="1">AVERAGE(P7:P11)</f>
        <v>46.866</v>
      </c>
      <c r="Q12" s="10">
        <f>AVERAGE(Q7:Q11)</f>
        <v>46.564000000000007</v>
      </c>
      <c r="R12" s="10">
        <f t="shared" ref="R12" si="2">AVERAGE(R7:R11)</f>
        <v>46.863999999999997</v>
      </c>
      <c r="S12" s="10">
        <f>AVERAGE(S7:S11)</f>
        <v>42.239999999999995</v>
      </c>
    </row>
    <row r="13" spans="1:19">
      <c r="A13" t="s">
        <v>21</v>
      </c>
      <c r="B13" s="1" t="s">
        <v>22</v>
      </c>
      <c r="C13" s="1">
        <v>17.16</v>
      </c>
      <c r="D13" s="1">
        <v>17.16</v>
      </c>
      <c r="E13" s="1">
        <v>23.13</v>
      </c>
      <c r="F13" s="1">
        <v>14.18</v>
      </c>
      <c r="G13" s="1">
        <v>17.16</v>
      </c>
      <c r="H13" s="2">
        <f t="shared" si="0"/>
        <v>17.757999999999999</v>
      </c>
    </row>
    <row r="18" spans="1:20">
      <c r="S18" s="1" t="s">
        <v>7</v>
      </c>
      <c r="T18" s="1" t="s">
        <v>6</v>
      </c>
    </row>
    <row r="20" spans="1:20">
      <c r="S20" t="s">
        <v>14</v>
      </c>
      <c r="T20" t="s">
        <v>13</v>
      </c>
    </row>
    <row r="21" spans="1:20">
      <c r="A21" s="2"/>
      <c r="B21" s="6" t="s">
        <v>32</v>
      </c>
      <c r="C21" s="2"/>
      <c r="D21" s="2"/>
      <c r="E21" s="2"/>
      <c r="F21" s="2"/>
      <c r="S21" s="1">
        <v>47.01</v>
      </c>
      <c r="T21" s="1">
        <v>47.01</v>
      </c>
    </row>
    <row r="22" spans="1:20">
      <c r="A22" s="2"/>
      <c r="B22" s="2" t="s">
        <v>28</v>
      </c>
      <c r="C22" s="2" t="s">
        <v>24</v>
      </c>
      <c r="D22" s="2" t="s">
        <v>25</v>
      </c>
      <c r="E22" s="2" t="s">
        <v>26</v>
      </c>
      <c r="F22" s="2" t="s">
        <v>27</v>
      </c>
      <c r="S22" s="1">
        <v>45.52</v>
      </c>
      <c r="T22" s="1">
        <v>47.76</v>
      </c>
    </row>
    <row r="23" spans="1:20">
      <c r="A23" s="4" t="s">
        <v>39</v>
      </c>
      <c r="B23" s="5">
        <v>0.4627</v>
      </c>
      <c r="C23" s="5">
        <v>0.48509999999999998</v>
      </c>
      <c r="D23" s="5">
        <v>0.48509999999999998</v>
      </c>
      <c r="E23" s="5">
        <v>0.5</v>
      </c>
      <c r="F23" s="5">
        <v>0.5</v>
      </c>
      <c r="G23" s="3"/>
      <c r="S23" s="1">
        <v>45.52</v>
      </c>
      <c r="T23" s="1">
        <v>45.52</v>
      </c>
    </row>
    <row r="24" spans="1:20">
      <c r="A24" s="4" t="s">
        <v>38</v>
      </c>
      <c r="B24" s="4">
        <v>18</v>
      </c>
      <c r="C24" s="4">
        <v>2</v>
      </c>
      <c r="D24" s="4">
        <v>1</v>
      </c>
      <c r="E24" s="4">
        <v>0</v>
      </c>
      <c r="F24" s="4">
        <v>0</v>
      </c>
      <c r="G24" s="3"/>
      <c r="S24" s="1">
        <v>45.52</v>
      </c>
      <c r="T24" s="1">
        <v>50</v>
      </c>
    </row>
    <row r="25" spans="1:20">
      <c r="A25" s="3"/>
      <c r="B25" s="3"/>
      <c r="C25" s="3"/>
      <c r="D25" s="3"/>
      <c r="E25" s="3"/>
      <c r="F25" s="3"/>
      <c r="G25" s="3"/>
      <c r="S25" s="1">
        <v>49.25</v>
      </c>
      <c r="T25" s="1">
        <v>44.03</v>
      </c>
    </row>
    <row r="26" spans="1:20">
      <c r="A26" s="3"/>
      <c r="B26" s="3"/>
      <c r="C26" s="3"/>
      <c r="D26" s="3"/>
      <c r="E26" s="3"/>
      <c r="F26" s="3"/>
      <c r="G26" s="3"/>
      <c r="S26" s="2">
        <f>AVERAGE(S21:S25)</f>
        <v>46.564000000000007</v>
      </c>
      <c r="T26" s="2">
        <f t="shared" ref="T26" si="3">AVERAGE(T21:T25)</f>
        <v>46.863999999999997</v>
      </c>
    </row>
    <row r="27" spans="1:20">
      <c r="A27" s="3"/>
      <c r="B27" s="3"/>
      <c r="D27" s="3"/>
      <c r="E27" s="3"/>
      <c r="F27" s="3"/>
      <c r="G27" s="3"/>
    </row>
    <row r="28" spans="1:20">
      <c r="A28" s="3"/>
      <c r="B28" s="3"/>
      <c r="C28" s="3"/>
      <c r="D28" s="3"/>
      <c r="E28" s="3"/>
      <c r="F28" s="3"/>
      <c r="G28" s="3"/>
    </row>
    <row r="29" spans="1:20">
      <c r="A29" s="2"/>
      <c r="B29" s="6" t="s">
        <v>29</v>
      </c>
      <c r="C29" s="2"/>
      <c r="D29" s="2"/>
      <c r="E29" s="2"/>
      <c r="F29" s="2"/>
      <c r="G29" s="3"/>
    </row>
    <row r="30" spans="1:20">
      <c r="A30" s="2"/>
      <c r="B30" s="2" t="s">
        <v>28</v>
      </c>
      <c r="C30" s="2" t="s">
        <v>24</v>
      </c>
      <c r="D30" s="2" t="s">
        <v>25</v>
      </c>
      <c r="E30" s="2" t="s">
        <v>26</v>
      </c>
      <c r="F30" s="2" t="s">
        <v>40</v>
      </c>
      <c r="G30" s="3"/>
    </row>
    <row r="31" spans="1:20">
      <c r="A31" s="4" t="s">
        <v>39</v>
      </c>
      <c r="B31" s="5">
        <v>0.44030000000000002</v>
      </c>
      <c r="C31" s="5">
        <v>0.4627</v>
      </c>
      <c r="D31" s="5">
        <v>0.47010000000000002</v>
      </c>
      <c r="E31" s="5">
        <v>0.5</v>
      </c>
      <c r="F31" s="5">
        <v>0.5</v>
      </c>
      <c r="G31" s="3"/>
    </row>
    <row r="32" spans="1:20">
      <c r="A32" s="4" t="s">
        <v>38</v>
      </c>
      <c r="B32" s="4">
        <v>25</v>
      </c>
      <c r="C32" s="4">
        <v>23</v>
      </c>
      <c r="D32" s="4">
        <v>4</v>
      </c>
      <c r="E32" s="4">
        <v>0</v>
      </c>
      <c r="F32" s="4">
        <v>0</v>
      </c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2"/>
      <c r="B37" s="6" t="s">
        <v>30</v>
      </c>
      <c r="C37" s="2"/>
      <c r="D37" s="2"/>
      <c r="E37" s="2"/>
      <c r="F37" s="2"/>
      <c r="G37" s="3"/>
    </row>
    <row r="38" spans="1:7">
      <c r="A38" s="2"/>
      <c r="B38" s="2" t="s">
        <v>28</v>
      </c>
      <c r="C38" s="2" t="s">
        <v>24</v>
      </c>
      <c r="D38" s="2" t="s">
        <v>25</v>
      </c>
      <c r="E38" s="2" t="s">
        <v>26</v>
      </c>
      <c r="F38" s="2" t="s">
        <v>40</v>
      </c>
      <c r="G38" s="3"/>
    </row>
    <row r="39" spans="1:7">
      <c r="A39" s="4" t="s">
        <v>39</v>
      </c>
      <c r="B39" s="5">
        <v>0.47760000000000002</v>
      </c>
      <c r="C39" s="5">
        <v>0.47010000000000002</v>
      </c>
      <c r="D39" s="5">
        <v>0.4627</v>
      </c>
      <c r="E39" s="5">
        <v>0.5</v>
      </c>
      <c r="F39" s="5">
        <v>0.5</v>
      </c>
      <c r="G39" s="3"/>
    </row>
    <row r="40" spans="1:7">
      <c r="A40" s="4" t="s">
        <v>38</v>
      </c>
      <c r="B40" s="4">
        <v>37</v>
      </c>
      <c r="C40" s="4">
        <v>20</v>
      </c>
      <c r="D40" s="4">
        <v>21</v>
      </c>
      <c r="E40" s="4">
        <v>0</v>
      </c>
      <c r="F40" s="4">
        <v>0</v>
      </c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2"/>
      <c r="B46" s="6" t="s">
        <v>31</v>
      </c>
      <c r="C46" s="2"/>
      <c r="D46" s="2"/>
      <c r="E46" s="2"/>
      <c r="F46" s="2"/>
      <c r="G46" s="3"/>
    </row>
    <row r="47" spans="1:7">
      <c r="A47" s="2"/>
      <c r="B47" s="2" t="s">
        <v>28</v>
      </c>
      <c r="C47" s="2" t="s">
        <v>24</v>
      </c>
      <c r="D47" s="2" t="s">
        <v>25</v>
      </c>
      <c r="E47" s="2" t="s">
        <v>26</v>
      </c>
      <c r="F47" s="2" t="s">
        <v>40</v>
      </c>
      <c r="G47" s="3"/>
    </row>
    <row r="48" spans="1:7">
      <c r="A48" s="4" t="s">
        <v>39</v>
      </c>
      <c r="B48" s="5">
        <v>0.47010000000000002</v>
      </c>
      <c r="C48" s="5">
        <v>0.43280000000000002</v>
      </c>
      <c r="D48" s="5">
        <v>0.47760000000000002</v>
      </c>
      <c r="E48" s="5">
        <v>0.49249999999999999</v>
      </c>
      <c r="F48" s="5">
        <v>0.5</v>
      </c>
      <c r="G48" s="3"/>
    </row>
    <row r="49" spans="1:7">
      <c r="A49" s="4" t="s">
        <v>38</v>
      </c>
      <c r="B49" s="4">
        <v>57</v>
      </c>
      <c r="C49" s="4">
        <v>53</v>
      </c>
      <c r="D49" s="4">
        <v>27</v>
      </c>
      <c r="E49" s="4">
        <v>3</v>
      </c>
      <c r="F49" s="4">
        <v>0</v>
      </c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2"/>
      <c r="B54" s="6" t="s">
        <v>33</v>
      </c>
      <c r="C54" s="2"/>
      <c r="D54" s="2"/>
      <c r="E54" s="2"/>
      <c r="F54" s="2"/>
      <c r="G54" s="3"/>
    </row>
    <row r="55" spans="1:7">
      <c r="A55" s="2"/>
      <c r="B55" s="2" t="s">
        <v>28</v>
      </c>
      <c r="C55" s="2" t="s">
        <v>24</v>
      </c>
      <c r="D55" s="2" t="s">
        <v>25</v>
      </c>
      <c r="E55" s="2" t="s">
        <v>26</v>
      </c>
      <c r="F55" s="2" t="s">
        <v>40</v>
      </c>
      <c r="G55" s="3"/>
    </row>
    <row r="56" spans="1:7">
      <c r="A56" s="4" t="s">
        <v>39</v>
      </c>
      <c r="B56" s="5">
        <v>0.45519999999999999</v>
      </c>
      <c r="C56" s="5">
        <v>0.36570000000000003</v>
      </c>
      <c r="D56" s="5">
        <v>0.5</v>
      </c>
      <c r="E56" s="5">
        <v>0.5</v>
      </c>
      <c r="F56" s="5">
        <v>0.49249999999999999</v>
      </c>
      <c r="G56" s="3"/>
    </row>
    <row r="57" spans="1:7">
      <c r="A57" s="4" t="s">
        <v>38</v>
      </c>
      <c r="B57" s="4">
        <v>47</v>
      </c>
      <c r="C57" s="4">
        <v>87</v>
      </c>
      <c r="D57" s="4">
        <v>8</v>
      </c>
      <c r="E57" s="4">
        <v>2</v>
      </c>
      <c r="F57" s="4">
        <v>1</v>
      </c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2" spans="1:7">
      <c r="A62" s="2"/>
      <c r="B62" s="6" t="s">
        <v>34</v>
      </c>
      <c r="C62" s="2"/>
      <c r="D62" s="2"/>
      <c r="E62" s="2"/>
      <c r="F62" s="2"/>
    </row>
    <row r="63" spans="1:7">
      <c r="A63" s="2"/>
      <c r="B63" s="2" t="s">
        <v>28</v>
      </c>
      <c r="C63" s="2" t="s">
        <v>24</v>
      </c>
      <c r="D63" s="2" t="s">
        <v>25</v>
      </c>
      <c r="E63" s="2" t="s">
        <v>26</v>
      </c>
      <c r="F63" s="2" t="s">
        <v>40</v>
      </c>
    </row>
    <row r="64" spans="1:7">
      <c r="A64" s="4" t="s">
        <v>39</v>
      </c>
      <c r="B64" s="5">
        <v>0.41789999999999999</v>
      </c>
      <c r="C64" s="5">
        <v>0.47760000000000002</v>
      </c>
      <c r="D64" s="5">
        <v>0.4627</v>
      </c>
      <c r="E64" s="5">
        <v>0.49249999999999999</v>
      </c>
      <c r="F64" s="5">
        <v>0.5</v>
      </c>
    </row>
    <row r="65" spans="1:6">
      <c r="A65" s="4" t="s">
        <v>38</v>
      </c>
      <c r="B65" s="4">
        <v>132</v>
      </c>
      <c r="C65" s="4">
        <v>91</v>
      </c>
      <c r="D65" s="4">
        <v>117</v>
      </c>
      <c r="E65" s="4">
        <v>5</v>
      </c>
      <c r="F65" s="4">
        <v>0</v>
      </c>
    </row>
    <row r="69" spans="1:6">
      <c r="A69" s="2"/>
      <c r="B69" s="6" t="s">
        <v>35</v>
      </c>
      <c r="C69" s="2"/>
      <c r="D69" s="2"/>
      <c r="E69" s="2"/>
      <c r="F69" s="2"/>
    </row>
    <row r="70" spans="1:6">
      <c r="A70" s="2"/>
      <c r="B70" s="2" t="s">
        <v>28</v>
      </c>
      <c r="C70" s="2" t="s">
        <v>24</v>
      </c>
      <c r="D70" s="2" t="s">
        <v>25</v>
      </c>
      <c r="E70" s="2" t="s">
        <v>26</v>
      </c>
      <c r="F70" s="2" t="s">
        <v>40</v>
      </c>
    </row>
    <row r="71" spans="1:6">
      <c r="A71" s="4" t="s">
        <v>39</v>
      </c>
      <c r="B71" s="5">
        <v>0.4627</v>
      </c>
      <c r="C71" s="5">
        <v>0.5</v>
      </c>
      <c r="D71" s="5">
        <v>0.47010000000000002</v>
      </c>
      <c r="E71" s="5">
        <v>0.47760000000000002</v>
      </c>
      <c r="F71" s="5">
        <v>0.5</v>
      </c>
    </row>
    <row r="72" spans="1:6">
      <c r="A72" s="4" t="s">
        <v>38</v>
      </c>
      <c r="B72" s="4">
        <v>203</v>
      </c>
      <c r="C72" s="4">
        <v>175</v>
      </c>
      <c r="D72" s="4">
        <v>100</v>
      </c>
      <c r="E72" s="4">
        <v>20</v>
      </c>
      <c r="F72" s="4">
        <v>3</v>
      </c>
    </row>
    <row r="75" spans="1:6">
      <c r="A75" s="2"/>
      <c r="B75" s="6" t="s">
        <v>36</v>
      </c>
      <c r="C75" s="2"/>
      <c r="D75" s="2"/>
      <c r="E75" s="2"/>
      <c r="F75" s="2"/>
    </row>
    <row r="76" spans="1:6">
      <c r="A76" s="2"/>
      <c r="B76" s="2" t="s">
        <v>28</v>
      </c>
      <c r="C76" s="2" t="s">
        <v>24</v>
      </c>
      <c r="D76" s="2" t="s">
        <v>25</v>
      </c>
      <c r="E76" s="2" t="s">
        <v>26</v>
      </c>
      <c r="F76" s="2" t="s">
        <v>40</v>
      </c>
    </row>
    <row r="77" spans="1:6">
      <c r="A77" s="4" t="s">
        <v>39</v>
      </c>
      <c r="B77" s="5">
        <v>0.34329999999999999</v>
      </c>
      <c r="C77" s="5">
        <v>0.39550000000000002</v>
      </c>
      <c r="D77" s="5">
        <v>0.5</v>
      </c>
      <c r="E77" s="5">
        <v>0.50749999999999995</v>
      </c>
      <c r="F77" s="5">
        <v>0.5</v>
      </c>
    </row>
    <row r="78" spans="1:6">
      <c r="A78" s="4" t="s">
        <v>38</v>
      </c>
      <c r="B78" s="4">
        <v>321</v>
      </c>
      <c r="C78" s="4">
        <v>325</v>
      </c>
      <c r="D78" s="4">
        <v>292</v>
      </c>
      <c r="E78" s="4">
        <v>87</v>
      </c>
      <c r="F78" s="4">
        <v>191</v>
      </c>
    </row>
    <row r="82" spans="1:8">
      <c r="A82" s="2"/>
      <c r="B82" s="6" t="s">
        <v>37</v>
      </c>
      <c r="C82" s="2"/>
      <c r="D82" s="2"/>
      <c r="E82" s="2"/>
      <c r="F82" s="2"/>
    </row>
    <row r="83" spans="1:8">
      <c r="A83" s="2"/>
      <c r="B83" s="2" t="s">
        <v>28</v>
      </c>
      <c r="C83" s="2" t="s">
        <v>24</v>
      </c>
      <c r="D83" s="2" t="s">
        <v>25</v>
      </c>
      <c r="E83" s="2" t="s">
        <v>26</v>
      </c>
      <c r="F83" s="2" t="s">
        <v>40</v>
      </c>
    </row>
    <row r="84" spans="1:8">
      <c r="A84" s="4" t="s">
        <v>39</v>
      </c>
      <c r="B84" s="5">
        <v>0.41789999999999999</v>
      </c>
      <c r="C84" s="5">
        <v>0.44030000000000002</v>
      </c>
      <c r="D84" s="5">
        <v>0.3881</v>
      </c>
      <c r="E84" s="5">
        <v>0.4254</v>
      </c>
      <c r="F84" s="5">
        <v>0.5</v>
      </c>
    </row>
    <row r="85" spans="1:8">
      <c r="A85" s="4" t="s">
        <v>38</v>
      </c>
      <c r="B85" s="4">
        <v>484</v>
      </c>
      <c r="C85" s="4">
        <v>481</v>
      </c>
      <c r="D85" s="4">
        <v>495</v>
      </c>
      <c r="E85" s="4">
        <v>494</v>
      </c>
      <c r="F85" s="4">
        <v>9</v>
      </c>
    </row>
    <row r="91" spans="1:8">
      <c r="A91" s="8" t="s">
        <v>41</v>
      </c>
      <c r="B91" s="8" t="s">
        <v>42</v>
      </c>
      <c r="C91" s="8" t="s">
        <v>43</v>
      </c>
      <c r="D91" s="8" t="s">
        <v>44</v>
      </c>
      <c r="E91" s="8" t="s">
        <v>45</v>
      </c>
      <c r="F91" s="8" t="s">
        <v>46</v>
      </c>
      <c r="G91" s="8" t="s">
        <v>47</v>
      </c>
      <c r="H91" s="8" t="s">
        <v>48</v>
      </c>
    </row>
    <row r="92" spans="1:8">
      <c r="A92" s="8" t="s">
        <v>49</v>
      </c>
      <c r="B92" s="7">
        <v>0.46</v>
      </c>
      <c r="C92" s="7">
        <v>0.32</v>
      </c>
      <c r="D92" s="7">
        <v>0.59</v>
      </c>
      <c r="E92" s="7">
        <v>0.57999999999999996</v>
      </c>
      <c r="F92" s="7">
        <v>0.5</v>
      </c>
      <c r="G92" s="7">
        <v>0.81</v>
      </c>
      <c r="H92" s="7">
        <v>0.27</v>
      </c>
    </row>
    <row r="93" spans="1:8">
      <c r="A93" s="8" t="s">
        <v>50</v>
      </c>
      <c r="B93" s="7">
        <v>0.52</v>
      </c>
      <c r="C93" s="7">
        <v>0.44</v>
      </c>
      <c r="D93" s="7">
        <v>0.42</v>
      </c>
      <c r="E93" s="7">
        <v>0.79</v>
      </c>
      <c r="F93" s="7">
        <v>0.3</v>
      </c>
      <c r="G93" s="7">
        <v>0.65</v>
      </c>
      <c r="H93" s="7">
        <v>0.33</v>
      </c>
    </row>
    <row r="94" spans="1:8">
      <c r="A94" s="8" t="s">
        <v>51</v>
      </c>
      <c r="B94" s="7">
        <v>0.87</v>
      </c>
      <c r="C94" s="7">
        <v>0.87</v>
      </c>
      <c r="D94" s="7">
        <v>0.94</v>
      </c>
      <c r="E94" s="7">
        <v>0.9</v>
      </c>
      <c r="F94" s="7">
        <v>0.95</v>
      </c>
      <c r="G94" s="7">
        <v>0.97</v>
      </c>
      <c r="H94" s="7">
        <v>0.91</v>
      </c>
    </row>
    <row r="111" spans="1:13">
      <c r="B111" s="2" t="s">
        <v>40</v>
      </c>
      <c r="C111" s="2" t="s">
        <v>26</v>
      </c>
      <c r="D111" s="2" t="s">
        <v>25</v>
      </c>
      <c r="E111" s="2" t="s">
        <v>24</v>
      </c>
      <c r="F111" s="2" t="s">
        <v>28</v>
      </c>
      <c r="I111" s="2"/>
      <c r="J111" s="2"/>
      <c r="K111" s="2"/>
      <c r="L111" s="2"/>
      <c r="M111" s="2"/>
    </row>
    <row r="112" spans="1:13">
      <c r="A112" s="6" t="s">
        <v>37</v>
      </c>
      <c r="B112" s="5">
        <v>0.5</v>
      </c>
      <c r="C112" s="5">
        <v>0.4254</v>
      </c>
      <c r="D112" s="5">
        <v>0.3881</v>
      </c>
      <c r="E112" s="5">
        <v>0.44030000000000002</v>
      </c>
      <c r="F112" s="5">
        <v>0.41789999999999999</v>
      </c>
      <c r="I112" s="4"/>
      <c r="J112" s="4"/>
      <c r="K112" s="4"/>
      <c r="L112" s="4"/>
      <c r="M112" s="4"/>
    </row>
    <row r="113" spans="1:13">
      <c r="A113" s="6" t="s">
        <v>36</v>
      </c>
      <c r="B113" s="5">
        <v>0.5</v>
      </c>
      <c r="C113" s="5">
        <v>0.50749999999999995</v>
      </c>
      <c r="D113" s="5">
        <v>0.5</v>
      </c>
      <c r="E113" s="5">
        <v>0.39550000000000002</v>
      </c>
      <c r="F113" s="5">
        <v>0.34329999999999999</v>
      </c>
      <c r="I113" s="4"/>
      <c r="J113" s="4"/>
      <c r="K113" s="4"/>
      <c r="L113" s="4"/>
      <c r="M113" s="4"/>
    </row>
    <row r="114" spans="1:13">
      <c r="A114" s="6" t="s">
        <v>35</v>
      </c>
      <c r="B114" s="5">
        <v>0.5</v>
      </c>
      <c r="C114" s="5">
        <v>0.47760000000000002</v>
      </c>
      <c r="D114" s="5">
        <v>0.47010000000000002</v>
      </c>
      <c r="E114" s="5">
        <v>0.5</v>
      </c>
      <c r="F114" s="5">
        <v>0.4627</v>
      </c>
      <c r="I114" s="4"/>
      <c r="J114" s="4"/>
      <c r="K114" s="4"/>
      <c r="L114" s="4"/>
      <c r="M114" s="4"/>
    </row>
    <row r="115" spans="1:13">
      <c r="A115" s="6" t="s">
        <v>34</v>
      </c>
      <c r="B115" s="5">
        <v>0.5</v>
      </c>
      <c r="C115" s="5">
        <v>0.49249999999999999</v>
      </c>
      <c r="D115" s="5">
        <v>0.4627</v>
      </c>
      <c r="E115" s="5">
        <v>0.47760000000000002</v>
      </c>
      <c r="F115" s="5">
        <v>0.41789999999999999</v>
      </c>
      <c r="I115" s="4"/>
      <c r="J115" s="4"/>
      <c r="K115" s="4"/>
      <c r="L115" s="4"/>
      <c r="M115" s="4"/>
    </row>
    <row r="116" spans="1:13">
      <c r="A116" s="6" t="s">
        <v>33</v>
      </c>
      <c r="B116" s="5">
        <v>0.49249999999999999</v>
      </c>
      <c r="C116" s="5">
        <v>0.5</v>
      </c>
      <c r="D116" s="5">
        <v>0.5</v>
      </c>
      <c r="E116" s="5">
        <v>0.36570000000000003</v>
      </c>
      <c r="F116" s="5">
        <v>0.45519999999999999</v>
      </c>
      <c r="I116" s="4"/>
      <c r="J116" s="4"/>
      <c r="K116" s="4"/>
      <c r="L116" s="4"/>
      <c r="M116" s="4"/>
    </row>
    <row r="117" spans="1:13">
      <c r="A117" s="6" t="s">
        <v>31</v>
      </c>
      <c r="B117" s="5">
        <v>0.5</v>
      </c>
      <c r="C117" s="5">
        <v>0.49249999999999999</v>
      </c>
      <c r="D117" s="5">
        <v>0.47760000000000002</v>
      </c>
      <c r="E117" s="5">
        <v>0.43280000000000002</v>
      </c>
      <c r="F117" s="5">
        <v>0.47010000000000002</v>
      </c>
      <c r="I117" s="4"/>
      <c r="J117" s="4"/>
      <c r="K117" s="4"/>
      <c r="L117" s="4"/>
      <c r="M117" s="4"/>
    </row>
    <row r="118" spans="1:13">
      <c r="A118" s="6" t="s">
        <v>30</v>
      </c>
      <c r="B118" s="5">
        <v>0.5</v>
      </c>
      <c r="C118" s="5">
        <v>0.5</v>
      </c>
      <c r="D118" s="5">
        <v>0.4627</v>
      </c>
      <c r="E118" s="5">
        <v>0.47010000000000002</v>
      </c>
      <c r="F118" s="5">
        <v>0.47760000000000002</v>
      </c>
      <c r="I118" s="4"/>
      <c r="J118" s="4"/>
      <c r="K118" s="4"/>
      <c r="L118" s="4"/>
      <c r="M118" s="4"/>
    </row>
    <row r="119" spans="1:13">
      <c r="A119" s="6" t="s">
        <v>29</v>
      </c>
      <c r="B119" s="5">
        <v>0.5</v>
      </c>
      <c r="C119" s="5">
        <v>0.5</v>
      </c>
      <c r="D119" s="5">
        <v>0.47010000000000002</v>
      </c>
      <c r="E119" s="5">
        <v>0.4627</v>
      </c>
      <c r="F119" s="5">
        <v>0.44030000000000002</v>
      </c>
      <c r="I119" s="4"/>
      <c r="J119" s="4"/>
      <c r="K119" s="4"/>
      <c r="L119" s="4"/>
      <c r="M119" s="4"/>
    </row>
    <row r="120" spans="1:13">
      <c r="A120" s="6" t="s">
        <v>32</v>
      </c>
      <c r="B120" s="5">
        <v>0.5</v>
      </c>
      <c r="C120" s="5">
        <v>0.5</v>
      </c>
      <c r="D120" s="5">
        <v>0.48509999999999998</v>
      </c>
      <c r="E120" s="5">
        <v>0.48509999999999998</v>
      </c>
      <c r="F120" s="5">
        <v>0.4627</v>
      </c>
      <c r="I120" s="4"/>
      <c r="J120" s="4"/>
      <c r="K120" s="4"/>
      <c r="L120" s="4"/>
      <c r="M120" s="4"/>
    </row>
    <row r="121" spans="1:13">
      <c r="A121" s="6" t="s">
        <v>53</v>
      </c>
      <c r="B121" s="9">
        <f t="shared" ref="B121:F121" si="4">AVERAGE(B112:B120)</f>
        <v>0.49916666666666665</v>
      </c>
      <c r="C121" s="9">
        <f t="shared" si="4"/>
        <v>0.48838888888888893</v>
      </c>
      <c r="D121" s="9">
        <f t="shared" si="4"/>
        <v>0.46848888888888879</v>
      </c>
      <c r="E121" s="9">
        <f t="shared" si="4"/>
        <v>0.44775555555555552</v>
      </c>
      <c r="F121" s="9">
        <f t="shared" si="4"/>
        <v>0.43863333333333332</v>
      </c>
    </row>
    <row r="123" spans="1:13">
      <c r="B123" s="2" t="s">
        <v>40</v>
      </c>
      <c r="C123" s="2" t="s">
        <v>26</v>
      </c>
      <c r="D123" s="2" t="s">
        <v>25</v>
      </c>
      <c r="E123" s="2" t="s">
        <v>24</v>
      </c>
      <c r="F123" s="2" t="s">
        <v>28</v>
      </c>
    </row>
    <row r="124" spans="1:13">
      <c r="A124" s="6" t="s">
        <v>37</v>
      </c>
      <c r="B124" s="4">
        <v>9</v>
      </c>
      <c r="C124" s="4">
        <v>494</v>
      </c>
      <c r="D124" s="4">
        <v>495</v>
      </c>
      <c r="E124" s="4">
        <v>481</v>
      </c>
      <c r="F124" s="4">
        <v>484</v>
      </c>
    </row>
    <row r="125" spans="1:13">
      <c r="A125" s="6" t="s">
        <v>36</v>
      </c>
      <c r="B125" s="4">
        <v>191</v>
      </c>
      <c r="C125" s="4">
        <v>87</v>
      </c>
      <c r="D125" s="4">
        <v>292</v>
      </c>
      <c r="E125" s="4">
        <v>325</v>
      </c>
      <c r="F125" s="4">
        <v>321</v>
      </c>
    </row>
    <row r="126" spans="1:13">
      <c r="A126" s="6" t="s">
        <v>35</v>
      </c>
      <c r="B126" s="4">
        <v>3</v>
      </c>
      <c r="C126" s="4">
        <v>20</v>
      </c>
      <c r="D126" s="4">
        <v>100</v>
      </c>
      <c r="E126" s="4">
        <v>175</v>
      </c>
      <c r="F126" s="4">
        <v>203</v>
      </c>
    </row>
    <row r="127" spans="1:13">
      <c r="A127" s="6" t="s">
        <v>34</v>
      </c>
      <c r="B127" s="4">
        <v>0</v>
      </c>
      <c r="C127" s="4">
        <v>5</v>
      </c>
      <c r="D127" s="4">
        <v>117</v>
      </c>
      <c r="E127" s="4">
        <v>91</v>
      </c>
      <c r="F127" s="4">
        <v>132</v>
      </c>
    </row>
    <row r="128" spans="1:13">
      <c r="A128" s="6" t="s">
        <v>33</v>
      </c>
      <c r="B128" s="4">
        <v>1</v>
      </c>
      <c r="C128" s="4">
        <v>2</v>
      </c>
      <c r="D128" s="4">
        <v>8</v>
      </c>
      <c r="E128" s="4">
        <v>87</v>
      </c>
      <c r="F128" s="4">
        <v>47</v>
      </c>
    </row>
    <row r="129" spans="1:6">
      <c r="A129" s="6" t="s">
        <v>31</v>
      </c>
      <c r="B129" s="4">
        <v>0</v>
      </c>
      <c r="C129" s="4">
        <v>3</v>
      </c>
      <c r="D129" s="4">
        <v>27</v>
      </c>
      <c r="E129" s="4">
        <v>53</v>
      </c>
      <c r="F129" s="4">
        <v>57</v>
      </c>
    </row>
    <row r="130" spans="1:6">
      <c r="A130" s="6" t="s">
        <v>30</v>
      </c>
      <c r="B130" s="4">
        <v>0</v>
      </c>
      <c r="C130" s="4">
        <v>0</v>
      </c>
      <c r="D130" s="4">
        <v>21</v>
      </c>
      <c r="E130" s="4">
        <v>20</v>
      </c>
      <c r="F130" s="4">
        <v>37</v>
      </c>
    </row>
    <row r="131" spans="1:6">
      <c r="A131" s="6" t="s">
        <v>29</v>
      </c>
      <c r="B131" s="4">
        <v>0</v>
      </c>
      <c r="C131" s="4">
        <v>0</v>
      </c>
      <c r="D131" s="4">
        <v>4</v>
      </c>
      <c r="E131" s="4">
        <v>23</v>
      </c>
      <c r="F131" s="4">
        <v>25</v>
      </c>
    </row>
    <row r="132" spans="1:6">
      <c r="A132" s="6" t="s">
        <v>32</v>
      </c>
      <c r="B132" s="4">
        <v>0</v>
      </c>
      <c r="C132" s="4">
        <v>0</v>
      </c>
      <c r="D132" s="4">
        <v>1</v>
      </c>
      <c r="E132" s="4">
        <v>2</v>
      </c>
      <c r="F132" s="4">
        <v>18</v>
      </c>
    </row>
    <row r="133" spans="1:6">
      <c r="A133" s="6" t="s">
        <v>53</v>
      </c>
      <c r="B133" s="10">
        <f t="shared" ref="B133:F133" si="5">AVERAGE(B124:B132)</f>
        <v>22.666666666666668</v>
      </c>
      <c r="C133" s="10">
        <f t="shared" si="5"/>
        <v>67.888888888888886</v>
      </c>
      <c r="D133" s="10">
        <f t="shared" si="5"/>
        <v>118.33333333333333</v>
      </c>
      <c r="E133" s="10">
        <f t="shared" si="5"/>
        <v>139.66666666666666</v>
      </c>
      <c r="F133" s="10">
        <f t="shared" si="5"/>
        <v>147.11111111111111</v>
      </c>
    </row>
    <row r="139" spans="1:6">
      <c r="B139" s="2" t="s">
        <v>40</v>
      </c>
      <c r="C139" s="2" t="s">
        <v>26</v>
      </c>
      <c r="D139" s="2" t="s">
        <v>25</v>
      </c>
      <c r="E139" s="2" t="s">
        <v>24</v>
      </c>
      <c r="F139" s="2" t="s">
        <v>28</v>
      </c>
    </row>
    <row r="140" spans="1:6">
      <c r="A140" t="s">
        <v>39</v>
      </c>
      <c r="B140" s="9">
        <v>0.49916666666666665</v>
      </c>
      <c r="C140" s="9">
        <v>0.48838888888888893</v>
      </c>
      <c r="D140" s="9">
        <v>0.46848888888888879</v>
      </c>
      <c r="E140" s="9">
        <v>0.44775555555555552</v>
      </c>
      <c r="F140" s="9">
        <v>0.43863333333333332</v>
      </c>
    </row>
    <row r="141" spans="1:6">
      <c r="A141" t="s">
        <v>52</v>
      </c>
      <c r="B141" s="10">
        <v>22.666666666666668</v>
      </c>
      <c r="C141" s="10">
        <v>67.888888888888886</v>
      </c>
      <c r="D141" s="10">
        <v>118.33333333333333</v>
      </c>
      <c r="E141" s="10">
        <v>139.66666666666666</v>
      </c>
      <c r="F141" s="10">
        <v>147.11111111111111</v>
      </c>
    </row>
    <row r="150" spans="1:9">
      <c r="C150" t="s">
        <v>55</v>
      </c>
    </row>
    <row r="151" spans="1:9">
      <c r="A151" t="s">
        <v>41</v>
      </c>
      <c r="C151" t="s">
        <v>42</v>
      </c>
      <c r="D151" t="s">
        <v>43</v>
      </c>
      <c r="E151" t="s">
        <v>44</v>
      </c>
      <c r="F151" t="s">
        <v>45</v>
      </c>
      <c r="G151" t="s">
        <v>46</v>
      </c>
      <c r="H151" t="s">
        <v>47</v>
      </c>
      <c r="I151" t="s">
        <v>48</v>
      </c>
    </row>
    <row r="152" spans="1:9">
      <c r="A152" t="s">
        <v>54</v>
      </c>
    </row>
    <row r="153" spans="1:9">
      <c r="A153" t="s">
        <v>49</v>
      </c>
      <c r="B153">
        <v>0.26</v>
      </c>
      <c r="C153">
        <v>0</v>
      </c>
      <c r="D153">
        <v>0.62</v>
      </c>
      <c r="E153">
        <v>0.2</v>
      </c>
      <c r="F153">
        <v>0.4</v>
      </c>
      <c r="G153">
        <v>0.24</v>
      </c>
      <c r="H153">
        <v>0.08</v>
      </c>
    </row>
    <row r="154" spans="1:9">
      <c r="A154" t="s">
        <v>50</v>
      </c>
      <c r="C154">
        <v>0.26</v>
      </c>
      <c r="D154">
        <v>0</v>
      </c>
      <c r="E154">
        <v>0.21</v>
      </c>
      <c r="F154">
        <v>0.63</v>
      </c>
      <c r="G154">
        <v>0.1</v>
      </c>
      <c r="H154">
        <v>0.3</v>
      </c>
      <c r="I154">
        <v>0.08</v>
      </c>
    </row>
    <row r="155" spans="1:9">
      <c r="A155" t="s">
        <v>51</v>
      </c>
      <c r="B155">
        <v>0.85</v>
      </c>
      <c r="C155">
        <v>1</v>
      </c>
      <c r="D155">
        <v>0.97</v>
      </c>
      <c r="E155">
        <v>0.56999999999999995</v>
      </c>
      <c r="F155">
        <v>0.97</v>
      </c>
      <c r="G155">
        <v>0.83</v>
      </c>
      <c r="H155">
        <v>0.91</v>
      </c>
    </row>
  </sheetData>
  <phoneticPr fontId="2" type="noConversion"/>
  <conditionalFormatting sqref="K6:S12">
    <cfRule type="colorScale" priority="2">
      <colorScale>
        <cfvo type="min"/>
        <cfvo type="max"/>
        <color theme="5" tint="0.59999389629810485"/>
        <color theme="4" tint="0.59999389629810485"/>
      </colorScale>
    </cfRule>
    <cfRule type="colorScale" priority="1">
      <colorScale>
        <cfvo type="min"/>
        <cfvo type="max"/>
        <color theme="5" tint="0.79998168889431442"/>
        <color theme="8" tint="0.79998168889431442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2015-06-05T18:17:20Z</dcterms:created>
  <dcterms:modified xsi:type="dcterms:W3CDTF">2020-05-31T13:51:35Z</dcterms:modified>
</cp:coreProperties>
</file>