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pivotTables/pivotTable5.xml" ContentType="application/vnd.openxmlformats-officedocument.spreadsheetml.pivotTable+xml"/>
  <Override PartName="/xl/drawings/drawing6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pivotTables/pivotTable6.xml" ContentType="application/vnd.openxmlformats-officedocument.spreadsheetml.pivotTable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pivotTables/pivotTable7.xml" ContentType="application/vnd.openxmlformats-officedocument.spreadsheetml.pivotTable+xml"/>
  <Override PartName="/xl/drawings/drawing8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pivotTables/pivotTable8.xml" ContentType="application/vnd.openxmlformats-officedocument.spreadsheetml.pivotTable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pivotTables/pivotTable9.xml" ContentType="application/vnd.openxmlformats-officedocument.spreadsheetml.pivotTable+xml"/>
  <Override PartName="/xl/drawings/drawing10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pivotTables/pivotTable10.xml" ContentType="application/vnd.openxmlformats-officedocument.spreadsheetml.pivotTable+xml"/>
  <Override PartName="/xl/drawings/drawing11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12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aksha\OneDrive\Desktop\Abhijithh\@Projects\"/>
    </mc:Choice>
  </mc:AlternateContent>
  <xr:revisionPtr revIDLastSave="0" documentId="13_ncr:1_{F6C947BD-EA2E-4666-A654-F028090FD32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sh 1" sheetId="18" r:id="rId1"/>
    <sheet name="Revenue contribution" sheetId="3" r:id="rId2"/>
    <sheet name="Age Distribution" sheetId="4" r:id="rId3"/>
    <sheet name="Area Total Order" sheetId="5" r:id="rId4"/>
    <sheet name="Popular Meal" sheetId="6" r:id="rId5"/>
    <sheet name="Duration of dish" sheetId="8" r:id="rId6"/>
    <sheet name="Avg Session Ratings" sheetId="9" r:id="rId7"/>
    <sheet name="Order Status " sheetId="10" r:id="rId8"/>
    <sheet name="Amount Spent" sheetId="11" r:id="rId9"/>
    <sheet name="Order Frequency" sheetId="12" r:id="rId10"/>
    <sheet name="AOV" sheetId="15" r:id="rId11"/>
    <sheet name="Data" sheetId="1" r:id="rId12"/>
    <sheet name="Dashboard" sheetId="16" r:id="rId13"/>
  </sheets>
  <calcPr calcId="124519"/>
  <pivotCaches>
    <pivotCache cacheId="14" r:id="rId14"/>
  </pivotCaches>
</workbook>
</file>

<file path=xl/sharedStrings.xml><?xml version="1.0" encoding="utf-8"?>
<sst xmlns="http://schemas.openxmlformats.org/spreadsheetml/2006/main" count="280" uniqueCount="106">
  <si>
    <t>Session ID</t>
  </si>
  <si>
    <t>User ID</t>
  </si>
  <si>
    <t>Dish Name</t>
  </si>
  <si>
    <t>Meal Type</t>
  </si>
  <si>
    <t>Session Start</t>
  </si>
  <si>
    <t>Session End</t>
  </si>
  <si>
    <t>Duration (mins)</t>
  </si>
  <si>
    <t>Session Rating</t>
  </si>
  <si>
    <t>User Name</t>
  </si>
  <si>
    <t>Age</t>
  </si>
  <si>
    <t>Location</t>
  </si>
  <si>
    <t>Registration Date</t>
  </si>
  <si>
    <t>Phone</t>
  </si>
  <si>
    <t>Email</t>
  </si>
  <si>
    <t>Favorite Meal</t>
  </si>
  <si>
    <t>Total Orders</t>
  </si>
  <si>
    <t>Order ID</t>
  </si>
  <si>
    <t>Order Date</t>
  </si>
  <si>
    <t>Order Status</t>
  </si>
  <si>
    <t>Amount (USD)</t>
  </si>
  <si>
    <t>Time of Day</t>
  </si>
  <si>
    <t>Rating</t>
  </si>
  <si>
    <t>Age Group</t>
  </si>
  <si>
    <t>S001</t>
  </si>
  <si>
    <t>S004</t>
  </si>
  <si>
    <t>S009</t>
  </si>
  <si>
    <t>S002</t>
  </si>
  <si>
    <t>S006</t>
  </si>
  <si>
    <t>S010</t>
  </si>
  <si>
    <t>S003</t>
  </si>
  <si>
    <t>S008</t>
  </si>
  <si>
    <t>S011</t>
  </si>
  <si>
    <t>S005</t>
  </si>
  <si>
    <t>S012</t>
  </si>
  <si>
    <t>S007</t>
  </si>
  <si>
    <t>S013</t>
  </si>
  <si>
    <t>S014</t>
  </si>
  <si>
    <t>S015</t>
  </si>
  <si>
    <t>S016</t>
  </si>
  <si>
    <t>U001</t>
  </si>
  <si>
    <t>U002</t>
  </si>
  <si>
    <t>U003</t>
  </si>
  <si>
    <t>U004</t>
  </si>
  <si>
    <t>U005</t>
  </si>
  <si>
    <t>U006</t>
  </si>
  <si>
    <t>U007</t>
  </si>
  <si>
    <t>U008</t>
  </si>
  <si>
    <t>Spaghetti</t>
  </si>
  <si>
    <t>Pancakes</t>
  </si>
  <si>
    <t>Grilled Chicken</t>
  </si>
  <si>
    <t>Caesar Salad</t>
  </si>
  <si>
    <t>Oatmeal</t>
  </si>
  <si>
    <t>Veggie Burger</t>
  </si>
  <si>
    <t>Dinner</t>
  </si>
  <si>
    <t>Breakfast</t>
  </si>
  <si>
    <t>Lunch</t>
  </si>
  <si>
    <t>Alice Johnson</t>
  </si>
  <si>
    <t>Bob Smith</t>
  </si>
  <si>
    <t>Charlie Lee</t>
  </si>
  <si>
    <t>David Brown</t>
  </si>
  <si>
    <t>Emma White</t>
  </si>
  <si>
    <t>Frank Green</t>
  </si>
  <si>
    <t>Grace King</t>
  </si>
  <si>
    <t>Henry Lee</t>
  </si>
  <si>
    <t>New York</t>
  </si>
  <si>
    <t>Los Angeles</t>
  </si>
  <si>
    <t>Chicago</t>
  </si>
  <si>
    <t>San Francisco</t>
  </si>
  <si>
    <t>Seattle</t>
  </si>
  <si>
    <t>Austin</t>
  </si>
  <si>
    <t>Boston</t>
  </si>
  <si>
    <t>Miami</t>
  </si>
  <si>
    <t>123-456-7890</t>
  </si>
  <si>
    <t>987-654-3210</t>
  </si>
  <si>
    <t>555-123-4567</t>
  </si>
  <si>
    <t>444-333-2222</t>
  </si>
  <si>
    <t>777-888-9999</t>
  </si>
  <si>
    <t>888-777-6666</t>
  </si>
  <si>
    <t>999-888-7777</t>
  </si>
  <si>
    <t>101-202-3030</t>
  </si>
  <si>
    <t>alice@email.com</t>
  </si>
  <si>
    <t>bob@email.com</t>
  </si>
  <si>
    <t>charlie@email.com</t>
  </si>
  <si>
    <t>david@email.com</t>
  </si>
  <si>
    <t>emma@email.com</t>
  </si>
  <si>
    <t>frank@email.com</t>
  </si>
  <si>
    <t>grace@email.com</t>
  </si>
  <si>
    <t>henry@email.com</t>
  </si>
  <si>
    <t>Completed</t>
  </si>
  <si>
    <t>Canceled</t>
  </si>
  <si>
    <t>Night</t>
  </si>
  <si>
    <t>Morning</t>
  </si>
  <si>
    <t>Day</t>
  </si>
  <si>
    <t>18-30</t>
  </si>
  <si>
    <t>31-45</t>
  </si>
  <si>
    <t>Sum of Total Orders</t>
  </si>
  <si>
    <t>Row Labels</t>
  </si>
  <si>
    <t>Grand Total</t>
  </si>
  <si>
    <t>Sum of Amount (USD)</t>
  </si>
  <si>
    <t>Count of User ID</t>
  </si>
  <si>
    <t>Count of Favorite Meal</t>
  </si>
  <si>
    <t>Average of Duration (mins)</t>
  </si>
  <si>
    <t>Average of Session Rating</t>
  </si>
  <si>
    <t>Count of Order Status</t>
  </si>
  <si>
    <t>Count of Order Date</t>
  </si>
  <si>
    <t>Average of Amount (USD)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</si>
</sst>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\ hh:mm:ss"/>
    <numFmt numFmtId="165" formatCode="0.0%"/>
    <numFmt numFmtId="168" formatCode="[$-14009]dd/mm/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  <xf numFmtId="0" fontId="0" fillId="0" borderId="0" xfId="0" applyNumberFormat="1"/>
    <xf numFmtId="10" fontId="0" fillId="0" borderId="0" xfId="0" applyNumberFormat="1"/>
    <xf numFmtId="14" fontId="0" fillId="0" borderId="0" xfId="0" applyNumberFormat="1" applyAlignment="1">
      <alignment horizontal="left"/>
    </xf>
    <xf numFmtId="168" fontId="0" fillId="0" borderId="0" xfId="0" applyNumberFormat="1" applyAlignment="1">
      <alignment horizontal="left"/>
    </xf>
  </cellXfs>
  <cellStyles count="1">
    <cellStyle name="Normal" xfId="0" builtinId="0"/>
  </cellStyles>
  <dxfs count="4">
    <dxf>
      <numFmt numFmtId="19" formatCode="dd/mm/yyyy"/>
    </dxf>
    <dxf>
      <numFmt numFmtId="165" formatCode="0.0%"/>
    </dxf>
    <dxf>
      <numFmt numFmtId="165" formatCode="0.0%"/>
    </dxf>
    <dxf>
      <numFmt numFmtId="165" formatCode="0.0%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[merged_dataset.xlsx]Revenue contribution!PivotTable8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Food Item Contributing to Revenue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'Revenue contribution'!$B$3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1DB-4594-8B22-5DE62655832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1DB-4594-8B22-5DE62655832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1DB-4594-8B22-5DE62655832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1DB-4594-8B22-5DE62655832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1DB-4594-8B22-5DE62655832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71DB-4594-8B22-5DE62655832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'Revenue contribution'!$A$4:$A$10</c:f>
              <c:strCache>
                <c:ptCount val="6"/>
                <c:pt idx="0">
                  <c:v>Caesar Salad</c:v>
                </c:pt>
                <c:pt idx="1">
                  <c:v>Grilled Chicken</c:v>
                </c:pt>
                <c:pt idx="2">
                  <c:v>Oatmeal</c:v>
                </c:pt>
                <c:pt idx="3">
                  <c:v>Pancakes</c:v>
                </c:pt>
                <c:pt idx="4">
                  <c:v>Spaghetti</c:v>
                </c:pt>
                <c:pt idx="5">
                  <c:v>Veggie Burger</c:v>
                </c:pt>
              </c:strCache>
            </c:strRef>
          </c:cat>
          <c:val>
            <c:numRef>
              <c:f>'Revenue contribution'!$B$4:$B$10</c:f>
              <c:numCache>
                <c:formatCode>0.0%</c:formatCode>
                <c:ptCount val="6"/>
                <c:pt idx="0">
                  <c:v>0.15555555555555556</c:v>
                </c:pt>
                <c:pt idx="1">
                  <c:v>0.28333333333333333</c:v>
                </c:pt>
                <c:pt idx="2">
                  <c:v>3.888888888888889E-2</c:v>
                </c:pt>
                <c:pt idx="3">
                  <c:v>9.166666666666666E-2</c:v>
                </c:pt>
                <c:pt idx="4">
                  <c:v>0.30833333333333335</c:v>
                </c:pt>
                <c:pt idx="5">
                  <c:v>0.12222222222222222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1DB-4594-8B22-5DE62655832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[merged_dataset.xlsx]Revenue contribution!PivotTable8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Food Item Contributing to Revenue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'Revenue contribution'!$B$3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D59-41A4-9E25-51BDF3D856D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D59-41A4-9E25-51BDF3D856D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D59-41A4-9E25-51BDF3D856D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D59-41A4-9E25-51BDF3D856D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D59-41A4-9E25-51BDF3D856D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DD59-41A4-9E25-51BDF3D856D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'Revenue contribution'!$A$4:$A$10</c:f>
              <c:strCache>
                <c:ptCount val="6"/>
                <c:pt idx="0">
                  <c:v>Caesar Salad</c:v>
                </c:pt>
                <c:pt idx="1">
                  <c:v>Grilled Chicken</c:v>
                </c:pt>
                <c:pt idx="2">
                  <c:v>Oatmeal</c:v>
                </c:pt>
                <c:pt idx="3">
                  <c:v>Pancakes</c:v>
                </c:pt>
                <c:pt idx="4">
                  <c:v>Spaghetti</c:v>
                </c:pt>
                <c:pt idx="5">
                  <c:v>Veggie Burger</c:v>
                </c:pt>
              </c:strCache>
            </c:strRef>
          </c:cat>
          <c:val>
            <c:numRef>
              <c:f>'Revenue contribution'!$B$4:$B$10</c:f>
              <c:numCache>
                <c:formatCode>0.0%</c:formatCode>
                <c:ptCount val="6"/>
                <c:pt idx="0">
                  <c:v>0.15555555555555556</c:v>
                </c:pt>
                <c:pt idx="1">
                  <c:v>0.28333333333333333</c:v>
                </c:pt>
                <c:pt idx="2">
                  <c:v>3.888888888888889E-2</c:v>
                </c:pt>
                <c:pt idx="3">
                  <c:v>9.166666666666666E-2</c:v>
                </c:pt>
                <c:pt idx="4">
                  <c:v>0.30833333333333335</c:v>
                </c:pt>
                <c:pt idx="5">
                  <c:v>0.12222222222222222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CF-488F-808C-795694DA2E8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[merged_dataset.xlsx]Age Distribution!PivotTable9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Age Distribution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'Age Distribution'!$B$3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'Age Distribution'!$A$4:$A$6</c:f>
              <c:strCache>
                <c:ptCount val="2"/>
                <c:pt idx="0">
                  <c:v>18-30</c:v>
                </c:pt>
                <c:pt idx="1">
                  <c:v>31-45</c:v>
                </c:pt>
              </c:strCache>
            </c:strRef>
          </c:cat>
          <c:val>
            <c:numRef>
              <c:f>'Age Distribution'!$B$4:$B$6</c:f>
              <c:numCache>
                <c:formatCode>General</c:formatCode>
                <c:ptCount val="2"/>
                <c:pt idx="0">
                  <c:v>8</c:v>
                </c:pt>
                <c:pt idx="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AC-464F-BD7B-F050D3B6A8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70235264"/>
        <c:axId val="470235744"/>
      </c:barChart>
      <c:catAx>
        <c:axId val="470235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235744"/>
        <c:crosses val="autoZero"/>
        <c:auto val="1"/>
        <c:lblAlgn val="ctr"/>
        <c:lblOffset val="100"/>
        <c:noMultiLvlLbl val="0"/>
      </c:catAx>
      <c:valAx>
        <c:axId val="47023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235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[merged_dataset.xlsx]Area Total Order!PivotTable10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baseline="0"/>
              <a:t>Location-based Analysis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'Area Total Order'!$B$3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'Area Total Order'!$A$4:$A$12</c:f>
              <c:strCache>
                <c:ptCount val="8"/>
                <c:pt idx="0">
                  <c:v>Austin</c:v>
                </c:pt>
                <c:pt idx="1">
                  <c:v>Boston</c:v>
                </c:pt>
                <c:pt idx="2">
                  <c:v>Chicago</c:v>
                </c:pt>
                <c:pt idx="3">
                  <c:v>Los Angeles</c:v>
                </c:pt>
                <c:pt idx="4">
                  <c:v>Miami</c:v>
                </c:pt>
                <c:pt idx="5">
                  <c:v>New York</c:v>
                </c:pt>
                <c:pt idx="6">
                  <c:v>San Francisco</c:v>
                </c:pt>
                <c:pt idx="7">
                  <c:v>Seattle</c:v>
                </c:pt>
              </c:strCache>
            </c:strRef>
          </c:cat>
          <c:val>
            <c:numRef>
              <c:f>'Area Total Order'!$B$4:$B$12</c:f>
              <c:numCache>
                <c:formatCode>General</c:formatCode>
                <c:ptCount val="8"/>
                <c:pt idx="0">
                  <c:v>7</c:v>
                </c:pt>
                <c:pt idx="1">
                  <c:v>14</c:v>
                </c:pt>
                <c:pt idx="2">
                  <c:v>45</c:v>
                </c:pt>
                <c:pt idx="3">
                  <c:v>24</c:v>
                </c:pt>
                <c:pt idx="4">
                  <c:v>5</c:v>
                </c:pt>
                <c:pt idx="5">
                  <c:v>36</c:v>
                </c:pt>
                <c:pt idx="6">
                  <c:v>20</c:v>
                </c:pt>
                <c:pt idx="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63-40C2-AE3A-409FA6268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3741200"/>
        <c:axId val="473753680"/>
      </c:lineChart>
      <c:catAx>
        <c:axId val="473741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753680"/>
        <c:crosses val="autoZero"/>
        <c:auto val="1"/>
        <c:lblAlgn val="ctr"/>
        <c:lblOffset val="100"/>
        <c:noMultiLvlLbl val="0"/>
      </c:catAx>
      <c:valAx>
        <c:axId val="47375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741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[merged_dataset.xlsx]Popular Meal!PivotTable11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baseline="0"/>
              <a:t>Most Popular Meal Types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'Popular Meal'!$B$3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405-480A-AC80-F8DDD44D2465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405-480A-AC80-F8DDD44D2465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405-480A-AC80-F8DDD44D2465}"/>
              </c:ext>
            </c:extLst>
          </c:dPt>
          <c:cat>
            <c:strRef>
              <c:f>'Popular Meal'!$A$4:$A$7</c:f>
              <c:strCache>
                <c:ptCount val="3"/>
                <c:pt idx="0">
                  <c:v>Breakfast</c:v>
                </c:pt>
                <c:pt idx="1">
                  <c:v>Dinner</c:v>
                </c:pt>
                <c:pt idx="2">
                  <c:v>Lunch</c:v>
                </c:pt>
              </c:strCache>
            </c:strRef>
          </c:cat>
          <c:val>
            <c:numRef>
              <c:f>'Popular Meal'!$B$4:$B$7</c:f>
              <c:numCache>
                <c:formatCode>General</c:formatCode>
                <c:ptCount val="3"/>
                <c:pt idx="0">
                  <c:v>4</c:v>
                </c:pt>
                <c:pt idx="1">
                  <c:v>7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5E-4991-8917-E8C00B92AD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[merged_dataset.xlsx]Duration of dish!PivotTable12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Average Session Duration of Dish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radarChart>
        <c:radarStyle val="marker"/>
        <c:varyColors val="0"/>
        <c:ser>
          <c:idx val="0"/>
          <c:order val="0"/>
          <c:tx>
            <c:strRef>
              <c:f>'Duration of dish'!$B$3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'Duration of dish'!$A$4:$A$10</c:f>
              <c:strCache>
                <c:ptCount val="6"/>
                <c:pt idx="0">
                  <c:v>Caesar Salad</c:v>
                </c:pt>
                <c:pt idx="1">
                  <c:v>Grilled Chicken</c:v>
                </c:pt>
                <c:pt idx="2">
                  <c:v>Oatmeal</c:v>
                </c:pt>
                <c:pt idx="3">
                  <c:v>Pancakes</c:v>
                </c:pt>
                <c:pt idx="4">
                  <c:v>Spaghetti</c:v>
                </c:pt>
                <c:pt idx="5">
                  <c:v>Veggie Burger</c:v>
                </c:pt>
              </c:strCache>
            </c:strRef>
          </c:cat>
          <c:val>
            <c:numRef>
              <c:f>'Duration of dish'!$B$4:$B$10</c:f>
              <c:numCache>
                <c:formatCode>General</c:formatCode>
                <c:ptCount val="6"/>
                <c:pt idx="0">
                  <c:v>21.666666666666668</c:v>
                </c:pt>
                <c:pt idx="1">
                  <c:v>42.5</c:v>
                </c:pt>
                <c:pt idx="2">
                  <c:v>10</c:v>
                </c:pt>
                <c:pt idx="3">
                  <c:v>30</c:v>
                </c:pt>
                <c:pt idx="4">
                  <c:v>35</c:v>
                </c:pt>
                <c:pt idx="5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E4-4F8F-9E8F-BAC80AB782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0240064"/>
        <c:axId val="470234784"/>
      </c:radarChart>
      <c:catAx>
        <c:axId val="47024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234784"/>
        <c:crosses val="autoZero"/>
        <c:auto val="1"/>
        <c:lblAlgn val="ctr"/>
        <c:lblOffset val="100"/>
        <c:noMultiLvlLbl val="0"/>
      </c:catAx>
      <c:valAx>
        <c:axId val="47023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24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[merged_dataset.xlsx]Avg Session Ratings!PivotTable1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baseline="0"/>
              <a:t>Average Session Ratings for Dishes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'Avg Session Ratings'!$B$3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'Avg Session Ratings'!$A$4:$A$10</c:f>
              <c:strCache>
                <c:ptCount val="6"/>
                <c:pt idx="0">
                  <c:v>Caesar Salad</c:v>
                </c:pt>
                <c:pt idx="1">
                  <c:v>Grilled Chicken</c:v>
                </c:pt>
                <c:pt idx="2">
                  <c:v>Oatmeal</c:v>
                </c:pt>
                <c:pt idx="3">
                  <c:v>Pancakes</c:v>
                </c:pt>
                <c:pt idx="4">
                  <c:v>Spaghetti</c:v>
                </c:pt>
                <c:pt idx="5">
                  <c:v>Veggie Burger</c:v>
                </c:pt>
              </c:strCache>
            </c:strRef>
          </c:cat>
          <c:val>
            <c:numRef>
              <c:f>'Avg Session Ratings'!$B$4:$B$10</c:f>
              <c:numCache>
                <c:formatCode>General</c:formatCode>
                <c:ptCount val="6"/>
                <c:pt idx="0">
                  <c:v>4.3666666666666663</c:v>
                </c:pt>
                <c:pt idx="1">
                  <c:v>4.7749999999999995</c:v>
                </c:pt>
                <c:pt idx="2">
                  <c:v>4.0999999999999996</c:v>
                </c:pt>
                <c:pt idx="3">
                  <c:v>4.4000000000000004</c:v>
                </c:pt>
                <c:pt idx="4">
                  <c:v>4.625</c:v>
                </c:pt>
                <c:pt idx="5">
                  <c:v>4.3499999999999996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4B-4D3F-A42B-AFCA84BE3D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6701920"/>
        <c:axId val="2006700000"/>
      </c:lineChart>
      <c:catAx>
        <c:axId val="2006701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6700000"/>
        <c:crosses val="autoZero"/>
        <c:auto val="1"/>
        <c:lblAlgn val="ctr"/>
        <c:lblOffset val="100"/>
        <c:noMultiLvlLbl val="0"/>
      </c:catAx>
      <c:valAx>
        <c:axId val="200670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6701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[merged_dataset.xlsx]Order Status 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baseline="0"/>
              <a:t>Order Status Distribution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'Order Status 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'Order Status '!$A$4:$A$6</c:f>
              <c:strCache>
                <c:ptCount val="2"/>
                <c:pt idx="0">
                  <c:v>Canceled</c:v>
                </c:pt>
                <c:pt idx="1">
                  <c:v>Completed</c:v>
                </c:pt>
              </c:strCache>
            </c:strRef>
          </c:cat>
          <c:val>
            <c:numRef>
              <c:f>'Order Status '!$B$4:$B$6</c:f>
              <c:numCache>
                <c:formatCode>0.0%</c:formatCode>
                <c:ptCount val="2"/>
                <c:pt idx="0">
                  <c:v>0.125</c:v>
                </c:pt>
                <c:pt idx="1">
                  <c:v>0.875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3F-4483-A8B0-45D733790B9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[merged_dataset.xlsx]Amount Spent!PivotTable3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baseline="0"/>
              <a:t>Amount Spent by Age Group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0512270341207348"/>
          <c:y val="0.18181333333333335"/>
          <c:w val="0.85721062992125985"/>
          <c:h val="0.6784625721784777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'Amount Spent'!$B$3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'Amount Spent'!$A$4:$A$6</c:f>
              <c:strCache>
                <c:ptCount val="2"/>
                <c:pt idx="0">
                  <c:v>18-30</c:v>
                </c:pt>
                <c:pt idx="1">
                  <c:v>31-45</c:v>
                </c:pt>
              </c:strCache>
            </c:strRef>
          </c:cat>
          <c:val>
            <c:numRef>
              <c:f>'Amount Spent'!$B$4:$B$6</c:f>
              <c:numCache>
                <c:formatCode>General</c:formatCode>
                <c:ptCount val="2"/>
                <c:pt idx="0">
                  <c:v>92</c:v>
                </c:pt>
                <c:pt idx="1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01-4280-8E42-8BAF84669FE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004035856"/>
        <c:axId val="2004059088"/>
      </c:barChart>
      <c:catAx>
        <c:axId val="20040358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4059088"/>
        <c:crosses val="autoZero"/>
        <c:auto val="1"/>
        <c:lblAlgn val="ctr"/>
        <c:lblOffset val="100"/>
        <c:noMultiLvlLbl val="0"/>
      </c:catAx>
      <c:valAx>
        <c:axId val="2004059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4035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[merged_dataset.xlsx]Order Frequency!PivotTable4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baseline="0"/>
              <a:t>Order Frequency According Dates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'Order Frequency'!$B$3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'Order Frequency'!$A$4:$A$12</c:f>
              <c:strCache>
                <c:ptCount val="8"/>
                <c:pt idx="0">
                  <c:v>01-12-2024</c:v>
                </c:pt>
                <c:pt idx="1">
                  <c:v>02-12-2024</c:v>
                </c:pt>
                <c:pt idx="2">
                  <c:v>03-12-2024</c:v>
                </c:pt>
                <c:pt idx="3">
                  <c:v>04-12-2024</c:v>
                </c:pt>
                <c:pt idx="4">
                  <c:v>05-12-2024</c:v>
                </c:pt>
                <c:pt idx="5">
                  <c:v>06-12-2024</c:v>
                </c:pt>
                <c:pt idx="6">
                  <c:v>07-12-2024</c:v>
                </c:pt>
                <c:pt idx="7">
                  <c:v>08-12-2024</c:v>
                </c:pt>
              </c:strCache>
            </c:strRef>
          </c:cat>
          <c:val>
            <c:numRef>
              <c:f>'Order Frequency'!$B$4:$B$12</c:f>
              <c:numCache>
                <c:formatCode>General</c:formatCode>
                <c:ptCount val="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32-4E1A-845A-8A695012B5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763504"/>
        <c:axId val="167743824"/>
      </c:lineChart>
      <c:catAx>
        <c:axId val="167763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743824"/>
        <c:crosses val="autoZero"/>
        <c:auto val="1"/>
        <c:lblAlgn val="ctr"/>
        <c:lblOffset val="100"/>
        <c:noMultiLvlLbl val="0"/>
      </c:catAx>
      <c:valAx>
        <c:axId val="16774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763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[merged_dataset.xlsx]AOV!PivotTable8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baseline="0"/>
              <a:t>Average Order Value (AOV)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AOV!$B$3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AOV!$A$4:$A$20</c:f>
              <c:strCache>
                <c:ptCount val="16"/>
                <c:pt idx="0">
                  <c:v>1001</c:v>
                </c:pt>
                <c:pt idx="1">
                  <c:v>1002</c:v>
                </c:pt>
                <c:pt idx="2">
                  <c:v>1003</c:v>
                </c:pt>
                <c:pt idx="3">
                  <c:v>1004</c:v>
                </c:pt>
                <c:pt idx="4">
                  <c:v>1005</c:v>
                </c:pt>
                <c:pt idx="5">
                  <c:v>1006</c:v>
                </c:pt>
                <c:pt idx="6">
                  <c:v>1007</c:v>
                </c:pt>
                <c:pt idx="7">
                  <c:v>1008</c:v>
                </c:pt>
                <c:pt idx="8">
                  <c:v>1009</c:v>
                </c:pt>
                <c:pt idx="9">
                  <c:v>1010</c:v>
                </c:pt>
                <c:pt idx="10">
                  <c:v>1011</c:v>
                </c:pt>
                <c:pt idx="11">
                  <c:v>1012</c:v>
                </c:pt>
                <c:pt idx="12">
                  <c:v>1013</c:v>
                </c:pt>
                <c:pt idx="13">
                  <c:v>1014</c:v>
                </c:pt>
                <c:pt idx="14">
                  <c:v>1015</c:v>
                </c:pt>
                <c:pt idx="15">
                  <c:v>1016</c:v>
                </c:pt>
              </c:strCache>
            </c:strRef>
          </c:cat>
          <c:val>
            <c:numRef>
              <c:f>AOV!$B$4:$B$20</c:f>
              <c:numCache>
                <c:formatCode>General</c:formatCode>
                <c:ptCount val="16"/>
                <c:pt idx="0">
                  <c:v>15</c:v>
                </c:pt>
                <c:pt idx="1">
                  <c:v>10</c:v>
                </c:pt>
                <c:pt idx="2">
                  <c:v>12.5</c:v>
                </c:pt>
                <c:pt idx="3">
                  <c:v>8</c:v>
                </c:pt>
                <c:pt idx="4">
                  <c:v>9</c:v>
                </c:pt>
                <c:pt idx="5">
                  <c:v>14</c:v>
                </c:pt>
                <c:pt idx="6">
                  <c:v>13.5</c:v>
                </c:pt>
                <c:pt idx="7">
                  <c:v>11</c:v>
                </c:pt>
                <c:pt idx="8">
                  <c:v>12</c:v>
                </c:pt>
                <c:pt idx="9">
                  <c:v>7</c:v>
                </c:pt>
                <c:pt idx="10">
                  <c:v>8.5</c:v>
                </c:pt>
                <c:pt idx="11">
                  <c:v>12.5</c:v>
                </c:pt>
                <c:pt idx="12">
                  <c:v>9</c:v>
                </c:pt>
                <c:pt idx="13">
                  <c:v>13</c:v>
                </c:pt>
                <c:pt idx="14">
                  <c:v>14</c:v>
                </c:pt>
                <c:pt idx="15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09-45C9-99E4-C379EB1010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741424"/>
        <c:axId val="167740944"/>
      </c:lineChart>
      <c:catAx>
        <c:axId val="167741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740944"/>
        <c:crosses val="autoZero"/>
        <c:auto val="1"/>
        <c:lblAlgn val="ctr"/>
        <c:lblOffset val="100"/>
        <c:noMultiLvlLbl val="0"/>
      </c:catAx>
      <c:valAx>
        <c:axId val="16774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741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[merged_dataset.xlsx]Age Distribution!PivotTable9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Age Distribution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'Age Distribution'!$B$3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'Age Distribution'!$A$4:$A$6</c:f>
              <c:strCache>
                <c:ptCount val="2"/>
                <c:pt idx="0">
                  <c:v>18-30</c:v>
                </c:pt>
                <c:pt idx="1">
                  <c:v>31-45</c:v>
                </c:pt>
              </c:strCache>
            </c:strRef>
          </c:cat>
          <c:val>
            <c:numRef>
              <c:f>'Age Distribution'!$B$4:$B$6</c:f>
              <c:numCache>
                <c:formatCode>General</c:formatCode>
                <c:ptCount val="2"/>
                <c:pt idx="0">
                  <c:v>8</c:v>
                </c:pt>
                <c:pt idx="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A5-4E73-83FA-D39530A10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70235264"/>
        <c:axId val="470235744"/>
      </c:barChart>
      <c:catAx>
        <c:axId val="470235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235744"/>
        <c:crosses val="autoZero"/>
        <c:auto val="1"/>
        <c:lblAlgn val="ctr"/>
        <c:lblOffset val="100"/>
        <c:noMultiLvlLbl val="0"/>
      </c:catAx>
      <c:valAx>
        <c:axId val="47023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235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[merged_dataset.xlsx]AOV!PivotTable8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baseline="0"/>
              <a:t>Average Order Value (AOV)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5469816272965877E-2"/>
          <c:y val="0.15968759113444153"/>
          <c:w val="0.90286351706036749"/>
          <c:h val="0.72088764946048411"/>
        </c:manualLayout>
      </c:layout>
      <c:lineChart>
        <c:grouping val="stacked"/>
        <c:varyColors val="0"/>
        <c:ser>
          <c:idx val="0"/>
          <c:order val="0"/>
          <c:tx>
            <c:strRef>
              <c:f>AOV!$B$3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AOV!$A$4:$A$20</c:f>
              <c:strCache>
                <c:ptCount val="16"/>
                <c:pt idx="0">
                  <c:v>1001</c:v>
                </c:pt>
                <c:pt idx="1">
                  <c:v>1002</c:v>
                </c:pt>
                <c:pt idx="2">
                  <c:v>1003</c:v>
                </c:pt>
                <c:pt idx="3">
                  <c:v>1004</c:v>
                </c:pt>
                <c:pt idx="4">
                  <c:v>1005</c:v>
                </c:pt>
                <c:pt idx="5">
                  <c:v>1006</c:v>
                </c:pt>
                <c:pt idx="6">
                  <c:v>1007</c:v>
                </c:pt>
                <c:pt idx="7">
                  <c:v>1008</c:v>
                </c:pt>
                <c:pt idx="8">
                  <c:v>1009</c:v>
                </c:pt>
                <c:pt idx="9">
                  <c:v>1010</c:v>
                </c:pt>
                <c:pt idx="10">
                  <c:v>1011</c:v>
                </c:pt>
                <c:pt idx="11">
                  <c:v>1012</c:v>
                </c:pt>
                <c:pt idx="12">
                  <c:v>1013</c:v>
                </c:pt>
                <c:pt idx="13">
                  <c:v>1014</c:v>
                </c:pt>
                <c:pt idx="14">
                  <c:v>1015</c:v>
                </c:pt>
                <c:pt idx="15">
                  <c:v>1016</c:v>
                </c:pt>
              </c:strCache>
            </c:strRef>
          </c:cat>
          <c:val>
            <c:numRef>
              <c:f>AOV!$B$4:$B$20</c:f>
              <c:numCache>
                <c:formatCode>General</c:formatCode>
                <c:ptCount val="16"/>
                <c:pt idx="0">
                  <c:v>15</c:v>
                </c:pt>
                <c:pt idx="1">
                  <c:v>10</c:v>
                </c:pt>
                <c:pt idx="2">
                  <c:v>12.5</c:v>
                </c:pt>
                <c:pt idx="3">
                  <c:v>8</c:v>
                </c:pt>
                <c:pt idx="4">
                  <c:v>9</c:v>
                </c:pt>
                <c:pt idx="5">
                  <c:v>14</c:v>
                </c:pt>
                <c:pt idx="6">
                  <c:v>13.5</c:v>
                </c:pt>
                <c:pt idx="7">
                  <c:v>11</c:v>
                </c:pt>
                <c:pt idx="8">
                  <c:v>12</c:v>
                </c:pt>
                <c:pt idx="9">
                  <c:v>7</c:v>
                </c:pt>
                <c:pt idx="10">
                  <c:v>8.5</c:v>
                </c:pt>
                <c:pt idx="11">
                  <c:v>12.5</c:v>
                </c:pt>
                <c:pt idx="12">
                  <c:v>9</c:v>
                </c:pt>
                <c:pt idx="13">
                  <c:v>13</c:v>
                </c:pt>
                <c:pt idx="14">
                  <c:v>14</c:v>
                </c:pt>
                <c:pt idx="15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5A-4F3F-A839-B507496549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741424"/>
        <c:axId val="167740944"/>
      </c:lineChart>
      <c:catAx>
        <c:axId val="167741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740944"/>
        <c:crosses val="autoZero"/>
        <c:auto val="1"/>
        <c:lblAlgn val="ctr"/>
        <c:lblOffset val="100"/>
        <c:noMultiLvlLbl val="0"/>
      </c:catAx>
      <c:valAx>
        <c:axId val="16774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741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[merged_dataset.xlsx]Order Frequency!PivotTable4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baseline="0"/>
              <a:t>Order Frequency According Dates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2501949484575302E-2"/>
          <c:y val="0.22962832045375134"/>
          <c:w val="0.86565969026598943"/>
          <c:h val="0.50647165264751459"/>
        </c:manualLayout>
      </c:layout>
      <c:lineChart>
        <c:grouping val="standard"/>
        <c:varyColors val="0"/>
        <c:ser>
          <c:idx val="0"/>
          <c:order val="0"/>
          <c:tx>
            <c:strRef>
              <c:f>'Order Frequency'!$B$3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'Order Frequency'!$A$4:$A$12</c:f>
              <c:strCache>
                <c:ptCount val="8"/>
                <c:pt idx="0">
                  <c:v>01-12-2024</c:v>
                </c:pt>
                <c:pt idx="1">
                  <c:v>02-12-2024</c:v>
                </c:pt>
                <c:pt idx="2">
                  <c:v>03-12-2024</c:v>
                </c:pt>
                <c:pt idx="3">
                  <c:v>04-12-2024</c:v>
                </c:pt>
                <c:pt idx="4">
                  <c:v>05-12-2024</c:v>
                </c:pt>
                <c:pt idx="5">
                  <c:v>06-12-2024</c:v>
                </c:pt>
                <c:pt idx="6">
                  <c:v>07-12-2024</c:v>
                </c:pt>
                <c:pt idx="7">
                  <c:v>08-12-2024</c:v>
                </c:pt>
              </c:strCache>
            </c:strRef>
          </c:cat>
          <c:val>
            <c:numRef>
              <c:f>'Order Frequency'!$B$4:$B$12</c:f>
              <c:numCache>
                <c:formatCode>General</c:formatCode>
                <c:ptCount val="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1F-41BC-A207-03338214A2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763504"/>
        <c:axId val="167743824"/>
      </c:lineChart>
      <c:catAx>
        <c:axId val="167763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743824"/>
        <c:crosses val="autoZero"/>
        <c:auto val="1"/>
        <c:lblAlgn val="ctr"/>
        <c:lblOffset val="100"/>
        <c:noMultiLvlLbl val="0"/>
      </c:catAx>
      <c:valAx>
        <c:axId val="16774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763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[merged_dataset.xlsx]Amount Spent!PivotTable3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baseline="0"/>
              <a:t>Amount Spent by Age Group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0512270341207348"/>
          <c:y val="0.18181333333333335"/>
          <c:w val="0.85721062992125985"/>
          <c:h val="0.6784625721784777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'Amount Spent'!$B$3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'Amount Spent'!$A$4:$A$6</c:f>
              <c:strCache>
                <c:ptCount val="2"/>
                <c:pt idx="0">
                  <c:v>18-30</c:v>
                </c:pt>
                <c:pt idx="1">
                  <c:v>31-45</c:v>
                </c:pt>
              </c:strCache>
            </c:strRef>
          </c:cat>
          <c:val>
            <c:numRef>
              <c:f>'Amount Spent'!$B$4:$B$6</c:f>
              <c:numCache>
                <c:formatCode>General</c:formatCode>
                <c:ptCount val="2"/>
                <c:pt idx="0">
                  <c:v>92</c:v>
                </c:pt>
                <c:pt idx="1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7F-4D56-AD35-A17EA6A6F73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004035856"/>
        <c:axId val="2004059088"/>
      </c:barChart>
      <c:catAx>
        <c:axId val="20040358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4059088"/>
        <c:crosses val="autoZero"/>
        <c:auto val="1"/>
        <c:lblAlgn val="ctr"/>
        <c:lblOffset val="100"/>
        <c:noMultiLvlLbl val="0"/>
      </c:catAx>
      <c:valAx>
        <c:axId val="2004059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4035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[merged_dataset.xlsx]Order Status !PivotTable2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baseline="0"/>
              <a:t>Order Status Distribution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'Order Status 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145-4BCA-AC78-3187ABDFAF8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145-4BCA-AC78-3187ABDFAF8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'Order Status '!$A$4:$A$6</c:f>
              <c:strCache>
                <c:ptCount val="2"/>
                <c:pt idx="0">
                  <c:v>Canceled</c:v>
                </c:pt>
                <c:pt idx="1">
                  <c:v>Completed</c:v>
                </c:pt>
              </c:strCache>
            </c:strRef>
          </c:cat>
          <c:val>
            <c:numRef>
              <c:f>'Order Status '!$B$4:$B$6</c:f>
              <c:numCache>
                <c:formatCode>0.0%</c:formatCode>
                <c:ptCount val="2"/>
                <c:pt idx="0">
                  <c:v>0.125</c:v>
                </c:pt>
                <c:pt idx="1">
                  <c:v>0.875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145-4BCA-AC78-3187ABDFAF8A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[merged_dataset.xlsx]Avg Session Ratings!PivotTable1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baseline="0"/>
              <a:t>Average Session Ratings for Dishes</a:t>
            </a:r>
            <a:endParaRPr lang="en-US"/>
          </a:p>
        </c:rich>
      </c:tx>
      <c:layout>
        <c:manualLayout>
          <c:xMode val="edge"/>
          <c:yMode val="edge"/>
          <c:x val="0.15537963780780387"/>
          <c:y val="3.84615384615384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4"/>
          </a:solidFill>
          <a:ln w="28575" cap="rnd">
            <a:solidFill>
              <a:schemeClr val="accent4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4"/>
          </a:solidFill>
          <a:ln w="28575" cap="rnd">
            <a:solidFill>
              <a:schemeClr val="accent4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'Avg Session Ratings'!$B$3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'Avg Session Ratings'!$A$4:$A$10</c:f>
              <c:strCache>
                <c:ptCount val="6"/>
                <c:pt idx="0">
                  <c:v>Caesar Salad</c:v>
                </c:pt>
                <c:pt idx="1">
                  <c:v>Grilled Chicken</c:v>
                </c:pt>
                <c:pt idx="2">
                  <c:v>Oatmeal</c:v>
                </c:pt>
                <c:pt idx="3">
                  <c:v>Pancakes</c:v>
                </c:pt>
                <c:pt idx="4">
                  <c:v>Spaghetti</c:v>
                </c:pt>
                <c:pt idx="5">
                  <c:v>Veggie Burger</c:v>
                </c:pt>
              </c:strCache>
            </c:strRef>
          </c:cat>
          <c:val>
            <c:numRef>
              <c:f>'Avg Session Ratings'!$B$4:$B$10</c:f>
              <c:numCache>
                <c:formatCode>General</c:formatCode>
                <c:ptCount val="6"/>
                <c:pt idx="0">
                  <c:v>4.3666666666666663</c:v>
                </c:pt>
                <c:pt idx="1">
                  <c:v>4.7749999999999995</c:v>
                </c:pt>
                <c:pt idx="2">
                  <c:v>4.0999999999999996</c:v>
                </c:pt>
                <c:pt idx="3">
                  <c:v>4.4000000000000004</c:v>
                </c:pt>
                <c:pt idx="4">
                  <c:v>4.625</c:v>
                </c:pt>
                <c:pt idx="5">
                  <c:v>4.3499999999999996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44-42E9-A170-717DDA822F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6701920"/>
        <c:axId val="2006700000"/>
      </c:lineChart>
      <c:catAx>
        <c:axId val="2006701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6700000"/>
        <c:crosses val="autoZero"/>
        <c:auto val="1"/>
        <c:lblAlgn val="ctr"/>
        <c:lblOffset val="100"/>
        <c:noMultiLvlLbl val="0"/>
      </c:catAx>
      <c:valAx>
        <c:axId val="200670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6701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[merged_dataset.xlsx]Area Total Order!PivotTable10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baseline="0"/>
              <a:t>Location-based Analysis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'Area Total Order'!$B$3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'Area Total Order'!$A$4:$A$12</c:f>
              <c:strCache>
                <c:ptCount val="8"/>
                <c:pt idx="0">
                  <c:v>Austin</c:v>
                </c:pt>
                <c:pt idx="1">
                  <c:v>Boston</c:v>
                </c:pt>
                <c:pt idx="2">
                  <c:v>Chicago</c:v>
                </c:pt>
                <c:pt idx="3">
                  <c:v>Los Angeles</c:v>
                </c:pt>
                <c:pt idx="4">
                  <c:v>Miami</c:v>
                </c:pt>
                <c:pt idx="5">
                  <c:v>New York</c:v>
                </c:pt>
                <c:pt idx="6">
                  <c:v>San Francisco</c:v>
                </c:pt>
                <c:pt idx="7">
                  <c:v>Seattle</c:v>
                </c:pt>
              </c:strCache>
            </c:strRef>
          </c:cat>
          <c:val>
            <c:numRef>
              <c:f>'Area Total Order'!$B$4:$B$12</c:f>
              <c:numCache>
                <c:formatCode>General</c:formatCode>
                <c:ptCount val="8"/>
                <c:pt idx="0">
                  <c:v>7</c:v>
                </c:pt>
                <c:pt idx="1">
                  <c:v>14</c:v>
                </c:pt>
                <c:pt idx="2">
                  <c:v>45</c:v>
                </c:pt>
                <c:pt idx="3">
                  <c:v>24</c:v>
                </c:pt>
                <c:pt idx="4">
                  <c:v>5</c:v>
                </c:pt>
                <c:pt idx="5">
                  <c:v>36</c:v>
                </c:pt>
                <c:pt idx="6">
                  <c:v>20</c:v>
                </c:pt>
                <c:pt idx="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89-4CFC-B113-3FDD49CD3A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3741200"/>
        <c:axId val="473753680"/>
      </c:lineChart>
      <c:catAx>
        <c:axId val="473741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753680"/>
        <c:crosses val="autoZero"/>
        <c:auto val="1"/>
        <c:lblAlgn val="ctr"/>
        <c:lblOffset val="100"/>
        <c:noMultiLvlLbl val="0"/>
      </c:catAx>
      <c:valAx>
        <c:axId val="47375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741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[merged_dataset.xlsx]Popular Meal!PivotTable11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baseline="0"/>
              <a:t>Most Popular Meal Types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'Popular Meal'!$B$3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7F9-43E4-8894-630FE4C4BB2F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7F9-43E4-8894-630FE4C4BB2F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7F9-43E4-8894-630FE4C4BB2F}"/>
              </c:ext>
            </c:extLst>
          </c:dPt>
          <c:cat>
            <c:strRef>
              <c:f>'Popular Meal'!$A$4:$A$7</c:f>
              <c:strCache>
                <c:ptCount val="3"/>
                <c:pt idx="0">
                  <c:v>Breakfast</c:v>
                </c:pt>
                <c:pt idx="1">
                  <c:v>Dinner</c:v>
                </c:pt>
                <c:pt idx="2">
                  <c:v>Lunch</c:v>
                </c:pt>
              </c:strCache>
            </c:strRef>
          </c:cat>
          <c:val>
            <c:numRef>
              <c:f>'Popular Meal'!$B$4:$B$7</c:f>
              <c:numCache>
                <c:formatCode>General</c:formatCode>
                <c:ptCount val="3"/>
                <c:pt idx="0">
                  <c:v>4</c:v>
                </c:pt>
                <c:pt idx="1">
                  <c:v>7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7F9-43E4-8894-630FE4C4BB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[merged_dataset.xlsx]Duration of dish!PivotTable12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Average Session Duration of Dish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5400" cap="rnd" cmpd="sng" algn="ctr">
            <a:solidFill>
              <a:schemeClr val="accent2"/>
            </a:solidFill>
            <a:prstDash val="sysDot"/>
            <a:round/>
          </a:ln>
          <a:effectLst/>
        </c:spPr>
        <c:marker>
          <c:symbol val="circle"/>
          <c:size val="6"/>
          <c:spPr>
            <a:solidFill>
              <a:schemeClr val="accent2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radarChart>
        <c:radarStyle val="marker"/>
        <c:varyColors val="0"/>
        <c:ser>
          <c:idx val="0"/>
          <c:order val="0"/>
          <c:tx>
            <c:strRef>
              <c:f>'Duration of dish'!$B$3</c:f>
              <c:strCache>
                <c:ptCount val="1"/>
                <c:pt idx="0">
                  <c:v>Total</c:v>
                </c:pt>
              </c:strCache>
            </c:strRef>
          </c:tx>
          <c:spPr>
            <a:ln w="25400" cap="rnd" cmpd="sng" algn="ctr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6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cat>
            <c:strRef>
              <c:f>'Duration of dish'!$A$4:$A$10</c:f>
              <c:strCache>
                <c:ptCount val="6"/>
                <c:pt idx="0">
                  <c:v>Caesar Salad</c:v>
                </c:pt>
                <c:pt idx="1">
                  <c:v>Grilled Chicken</c:v>
                </c:pt>
                <c:pt idx="2">
                  <c:v>Oatmeal</c:v>
                </c:pt>
                <c:pt idx="3">
                  <c:v>Pancakes</c:v>
                </c:pt>
                <c:pt idx="4">
                  <c:v>Spaghetti</c:v>
                </c:pt>
                <c:pt idx="5">
                  <c:v>Veggie Burger</c:v>
                </c:pt>
              </c:strCache>
            </c:strRef>
          </c:cat>
          <c:val>
            <c:numRef>
              <c:f>'Duration of dish'!$B$4:$B$10</c:f>
              <c:numCache>
                <c:formatCode>General</c:formatCode>
                <c:ptCount val="6"/>
                <c:pt idx="0">
                  <c:v>21.666666666666668</c:v>
                </c:pt>
                <c:pt idx="1">
                  <c:v>42.5</c:v>
                </c:pt>
                <c:pt idx="2">
                  <c:v>10</c:v>
                </c:pt>
                <c:pt idx="3">
                  <c:v>30</c:v>
                </c:pt>
                <c:pt idx="4">
                  <c:v>35</c:v>
                </c:pt>
                <c:pt idx="5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0A-4A81-A7CB-16510E89B7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0240064"/>
        <c:axId val="470234784"/>
      </c:radarChart>
      <c:catAx>
        <c:axId val="47024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234784"/>
        <c:crosses val="autoZero"/>
        <c:auto val="1"/>
        <c:lblAlgn val="ctr"/>
        <c:lblOffset val="100"/>
        <c:noMultiLvlLbl val="0"/>
      </c:catAx>
      <c:valAx>
        <c:axId val="47023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240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[merged_dataset.xlsx]Order Status !PivotTable2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baseline="0"/>
              <a:t>Order Status Distribution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'Order Status 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726-4414-894A-9BFCC0F9B6A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726-4414-894A-9BFCC0F9B6A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'Order Status '!$A$4:$A$6</c:f>
              <c:strCache>
                <c:ptCount val="2"/>
                <c:pt idx="0">
                  <c:v>Canceled</c:v>
                </c:pt>
                <c:pt idx="1">
                  <c:v>Completed</c:v>
                </c:pt>
              </c:strCache>
            </c:strRef>
          </c:cat>
          <c:val>
            <c:numRef>
              <c:f>'Order Status '!$B$4:$B$6</c:f>
              <c:numCache>
                <c:formatCode>0.0%</c:formatCode>
                <c:ptCount val="2"/>
                <c:pt idx="0">
                  <c:v>0.125</c:v>
                </c:pt>
                <c:pt idx="1">
                  <c:v>0.875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726-4414-894A-9BFCC0F9B6A2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[merged_dataset.xlsx]Amount Spent!PivotTable3</c:name>
    <c:fmtId val="1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baseline="0"/>
              <a:t>Amount Spent by Age Group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0512270341207348"/>
          <c:y val="0.18181333333333335"/>
          <c:w val="0.85721062992125985"/>
          <c:h val="0.6784625721784777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'Amount Spent'!$B$3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'Amount Spent'!$A$4:$A$6</c:f>
              <c:strCache>
                <c:ptCount val="2"/>
                <c:pt idx="0">
                  <c:v>18-30</c:v>
                </c:pt>
                <c:pt idx="1">
                  <c:v>31-45</c:v>
                </c:pt>
              </c:strCache>
            </c:strRef>
          </c:cat>
          <c:val>
            <c:numRef>
              <c:f>'Amount Spent'!$B$4:$B$6</c:f>
              <c:numCache>
                <c:formatCode>General</c:formatCode>
                <c:ptCount val="2"/>
                <c:pt idx="0">
                  <c:v>92</c:v>
                </c:pt>
                <c:pt idx="1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C8-4898-9F3B-B901D3715B0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004035856"/>
        <c:axId val="2004059088"/>
      </c:barChart>
      <c:catAx>
        <c:axId val="20040358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4059088"/>
        <c:crosses val="autoZero"/>
        <c:auto val="1"/>
        <c:lblAlgn val="ctr"/>
        <c:lblOffset val="100"/>
        <c:noMultiLvlLbl val="0"/>
      </c:catAx>
      <c:valAx>
        <c:axId val="2004059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4035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[merged_dataset.xlsx]Order Frequency!PivotTable4</c:name>
    <c:fmtId val="2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baseline="0"/>
              <a:t>Order Frequency According Dates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'Order Frequency'!$B$3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'Order Frequency'!$A$4:$A$12</c:f>
              <c:strCache>
                <c:ptCount val="8"/>
                <c:pt idx="0">
                  <c:v>01-12-2024</c:v>
                </c:pt>
                <c:pt idx="1">
                  <c:v>02-12-2024</c:v>
                </c:pt>
                <c:pt idx="2">
                  <c:v>03-12-2024</c:v>
                </c:pt>
                <c:pt idx="3">
                  <c:v>04-12-2024</c:v>
                </c:pt>
                <c:pt idx="4">
                  <c:v>05-12-2024</c:v>
                </c:pt>
                <c:pt idx="5">
                  <c:v>06-12-2024</c:v>
                </c:pt>
                <c:pt idx="6">
                  <c:v>07-12-2024</c:v>
                </c:pt>
                <c:pt idx="7">
                  <c:v>08-12-2024</c:v>
                </c:pt>
              </c:strCache>
            </c:strRef>
          </c:cat>
          <c:val>
            <c:numRef>
              <c:f>'Order Frequency'!$B$4:$B$12</c:f>
              <c:numCache>
                <c:formatCode>General</c:formatCode>
                <c:ptCount val="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39-44E9-A40F-C9F0B78D56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763504"/>
        <c:axId val="167743824"/>
      </c:lineChart>
      <c:catAx>
        <c:axId val="167763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743824"/>
        <c:crosses val="autoZero"/>
        <c:auto val="1"/>
        <c:lblAlgn val="ctr"/>
        <c:lblOffset val="100"/>
        <c:noMultiLvlLbl val="0"/>
      </c:catAx>
      <c:valAx>
        <c:axId val="16774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763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[merged_dataset.xlsx]AOV!PivotTable8</c:name>
    <c:fmtId val="1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baseline="0"/>
              <a:t>Average Order Value (AOV)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AOV!$B$3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AOV!$A$4:$A$20</c:f>
              <c:strCache>
                <c:ptCount val="16"/>
                <c:pt idx="0">
                  <c:v>1001</c:v>
                </c:pt>
                <c:pt idx="1">
                  <c:v>1002</c:v>
                </c:pt>
                <c:pt idx="2">
                  <c:v>1003</c:v>
                </c:pt>
                <c:pt idx="3">
                  <c:v>1004</c:v>
                </c:pt>
                <c:pt idx="4">
                  <c:v>1005</c:v>
                </c:pt>
                <c:pt idx="5">
                  <c:v>1006</c:v>
                </c:pt>
                <c:pt idx="6">
                  <c:v>1007</c:v>
                </c:pt>
                <c:pt idx="7">
                  <c:v>1008</c:v>
                </c:pt>
                <c:pt idx="8">
                  <c:v>1009</c:v>
                </c:pt>
                <c:pt idx="9">
                  <c:v>1010</c:v>
                </c:pt>
                <c:pt idx="10">
                  <c:v>1011</c:v>
                </c:pt>
                <c:pt idx="11">
                  <c:v>1012</c:v>
                </c:pt>
                <c:pt idx="12">
                  <c:v>1013</c:v>
                </c:pt>
                <c:pt idx="13">
                  <c:v>1014</c:v>
                </c:pt>
                <c:pt idx="14">
                  <c:v>1015</c:v>
                </c:pt>
                <c:pt idx="15">
                  <c:v>1016</c:v>
                </c:pt>
              </c:strCache>
            </c:strRef>
          </c:cat>
          <c:val>
            <c:numRef>
              <c:f>AOV!$B$4:$B$20</c:f>
              <c:numCache>
                <c:formatCode>General</c:formatCode>
                <c:ptCount val="16"/>
                <c:pt idx="0">
                  <c:v>15</c:v>
                </c:pt>
                <c:pt idx="1">
                  <c:v>10</c:v>
                </c:pt>
                <c:pt idx="2">
                  <c:v>12.5</c:v>
                </c:pt>
                <c:pt idx="3">
                  <c:v>8</c:v>
                </c:pt>
                <c:pt idx="4">
                  <c:v>9</c:v>
                </c:pt>
                <c:pt idx="5">
                  <c:v>14</c:v>
                </c:pt>
                <c:pt idx="6">
                  <c:v>13.5</c:v>
                </c:pt>
                <c:pt idx="7">
                  <c:v>11</c:v>
                </c:pt>
                <c:pt idx="8">
                  <c:v>12</c:v>
                </c:pt>
                <c:pt idx="9">
                  <c:v>7</c:v>
                </c:pt>
                <c:pt idx="10">
                  <c:v>8.5</c:v>
                </c:pt>
                <c:pt idx="11">
                  <c:v>12.5</c:v>
                </c:pt>
                <c:pt idx="12">
                  <c:v>9</c:v>
                </c:pt>
                <c:pt idx="13">
                  <c:v>13</c:v>
                </c:pt>
                <c:pt idx="14">
                  <c:v>14</c:v>
                </c:pt>
                <c:pt idx="15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C9-443A-AD7A-F54A01D1B1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741424"/>
        <c:axId val="167740944"/>
      </c:lineChart>
      <c:catAx>
        <c:axId val="167741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740944"/>
        <c:crosses val="autoZero"/>
        <c:auto val="1"/>
        <c:lblAlgn val="ctr"/>
        <c:lblOffset val="100"/>
        <c:noMultiLvlLbl val="0"/>
      </c:catAx>
      <c:valAx>
        <c:axId val="16774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741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4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1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50196"/>
        </a:schemeClr>
      </a:solidFill>
      <a:ln w="25400">
        <a:solidFill>
          <a:schemeClr val="phClr"/>
        </a:solidFill>
        <a:prstDash val="sysDot"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50196"/>
        </a:schemeClr>
      </a:solidFill>
      <a:ln w="25400">
        <a:solidFill>
          <a:schemeClr val="phClr"/>
        </a:solidFill>
        <a:prstDash val="sysDot"/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5400" cap="rnd" cmpd="sng" algn="ctr">
        <a:solidFill>
          <a:schemeClr val="phClr"/>
        </a:solidFill>
        <a:prstDash val="sysDot"/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5" Type="http://schemas.openxmlformats.org/officeDocument/2006/relationships/chart" Target="../charts/chart24.xml"/><Relationship Id="rId4" Type="http://schemas.openxmlformats.org/officeDocument/2006/relationships/chart" Target="../charts/chart2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462836</xdr:colOff>
      <xdr:row>4</xdr:row>
      <xdr:rowOff>122755</xdr:rowOff>
    </xdr:from>
    <xdr:to>
      <xdr:col>7</xdr:col>
      <xdr:colOff>219204</xdr:colOff>
      <xdr:row>21</xdr:row>
      <xdr:rowOff>41754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27B864-987B-4BEB-8EDC-AA2E1FF2D7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348850</xdr:colOff>
      <xdr:row>4</xdr:row>
      <xdr:rowOff>46868</xdr:rowOff>
    </xdr:from>
    <xdr:to>
      <xdr:col>15</xdr:col>
      <xdr:colOff>531730</xdr:colOff>
      <xdr:row>20</xdr:row>
      <xdr:rowOff>150939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972361E-08C6-49FE-BF05-ED965C63EA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143526</xdr:colOff>
      <xdr:row>4</xdr:row>
      <xdr:rowOff>14716</xdr:rowOff>
    </xdr:from>
    <xdr:to>
      <xdr:col>24</xdr:col>
      <xdr:colOff>383191</xdr:colOff>
      <xdr:row>20</xdr:row>
      <xdr:rowOff>134027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DD02584-37B1-4F11-A769-EE3DC04137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549370</xdr:colOff>
      <xdr:row>4</xdr:row>
      <xdr:rowOff>78618</xdr:rowOff>
    </xdr:from>
    <xdr:to>
      <xdr:col>12</xdr:col>
      <xdr:colOff>88725</xdr:colOff>
      <xdr:row>20</xdr:row>
      <xdr:rowOff>175069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AB9AFD0-8FE5-4B60-B776-5E1ACE804F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499064</xdr:colOff>
      <xdr:row>21</xdr:row>
      <xdr:rowOff>159161</xdr:rowOff>
    </xdr:from>
    <xdr:to>
      <xdr:col>15</xdr:col>
      <xdr:colOff>468583</xdr:colOff>
      <xdr:row>39</xdr:row>
      <xdr:rowOff>75341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D4204B5-16AD-4301-B403-826B27036E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162403</xdr:colOff>
      <xdr:row>21</xdr:row>
      <xdr:rowOff>141637</xdr:rowOff>
    </xdr:from>
    <xdr:to>
      <xdr:col>22</xdr:col>
      <xdr:colOff>448850</xdr:colOff>
      <xdr:row>39</xdr:row>
      <xdr:rowOff>52191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647A370-069F-4C86-8508-E55CCB7F97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423043</xdr:colOff>
      <xdr:row>21</xdr:row>
      <xdr:rowOff>157443</xdr:rowOff>
    </xdr:from>
    <xdr:to>
      <xdr:col>9</xdr:col>
      <xdr:colOff>146137</xdr:colOff>
      <xdr:row>39</xdr:row>
      <xdr:rowOff>52192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84168DD-FE81-4837-81BD-254B9130EA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476249</xdr:colOff>
      <xdr:row>0</xdr:row>
      <xdr:rowOff>126999</xdr:rowOff>
    </xdr:from>
    <xdr:to>
      <xdr:col>8</xdr:col>
      <xdr:colOff>529165</xdr:colOff>
      <xdr:row>3</xdr:row>
      <xdr:rowOff>127000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AC321BB8-D5F6-6EC4-8DEA-1922656010D2}"/>
            </a:ext>
          </a:extLst>
        </xdr:cNvPr>
        <xdr:cNvSpPr txBox="1"/>
      </xdr:nvSpPr>
      <xdr:spPr>
        <a:xfrm>
          <a:off x="476249" y="126999"/>
          <a:ext cx="4963583" cy="5397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200"/>
            <a:t> </a:t>
          </a:r>
          <a:r>
            <a:rPr lang="en-IN" sz="2400" b="1" u="sng">
              <a:solidFill>
                <a:schemeClr val="accent1">
                  <a:lumMod val="75000"/>
                </a:schemeClr>
              </a:solidFill>
            </a:rPr>
            <a:t>Food Sales Performance Dashboard</a:t>
          </a:r>
          <a:endParaRPr lang="en-IN" sz="1200" b="1" u="sng" kern="1200">
            <a:solidFill>
              <a:schemeClr val="accent1">
                <a:lumMod val="75000"/>
              </a:schemeClr>
            </a:solidFill>
          </a:endParaRPr>
        </a:p>
      </xdr:txBody>
    </xdr:sp>
    <xdr:clientData/>
  </xdr:twoCellAnchor>
  <xdr:twoCellAnchor>
    <xdr:from>
      <xdr:col>23</xdr:col>
      <xdr:colOff>31750</xdr:colOff>
      <xdr:row>21</xdr:row>
      <xdr:rowOff>158749</xdr:rowOff>
    </xdr:from>
    <xdr:to>
      <xdr:col>32</xdr:col>
      <xdr:colOff>169333</xdr:colOff>
      <xdr:row>39</xdr:row>
      <xdr:rowOff>52916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ABCFF3B8-CCFA-425A-8F24-1583DE39C5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24</xdr:col>
      <xdr:colOff>508000</xdr:colOff>
      <xdr:row>4</xdr:row>
      <xdr:rowOff>-1</xdr:rowOff>
    </xdr:from>
    <xdr:to>
      <xdr:col>32</xdr:col>
      <xdr:colOff>275166</xdr:colOff>
      <xdr:row>20</xdr:row>
      <xdr:rowOff>116416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FBD5587-1164-4E9C-9BF2-D80B7A9F1E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419100</xdr:colOff>
      <xdr:row>4</xdr:row>
      <xdr:rowOff>118110</xdr:rowOff>
    </xdr:from>
    <xdr:to>
      <xdr:col>10</xdr:col>
      <xdr:colOff>114300</xdr:colOff>
      <xdr:row>19</xdr:row>
      <xdr:rowOff>118110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F149D40-0029-64A6-F85F-8D007998FE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4</xdr:row>
      <xdr:rowOff>15240</xdr:rowOff>
    </xdr:from>
    <xdr:to>
      <xdr:col>11</xdr:col>
      <xdr:colOff>381000</xdr:colOff>
      <xdr:row>19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A8C8D0-D897-B7A8-FB24-8909793025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426720</xdr:colOff>
      <xdr:row>3</xdr:row>
      <xdr:rowOff>15240</xdr:rowOff>
    </xdr:from>
    <xdr:to>
      <xdr:col>6</xdr:col>
      <xdr:colOff>449580</xdr:colOff>
      <xdr:row>14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745B48-6AB8-401E-ABEC-96526FA9FF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274320</xdr:colOff>
      <xdr:row>2</xdr:row>
      <xdr:rowOff>167640</xdr:rowOff>
    </xdr:from>
    <xdr:to>
      <xdr:col>14</xdr:col>
      <xdr:colOff>213360</xdr:colOff>
      <xdr:row>16</xdr:row>
      <xdr:rowOff>68580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CE0CB1D-B2B0-41F8-B3F1-8BD4CB16D8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495300</xdr:colOff>
      <xdr:row>15</xdr:row>
      <xdr:rowOff>160020</xdr:rowOff>
    </xdr:from>
    <xdr:to>
      <xdr:col>5</xdr:col>
      <xdr:colOff>556260</xdr:colOff>
      <xdr:row>27</xdr:row>
      <xdr:rowOff>99060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C9F7506-ACCA-4A72-860E-EA18A7BEA2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320040</xdr:colOff>
      <xdr:row>4</xdr:row>
      <xdr:rowOff>60960</xdr:rowOff>
    </xdr:from>
    <xdr:to>
      <xdr:col>20</xdr:col>
      <xdr:colOff>335280</xdr:colOff>
      <xdr:row>20</xdr:row>
      <xdr:rowOff>137160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7585B56-9670-4971-845E-0407C5DCDB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22860</xdr:colOff>
      <xdr:row>17</xdr:row>
      <xdr:rowOff>45720</xdr:rowOff>
    </xdr:from>
    <xdr:to>
      <xdr:col>12</xdr:col>
      <xdr:colOff>167640</xdr:colOff>
      <xdr:row>28</xdr:row>
      <xdr:rowOff>15240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9DE4DDB-5E6F-463A-892F-A075CBB2E5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1112520</xdr:colOff>
      <xdr:row>2</xdr:row>
      <xdr:rowOff>175260</xdr:rowOff>
    </xdr:from>
    <xdr:to>
      <xdr:col>9</xdr:col>
      <xdr:colOff>365760</xdr:colOff>
      <xdr:row>20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9068D8-C61D-F562-EAB9-2A89BCF290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152400</xdr:colOff>
      <xdr:row>6</xdr:row>
      <xdr:rowOff>160020</xdr:rowOff>
    </xdr:from>
    <xdr:to>
      <xdr:col>14</xdr:col>
      <xdr:colOff>83820</xdr:colOff>
      <xdr:row>21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8710C9-6993-190F-B67E-DBE6A037D9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434340</xdr:colOff>
      <xdr:row>6</xdr:row>
      <xdr:rowOff>160020</xdr:rowOff>
    </xdr:from>
    <xdr:to>
      <xdr:col>11</xdr:col>
      <xdr:colOff>129540</xdr:colOff>
      <xdr:row>21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7FAF08-AC51-F0ED-BC94-3A65C8E378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868680</xdr:colOff>
      <xdr:row>6</xdr:row>
      <xdr:rowOff>160020</xdr:rowOff>
    </xdr:from>
    <xdr:to>
      <xdr:col>9</xdr:col>
      <xdr:colOff>586740</xdr:colOff>
      <xdr:row>21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BCA2F1-755F-D1BB-DFA3-5F0368B7B1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236220</xdr:colOff>
      <xdr:row>6</xdr:row>
      <xdr:rowOff>160020</xdr:rowOff>
    </xdr:from>
    <xdr:to>
      <xdr:col>11</xdr:col>
      <xdr:colOff>152400</xdr:colOff>
      <xdr:row>22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4CB469-965C-82B4-B1F1-52CFB674FE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</xdr:row>
      <xdr:rowOff>110490</xdr:rowOff>
    </xdr:from>
    <xdr:to>
      <xdr:col>10</xdr:col>
      <xdr:colOff>304800</xdr:colOff>
      <xdr:row>18</xdr:row>
      <xdr:rowOff>110490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0F4ADE-1D1A-E627-4F45-0C12AA6341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533400</xdr:colOff>
      <xdr:row>3</xdr:row>
      <xdr:rowOff>133350</xdr:rowOff>
    </xdr:from>
    <xdr:to>
      <xdr:col>10</xdr:col>
      <xdr:colOff>228600</xdr:colOff>
      <xdr:row>18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31B076-9C62-9D6E-E157-3183A789DB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60960</xdr:colOff>
      <xdr:row>2</xdr:row>
      <xdr:rowOff>110490</xdr:rowOff>
    </xdr:from>
    <xdr:to>
      <xdr:col>9</xdr:col>
      <xdr:colOff>365760</xdr:colOff>
      <xdr:row>15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55C03B-2695-4B98-4CB9-044923A5D5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ksha" refreshedDate="45639.981461111114" createdVersion="8" refreshedVersion="8" minRefreshableVersion="3" recordCount="16" xr:uid="{E20A20F2-43D7-4731-8D00-EF6C4C42719F}">
  <cacheSource type="worksheet">
    <worksheetSource ref="A1:W17" sheet="Data"/>
  </cacheSource>
  <cacheFields count="23">
    <cacheField name="Session ID" numFmtId="0">
      <sharedItems/>
    </cacheField>
    <cacheField name="User ID" numFmtId="0">
      <sharedItems count="8">
        <s v="U001"/>
        <s v="U002"/>
        <s v="U003"/>
        <s v="U004"/>
        <s v="U005"/>
        <s v="U006"/>
        <s v="U007"/>
        <s v="U008"/>
      </sharedItems>
    </cacheField>
    <cacheField name="Dish Name" numFmtId="0">
      <sharedItems count="6">
        <s v="Spaghetti"/>
        <s v="Pancakes"/>
        <s v="Grilled Chicken"/>
        <s v="Caesar Salad"/>
        <s v="Oatmeal"/>
        <s v="Veggie Burger"/>
      </sharedItems>
    </cacheField>
    <cacheField name="Meal Type" numFmtId="0">
      <sharedItems/>
    </cacheField>
    <cacheField name="Session Start" numFmtId="164">
      <sharedItems containsSemiMixedTypes="0" containsNonDate="0" containsDate="1" containsString="0" minDate="2024-12-01T12:00:00" maxDate="2024-12-08T19:30:00"/>
    </cacheField>
    <cacheField name="Session End" numFmtId="164">
      <sharedItems containsSemiMixedTypes="0" containsNonDate="0" containsDate="1" containsString="0" minDate="2024-12-01T12:20:00" maxDate="2024-12-08T20:10:00"/>
    </cacheField>
    <cacheField name="Duration (mins)" numFmtId="0">
      <sharedItems containsSemiMixedTypes="0" containsString="0" containsNumber="1" containsInteger="1" minValue="10" maxValue="45" count="6">
        <n v="30"/>
        <n v="40"/>
        <n v="20"/>
        <n v="10"/>
        <n v="15"/>
        <n v="45"/>
      </sharedItems>
    </cacheField>
    <cacheField name="Session Rating" numFmtId="0">
      <sharedItems containsSemiMixedTypes="0" containsString="0" containsNumber="1" minValue="4" maxValue="5" count="11">
        <n v="4.5"/>
        <n v="4.2"/>
        <n v="4.9000000000000004"/>
        <n v="4"/>
        <n v="4.3"/>
        <n v="4.0999999999999996"/>
        <n v="4.8"/>
        <n v="4.4000000000000004"/>
        <n v="4.5999999999999996"/>
        <n v="4.7"/>
        <n v="5"/>
      </sharedItems>
    </cacheField>
    <cacheField name="User Name" numFmtId="0">
      <sharedItems count="8">
        <s v="Alice Johnson"/>
        <s v="Bob Smith"/>
        <s v="Charlie Lee"/>
        <s v="David Brown"/>
        <s v="Emma White"/>
        <s v="Frank Green"/>
        <s v="Grace King"/>
        <s v="Henry Lee"/>
      </sharedItems>
    </cacheField>
    <cacheField name="Age" numFmtId="0">
      <sharedItems containsSemiMixedTypes="0" containsString="0" containsNumber="1" containsInteger="1" minValue="25" maxValue="42"/>
    </cacheField>
    <cacheField name="Location" numFmtId="0">
      <sharedItems count="8">
        <s v="New York"/>
        <s v="Los Angeles"/>
        <s v="Chicago"/>
        <s v="San Francisco"/>
        <s v="Seattle"/>
        <s v="Austin"/>
        <s v="Boston"/>
        <s v="Miami"/>
      </sharedItems>
    </cacheField>
    <cacheField name="Registration Date" numFmtId="164">
      <sharedItems containsSemiMixedTypes="0" containsNonDate="0" containsDate="1" containsString="0" minDate="2023-01-15T00:00:00" maxDate="2023-08-12T00:00:00"/>
    </cacheField>
    <cacheField name="Phone" numFmtId="0">
      <sharedItems/>
    </cacheField>
    <cacheField name="Email" numFmtId="0">
      <sharedItems/>
    </cacheField>
    <cacheField name="Favorite Meal" numFmtId="0">
      <sharedItems count="3">
        <s v="Dinner"/>
        <s v="Lunch"/>
        <s v="Breakfast"/>
      </sharedItems>
    </cacheField>
    <cacheField name="Total Orders" numFmtId="0">
      <sharedItems containsSemiMixedTypes="0" containsString="0" containsNumber="1" containsInteger="1" minValue="5" maxValue="15"/>
    </cacheField>
    <cacheField name="Order ID" numFmtId="0">
      <sharedItems containsSemiMixedTypes="0" containsString="0" containsNumber="1" containsInteger="1" minValue="1001" maxValue="1016" count="16">
        <n v="1001"/>
        <n v="1004"/>
        <n v="1009"/>
        <n v="1002"/>
        <n v="1006"/>
        <n v="1010"/>
        <n v="1003"/>
        <n v="1008"/>
        <n v="1011"/>
        <n v="1005"/>
        <n v="1012"/>
        <n v="1007"/>
        <n v="1013"/>
        <n v="1014"/>
        <n v="1015"/>
        <n v="1016"/>
      </sharedItems>
    </cacheField>
    <cacheField name="Order Date" numFmtId="164">
      <sharedItems containsSemiMixedTypes="0" containsNonDate="0" containsDate="1" containsString="0" minDate="2024-12-01T00:00:00" maxDate="2024-12-09T00:00:00" count="8">
        <d v="2024-12-01T00:00:00"/>
        <d v="2024-12-02T00:00:00"/>
        <d v="2024-12-05T00:00:00"/>
        <d v="2024-12-03T00:00:00"/>
        <d v="2024-12-04T00:00:00"/>
        <d v="2024-12-06T00:00:00"/>
        <d v="2024-12-07T00:00:00"/>
        <d v="2024-12-08T00:00:00"/>
      </sharedItems>
    </cacheField>
    <cacheField name="Order Status" numFmtId="0">
      <sharedItems count="2">
        <s v="Completed"/>
        <s v="Canceled"/>
      </sharedItems>
    </cacheField>
    <cacheField name="Amount (USD)" numFmtId="0">
      <sharedItems containsSemiMixedTypes="0" containsString="0" containsNumber="1" minValue="7" maxValue="15"/>
    </cacheField>
    <cacheField name="Time of Day" numFmtId="0">
      <sharedItems/>
    </cacheField>
    <cacheField name="Rating" numFmtId="0">
      <sharedItems containsSemiMixedTypes="0" containsString="0" containsNumber="1" minValue="4" maxValue="5"/>
    </cacheField>
    <cacheField name="Age Group" numFmtId="0">
      <sharedItems count="2">
        <s v="18-30"/>
        <s v="31-4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">
  <r>
    <s v="S001"/>
    <x v="0"/>
    <x v="0"/>
    <s v="Dinner"/>
    <d v="2024-12-01T19:00:00"/>
    <d v="2024-12-01T19:30:00"/>
    <x v="0"/>
    <x v="0"/>
    <x v="0"/>
    <n v="28"/>
    <x v="0"/>
    <d v="2023-01-15T00:00:00"/>
    <s v="123-456-7890"/>
    <s v="alice@email.com"/>
    <x v="0"/>
    <n v="12"/>
    <x v="0"/>
    <x v="0"/>
    <x v="0"/>
    <n v="15"/>
    <s v="Night"/>
    <n v="5"/>
    <x v="0"/>
  </r>
  <r>
    <s v="S004"/>
    <x v="0"/>
    <x v="1"/>
    <s v="Breakfast"/>
    <d v="2024-12-02T07:30:00"/>
    <d v="2024-12-02T08:00:00"/>
    <x v="0"/>
    <x v="1"/>
    <x v="0"/>
    <n v="28"/>
    <x v="0"/>
    <d v="2023-01-15T00:00:00"/>
    <s v="123-456-7890"/>
    <s v="alice@email.com"/>
    <x v="0"/>
    <n v="12"/>
    <x v="1"/>
    <x v="1"/>
    <x v="0"/>
    <n v="8"/>
    <s v="Morning"/>
    <n v="4"/>
    <x v="0"/>
  </r>
  <r>
    <s v="S009"/>
    <x v="0"/>
    <x v="2"/>
    <s v="Dinner"/>
    <d v="2024-12-05T19:00:00"/>
    <d v="2024-12-05T19:40:00"/>
    <x v="1"/>
    <x v="2"/>
    <x v="0"/>
    <n v="28"/>
    <x v="0"/>
    <d v="2023-01-15T00:00:00"/>
    <s v="123-456-7890"/>
    <s v="alice@email.com"/>
    <x v="0"/>
    <n v="12"/>
    <x v="2"/>
    <x v="2"/>
    <x v="0"/>
    <n v="12"/>
    <s v="Night"/>
    <n v="5"/>
    <x v="0"/>
  </r>
  <r>
    <s v="S002"/>
    <x v="1"/>
    <x v="3"/>
    <s v="Lunch"/>
    <d v="2024-12-01T12:00:00"/>
    <d v="2024-12-01T12:20:00"/>
    <x v="2"/>
    <x v="3"/>
    <x v="1"/>
    <n v="35"/>
    <x v="1"/>
    <d v="2023-02-20T00:00:00"/>
    <s v="987-654-3210"/>
    <s v="bob@email.com"/>
    <x v="1"/>
    <n v="8"/>
    <x v="3"/>
    <x v="0"/>
    <x v="0"/>
    <n v="10"/>
    <s v="Day"/>
    <n v="4"/>
    <x v="1"/>
  </r>
  <r>
    <s v="S006"/>
    <x v="1"/>
    <x v="0"/>
    <s v="Dinner"/>
    <d v="2024-12-03T18:30:00"/>
    <d v="2024-12-03T19:00:00"/>
    <x v="0"/>
    <x v="4"/>
    <x v="1"/>
    <n v="35"/>
    <x v="1"/>
    <d v="2023-02-20T00:00:00"/>
    <s v="987-654-3210"/>
    <s v="bob@email.com"/>
    <x v="1"/>
    <n v="8"/>
    <x v="4"/>
    <x v="3"/>
    <x v="0"/>
    <n v="14"/>
    <s v="Night"/>
    <n v="4"/>
    <x v="1"/>
  </r>
  <r>
    <s v="S010"/>
    <x v="1"/>
    <x v="4"/>
    <s v="Breakfast"/>
    <d v="2024-12-05T07:00:00"/>
    <d v="2024-12-05T07:10:00"/>
    <x v="3"/>
    <x v="5"/>
    <x v="1"/>
    <n v="35"/>
    <x v="1"/>
    <d v="2023-02-20T00:00:00"/>
    <s v="987-654-3210"/>
    <s v="bob@email.com"/>
    <x v="1"/>
    <n v="8"/>
    <x v="5"/>
    <x v="2"/>
    <x v="0"/>
    <n v="7"/>
    <s v="Morning"/>
    <n v="4"/>
    <x v="1"/>
  </r>
  <r>
    <s v="S003"/>
    <x v="2"/>
    <x v="2"/>
    <s v="Dinner"/>
    <d v="2024-12-02T19:30:00"/>
    <d v="2024-12-02T20:10:00"/>
    <x v="1"/>
    <x v="6"/>
    <x v="2"/>
    <n v="42"/>
    <x v="2"/>
    <d v="2023-03-10T00:00:00"/>
    <s v="555-123-4567"/>
    <s v="charlie@email.com"/>
    <x v="2"/>
    <n v="15"/>
    <x v="6"/>
    <x v="1"/>
    <x v="1"/>
    <n v="12.5"/>
    <s v="Night"/>
    <n v="4.2857142857142856"/>
    <x v="1"/>
  </r>
  <r>
    <s v="S008"/>
    <x v="2"/>
    <x v="5"/>
    <s v="Lunch"/>
    <d v="2024-12-04T13:30:00"/>
    <d v="2024-12-04T13:50:00"/>
    <x v="2"/>
    <x v="7"/>
    <x v="2"/>
    <n v="42"/>
    <x v="2"/>
    <d v="2023-03-10T00:00:00"/>
    <s v="555-123-4567"/>
    <s v="charlie@email.com"/>
    <x v="2"/>
    <n v="15"/>
    <x v="7"/>
    <x v="4"/>
    <x v="1"/>
    <n v="11"/>
    <s v="Day"/>
    <n v="4.2857142857142856"/>
    <x v="1"/>
  </r>
  <r>
    <s v="S011"/>
    <x v="2"/>
    <x v="1"/>
    <s v="Breakfast"/>
    <d v="2024-12-06T08:00:00"/>
    <d v="2024-12-06T08:30:00"/>
    <x v="0"/>
    <x v="8"/>
    <x v="2"/>
    <n v="42"/>
    <x v="2"/>
    <d v="2023-03-10T00:00:00"/>
    <s v="555-123-4567"/>
    <s v="charlie@email.com"/>
    <x v="2"/>
    <n v="15"/>
    <x v="8"/>
    <x v="5"/>
    <x v="0"/>
    <n v="8.5"/>
    <s v="Morning"/>
    <n v="4"/>
    <x v="1"/>
  </r>
  <r>
    <s v="S005"/>
    <x v="3"/>
    <x v="3"/>
    <s v="Lunch"/>
    <d v="2024-12-03T13:00:00"/>
    <d v="2024-12-03T13:15:00"/>
    <x v="4"/>
    <x v="9"/>
    <x v="3"/>
    <n v="27"/>
    <x v="3"/>
    <d v="2023-04-05T00:00:00"/>
    <s v="444-333-2222"/>
    <s v="david@email.com"/>
    <x v="0"/>
    <n v="10"/>
    <x v="9"/>
    <x v="3"/>
    <x v="0"/>
    <n v="9"/>
    <s v="Day"/>
    <n v="4"/>
    <x v="0"/>
  </r>
  <r>
    <s v="S012"/>
    <x v="3"/>
    <x v="0"/>
    <s v="Dinner"/>
    <d v="2024-12-06T19:00:00"/>
    <d v="2024-12-06T19:40:00"/>
    <x v="1"/>
    <x v="9"/>
    <x v="3"/>
    <n v="27"/>
    <x v="3"/>
    <d v="2023-04-05T00:00:00"/>
    <s v="444-333-2222"/>
    <s v="david@email.com"/>
    <x v="0"/>
    <n v="10"/>
    <x v="10"/>
    <x v="5"/>
    <x v="0"/>
    <n v="12.5"/>
    <s v="Night"/>
    <n v="4"/>
    <x v="0"/>
  </r>
  <r>
    <s v="S007"/>
    <x v="4"/>
    <x v="2"/>
    <s v="Dinner"/>
    <d v="2024-12-04T18:00:00"/>
    <d v="2024-12-04T18:45:00"/>
    <x v="5"/>
    <x v="8"/>
    <x v="4"/>
    <n v="30"/>
    <x v="4"/>
    <d v="2023-05-22T00:00:00"/>
    <s v="777-888-9999"/>
    <s v="emma@email.com"/>
    <x v="1"/>
    <n v="9"/>
    <x v="11"/>
    <x v="4"/>
    <x v="0"/>
    <n v="13.5"/>
    <s v="Night"/>
    <n v="4"/>
    <x v="0"/>
  </r>
  <r>
    <s v="S013"/>
    <x v="4"/>
    <x v="3"/>
    <s v="Lunch"/>
    <d v="2024-12-07T12:30:00"/>
    <d v="2024-12-07T13:00:00"/>
    <x v="0"/>
    <x v="7"/>
    <x v="4"/>
    <n v="30"/>
    <x v="4"/>
    <d v="2023-05-22T00:00:00"/>
    <s v="777-888-9999"/>
    <s v="emma@email.com"/>
    <x v="1"/>
    <n v="9"/>
    <x v="12"/>
    <x v="6"/>
    <x v="0"/>
    <n v="9"/>
    <s v="Day"/>
    <n v="4"/>
    <x v="0"/>
  </r>
  <r>
    <s v="S014"/>
    <x v="5"/>
    <x v="2"/>
    <s v="Dinner"/>
    <d v="2024-12-07T18:00:00"/>
    <d v="2024-12-07T18:45:00"/>
    <x v="5"/>
    <x v="6"/>
    <x v="5"/>
    <n v="25"/>
    <x v="5"/>
    <d v="2023-06-15T00:00:00"/>
    <s v="888-777-6666"/>
    <s v="frank@email.com"/>
    <x v="0"/>
    <n v="7"/>
    <x v="13"/>
    <x v="6"/>
    <x v="0"/>
    <n v="13"/>
    <s v="Night"/>
    <n v="5"/>
    <x v="0"/>
  </r>
  <r>
    <s v="S015"/>
    <x v="6"/>
    <x v="0"/>
    <s v="Dinner"/>
    <d v="2024-12-08T19:30:00"/>
    <d v="2024-12-08T20:10:00"/>
    <x v="1"/>
    <x v="10"/>
    <x v="6"/>
    <n v="38"/>
    <x v="6"/>
    <d v="2023-07-02T00:00:00"/>
    <s v="999-888-7777"/>
    <s v="grace@email.com"/>
    <x v="2"/>
    <n v="14"/>
    <x v="14"/>
    <x v="7"/>
    <x v="0"/>
    <n v="14"/>
    <s v="Night"/>
    <n v="5"/>
    <x v="1"/>
  </r>
  <r>
    <s v="S016"/>
    <x v="7"/>
    <x v="5"/>
    <s v="Lunch"/>
    <d v="2024-12-08T13:30:00"/>
    <d v="2024-12-08T13:50:00"/>
    <x v="2"/>
    <x v="4"/>
    <x v="7"/>
    <n v="31"/>
    <x v="7"/>
    <d v="2023-08-11T00:00:00"/>
    <s v="101-202-3030"/>
    <s v="henry@email.com"/>
    <x v="0"/>
    <n v="5"/>
    <x v="15"/>
    <x v="7"/>
    <x v="0"/>
    <n v="11"/>
    <s v="Day"/>
    <n v="4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4C3473-65FC-4804-9264-8B1B58ADD699}" name="PivotTable8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3:B10" firstHeaderRow="1" firstDataRow="1" firstDataCol="1"/>
  <pivotFields count="23">
    <pivotField showAll="0"/>
    <pivotField showAll="0"/>
    <pivotField axis="axisRow" showAll="0">
      <items count="7">
        <item x="3"/>
        <item x="2"/>
        <item x="4"/>
        <item x="1"/>
        <item x="0"/>
        <item x="5"/>
        <item t="default"/>
      </items>
    </pivotField>
    <pivotField showAll="0"/>
    <pivotField numFmtId="164" showAll="0"/>
    <pivotField numFmtId="164" showAll="0"/>
    <pivotField showAll="0"/>
    <pivotField showAll="0"/>
    <pivotField showAll="0"/>
    <pivotField showAll="0"/>
    <pivotField showAll="0"/>
    <pivotField numFmtId="164" showAll="0"/>
    <pivotField showAll="0"/>
    <pivotField showAll="0"/>
    <pivotField showAll="0"/>
    <pivotField showAll="0"/>
    <pivotField showAll="0"/>
    <pivotField numFmtId="164" showAll="0"/>
    <pivotField showAll="0"/>
    <pivotField dataField="1" showAll="0"/>
    <pivotField showAll="0"/>
    <pivotField showAll="0"/>
    <pivotField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Amount (USD)" fld="19" showDataAs="percentOfTotal" baseField="0" baseItem="0" numFmtId="165"/>
  </dataFields>
  <formats count="1">
    <format dxfId="3">
      <pivotArea outline="0" collapsedLevelsAreSubtotals="1" fieldPosition="0"/>
    </format>
  </formats>
  <chartFormats count="1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6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5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6" format="16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6" format="17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6" format="18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6" format="19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6" format="20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36DA7AD-8301-4D3D-8134-793EDC5EA541}" name="PivotTable8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9">
  <location ref="A3:B20" firstHeaderRow="1" firstDataRow="1" firstDataCol="1"/>
  <pivotFields count="23">
    <pivotField showAll="0"/>
    <pivotField showAll="0"/>
    <pivotField showAll="0"/>
    <pivotField showAll="0"/>
    <pivotField numFmtId="164" showAll="0"/>
    <pivotField numFmtId="164" showAll="0"/>
    <pivotField showAll="0"/>
    <pivotField showAll="0"/>
    <pivotField showAll="0"/>
    <pivotField showAll="0"/>
    <pivotField showAll="0"/>
    <pivotField numFmtId="164" showAll="0"/>
    <pivotField showAll="0"/>
    <pivotField showAll="0"/>
    <pivotField showAll="0"/>
    <pivotField showAll="0"/>
    <pivotField axis="axisRow" showAll="0">
      <items count="17">
        <item x="0"/>
        <item x="3"/>
        <item x="6"/>
        <item x="1"/>
        <item x="9"/>
        <item x="4"/>
        <item x="11"/>
        <item x="7"/>
        <item x="2"/>
        <item x="5"/>
        <item x="8"/>
        <item x="10"/>
        <item x="12"/>
        <item x="13"/>
        <item x="14"/>
        <item x="15"/>
        <item t="default"/>
      </items>
    </pivotField>
    <pivotField numFmtId="164" showAll="0"/>
    <pivotField showAll="0"/>
    <pivotField dataField="1" showAll="0"/>
    <pivotField showAll="0"/>
    <pivotField showAll="0"/>
    <pivotField showAll="0"/>
  </pivotFields>
  <rowFields count="1">
    <field x="16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dataFields count="1">
    <dataField name="Average of Amount (USD)" fld="19" subtotal="average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5214A6-2FA4-4FC4-8BF9-FEC562178301}" name="PivotTable9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3:B6" firstHeaderRow="1" firstDataRow="1" firstDataCol="1"/>
  <pivotFields count="23">
    <pivotField showAll="0"/>
    <pivotField dataField="1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numFmtId="164" showAll="0"/>
    <pivotField numFmtId="164" showAll="0"/>
    <pivotField showAll="0"/>
    <pivotField showAll="0"/>
    <pivotField showAll="0"/>
    <pivotField showAll="0"/>
    <pivotField showAll="0"/>
    <pivotField numFmtId="164" showAll="0"/>
    <pivotField showAll="0"/>
    <pivotField showAll="0"/>
    <pivotField showAll="0"/>
    <pivotField showAll="0"/>
    <pivotField showAll="0"/>
    <pivotField numFmtId="164"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</pivotFields>
  <rowFields count="1">
    <field x="22"/>
  </rowFields>
  <rowItems count="3">
    <i>
      <x/>
    </i>
    <i>
      <x v="1"/>
    </i>
    <i t="grand">
      <x/>
    </i>
  </rowItems>
  <colItems count="1">
    <i/>
  </colItems>
  <dataFields count="1">
    <dataField name="Count of User ID" fld="1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30ED70-2B78-4D37-9146-36163A6EF4A8}" name="PivotTable10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B12" firstHeaderRow="1" firstDataRow="1" firstDataCol="1"/>
  <pivotFields count="23">
    <pivotField showAll="0"/>
    <pivotField showAll="0"/>
    <pivotField showAll="0"/>
    <pivotField showAll="0"/>
    <pivotField numFmtId="164" showAll="0"/>
    <pivotField numFmtId="164" showAll="0"/>
    <pivotField showAll="0"/>
    <pivotField showAll="0"/>
    <pivotField showAll="0"/>
    <pivotField showAll="0"/>
    <pivotField axis="axisRow" showAll="0">
      <items count="9">
        <item x="5"/>
        <item x="6"/>
        <item x="2"/>
        <item x="1"/>
        <item x="7"/>
        <item x="0"/>
        <item x="3"/>
        <item x="4"/>
        <item t="default"/>
      </items>
    </pivotField>
    <pivotField numFmtId="164" showAll="0"/>
    <pivotField showAll="0"/>
    <pivotField showAll="0"/>
    <pivotField showAll="0"/>
    <pivotField dataField="1" showAll="0"/>
    <pivotField showAll="0"/>
    <pivotField numFmtId="164" showAll="0"/>
    <pivotField showAll="0"/>
    <pivotField showAll="0"/>
    <pivotField showAll="0"/>
    <pivotField showAll="0"/>
    <pivotField showAll="0"/>
  </pivotFields>
  <rowFields count="1">
    <field x="1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um of Total Orders" fld="15" baseField="0" baseItem="0"/>
  </dataFields>
  <chartFormats count="2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A401F6-AA04-478D-9BF8-B8594255E048}" name="PivotTable11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A3:B7" firstHeaderRow="1" firstDataRow="1" firstDataCol="1"/>
  <pivotFields count="23">
    <pivotField showAll="0"/>
    <pivotField showAll="0"/>
    <pivotField showAll="0"/>
    <pivotField showAll="0"/>
    <pivotField numFmtId="164" showAll="0"/>
    <pivotField numFmtId="164" showAll="0"/>
    <pivotField showAll="0"/>
    <pivotField showAll="0"/>
    <pivotField showAll="0"/>
    <pivotField showAll="0"/>
    <pivotField showAll="0"/>
    <pivotField numFmtId="164" showAll="0"/>
    <pivotField showAll="0"/>
    <pivotField showAll="0"/>
    <pivotField axis="axisRow" dataField="1" showAll="0">
      <items count="4">
        <item x="2"/>
        <item x="0"/>
        <item x="1"/>
        <item t="default"/>
      </items>
    </pivotField>
    <pivotField showAll="0"/>
    <pivotField showAll="0"/>
    <pivotField numFmtId="164" showAll="0"/>
    <pivotField showAll="0"/>
    <pivotField showAll="0"/>
    <pivotField showAll="0"/>
    <pivotField showAll="0"/>
    <pivotField showAll="0"/>
  </pivotFields>
  <rowFields count="1">
    <field x="14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Favorite Meal" fld="14" subtotal="count" baseField="0" baseItem="0"/>
  </dataField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4" count="1" selected="0">
            <x v="2"/>
          </reference>
        </references>
      </pivotArea>
    </chartFormat>
    <chartFormat chart="8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9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8" format="10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8" format="11">
      <pivotArea type="data" outline="0" fieldPosition="0">
        <references count="2">
          <reference field="4294967294" count="1" selected="0">
            <x v="0"/>
          </reference>
          <reference field="1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7BE275-F4C5-4AB5-8B26-D57089A7E4E5}" name="PivotTable12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>
  <location ref="A3:B10" firstHeaderRow="1" firstDataRow="1" firstDataCol="1"/>
  <pivotFields count="23"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Row" showAll="0">
      <items count="7">
        <item x="3"/>
        <item x="2"/>
        <item x="4"/>
        <item x="1"/>
        <item x="0"/>
        <item x="5"/>
        <item t="default"/>
      </items>
    </pivotField>
    <pivotField showAll="0"/>
    <pivotField numFmtId="164" showAll="0"/>
    <pivotField numFmtId="164" showAll="0"/>
    <pivotField dataField="1" showAll="0">
      <items count="7">
        <item x="3"/>
        <item x="4"/>
        <item x="2"/>
        <item x="0"/>
        <item x="1"/>
        <item x="5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numFmtId="164" showAll="0"/>
    <pivotField showAll="0"/>
    <pivotField showAll="0"/>
    <pivotField showAll="0"/>
    <pivotField showAll="0"/>
    <pivotField showAll="0"/>
    <pivotField numFmtId="164" showAll="0"/>
    <pivotField showAll="0"/>
    <pivotField showAll="0"/>
    <pivotField showAll="0"/>
    <pivotField showAll="0"/>
    <pivotField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Average of Duration (mins)" fld="6" subtotal="average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D66D22-A667-4D99-A61F-B89C774DFD8C}" name="PivotTable1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5">
  <location ref="A3:B10" firstHeaderRow="1" firstDataRow="1" firstDataCol="1"/>
  <pivotFields count="23">
    <pivotField showAll="0"/>
    <pivotField showAll="0"/>
    <pivotField axis="axisRow" showAll="0">
      <items count="7">
        <item x="3"/>
        <item x="2"/>
        <item x="4"/>
        <item x="1"/>
        <item x="0"/>
        <item x="5"/>
        <item t="default"/>
      </items>
    </pivotField>
    <pivotField showAll="0"/>
    <pivotField numFmtId="164" showAll="0"/>
    <pivotField numFmtId="164" showAll="0"/>
    <pivotField showAll="0"/>
    <pivotField dataField="1" showAll="0">
      <items count="12">
        <item x="3"/>
        <item x="5"/>
        <item x="1"/>
        <item x="4"/>
        <item x="7"/>
        <item x="0"/>
        <item x="8"/>
        <item x="9"/>
        <item x="6"/>
        <item x="2"/>
        <item x="10"/>
        <item t="default"/>
      </items>
    </pivotField>
    <pivotField showAll="0"/>
    <pivotField showAll="0"/>
    <pivotField showAll="0"/>
    <pivotField numFmtId="164" showAll="0"/>
    <pivotField showAll="0"/>
    <pivotField showAll="0"/>
    <pivotField showAll="0"/>
    <pivotField showAll="0"/>
    <pivotField showAll="0"/>
    <pivotField numFmtId="164" showAll="0"/>
    <pivotField showAll="0"/>
    <pivotField showAll="0"/>
    <pivotField showAll="0"/>
    <pivotField showAll="0"/>
    <pivotField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Average of Session Rating" fld="7" subtotal="average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4987FD-25B9-4EF2-AB81-C7DF272FD1C7}" name="PivotTable2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3">
  <location ref="A3:B6" firstHeaderRow="1" firstDataRow="1" firstDataCol="1"/>
  <pivotFields count="23">
    <pivotField showAll="0"/>
    <pivotField showAll="0"/>
    <pivotField showAll="0"/>
    <pivotField showAll="0"/>
    <pivotField numFmtId="164" showAll="0"/>
    <pivotField numFmtId="164" showAll="0"/>
    <pivotField showAll="0"/>
    <pivotField showAll="0"/>
    <pivotField showAll="0"/>
    <pivotField showAll="0"/>
    <pivotField showAll="0"/>
    <pivotField numFmtId="164" showAll="0"/>
    <pivotField showAll="0"/>
    <pivotField showAll="0"/>
    <pivotField showAll="0"/>
    <pivotField showAll="0"/>
    <pivotField showAll="0"/>
    <pivotField numFmtId="164" showAll="0"/>
    <pivotField axis="axisRow" dataField="1" showAll="0">
      <items count="3">
        <item x="1"/>
        <item x="0"/>
        <item t="default"/>
      </items>
    </pivotField>
    <pivotField showAll="0"/>
    <pivotField showAll="0"/>
    <pivotField showAll="0"/>
    <pivotField showAll="0"/>
  </pivotFields>
  <rowFields count="1">
    <field x="18"/>
  </rowFields>
  <rowItems count="3">
    <i>
      <x/>
    </i>
    <i>
      <x v="1"/>
    </i>
    <i t="grand">
      <x/>
    </i>
  </rowItems>
  <colItems count="1">
    <i/>
  </colItems>
  <dataFields count="1">
    <dataField name="Count of Order Status" fld="18" subtotal="count" showDataAs="percentOfTotal" baseField="0" baseItem="0" numFmtId="10"/>
  </dataFields>
  <formats count="2">
    <format dxfId="2">
      <pivotArea collapsedLevelsAreSubtotals="1" fieldPosition="0">
        <references count="1">
          <reference field="18" count="1">
            <x v="0"/>
          </reference>
        </references>
      </pivotArea>
    </format>
    <format dxfId="1">
      <pivotArea collapsedLevelsAreSubtotals="1" fieldPosition="0">
        <references count="1">
          <reference field="18" count="1">
            <x v="1"/>
          </reference>
        </references>
      </pivotArea>
    </format>
  </format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5">
      <pivotArea type="data" outline="0" fieldPosition="0">
        <references count="2">
          <reference field="4294967294" count="1" selected="0">
            <x v="0"/>
          </reference>
          <reference field="18" count="1" selected="0">
            <x v="0"/>
          </reference>
        </references>
      </pivotArea>
    </chartFormat>
    <chartFormat chart="8" format="6">
      <pivotArea type="data" outline="0" fieldPosition="0">
        <references count="2">
          <reference field="4294967294" count="1" selected="0">
            <x v="0"/>
          </reference>
          <reference field="18" count="1" selected="0">
            <x v="1"/>
          </reference>
        </references>
      </pivotArea>
    </chartFormat>
    <chartFormat chart="1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5">
      <pivotArea type="data" outline="0" fieldPosition="0">
        <references count="2">
          <reference field="4294967294" count="1" selected="0">
            <x v="0"/>
          </reference>
          <reference field="18" count="1" selected="0">
            <x v="0"/>
          </reference>
        </references>
      </pivotArea>
    </chartFormat>
    <chartFormat chart="11" format="6">
      <pivotArea type="data" outline="0" fieldPosition="0">
        <references count="2">
          <reference field="4294967294" count="1" selected="0">
            <x v="0"/>
          </reference>
          <reference field="18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161922-6349-46CC-A8CC-7FB7C615296C}" name="PivotTable3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4">
  <location ref="A3:B6" firstHeaderRow="1" firstDataRow="1" firstDataCol="1"/>
  <pivotFields count="23">
    <pivotField showAll="0"/>
    <pivotField showAll="0"/>
    <pivotField showAll="0"/>
    <pivotField showAll="0"/>
    <pivotField numFmtId="164" showAll="0"/>
    <pivotField numFmtId="164" showAll="0"/>
    <pivotField showAll="0"/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numFmtId="164" showAll="0"/>
    <pivotField showAll="0"/>
    <pivotField showAll="0"/>
    <pivotField showAll="0"/>
    <pivotField showAll="0"/>
    <pivotField showAll="0"/>
    <pivotField numFmtId="164" showAll="0"/>
    <pivotField showAll="0"/>
    <pivotField dataField="1" showAll="0"/>
    <pivotField showAll="0"/>
    <pivotField showAll="0"/>
    <pivotField axis="axisRow" showAll="0">
      <items count="3">
        <item x="0"/>
        <item x="1"/>
        <item t="default"/>
      </items>
    </pivotField>
  </pivotFields>
  <rowFields count="1">
    <field x="22"/>
  </rowFields>
  <rowItems count="3">
    <i>
      <x/>
    </i>
    <i>
      <x v="1"/>
    </i>
    <i t="grand">
      <x/>
    </i>
  </rowItems>
  <colItems count="1">
    <i/>
  </colItems>
  <dataFields count="1">
    <dataField name="Sum of Amount (USD)" fld="19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18EF21-B0C3-43A5-A898-F1372B1DB2AC}" name="PivotTable4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2">
  <location ref="A3:B12" firstHeaderRow="1" firstDataRow="1" firstDataCol="1"/>
  <pivotFields count="23">
    <pivotField showAll="0"/>
    <pivotField showAll="0"/>
    <pivotField showAll="0"/>
    <pivotField showAll="0"/>
    <pivotField numFmtId="164" showAll="0"/>
    <pivotField numFmtId="164" showAll="0"/>
    <pivotField showAll="0"/>
    <pivotField showAll="0"/>
    <pivotField showAll="0"/>
    <pivotField showAll="0"/>
    <pivotField showAll="0"/>
    <pivotField numFmtId="164" showAll="0"/>
    <pivotField showAll="0"/>
    <pivotField showAll="0"/>
    <pivotField showAll="0"/>
    <pivotField showAll="0"/>
    <pivotField showAll="0"/>
    <pivotField axis="axisRow" dataField="1" numFmtId="168" showAll="0" includeNewItemsInFilter="1" sortType="ascending" defaultSubtotal="0">
      <items count="8">
        <item x="0"/>
        <item x="1"/>
        <item x="3"/>
        <item x="4"/>
        <item x="2"/>
        <item x="5"/>
        <item x="6"/>
        <item x="7"/>
      </items>
    </pivotField>
    <pivotField showAll="0"/>
    <pivotField showAll="0"/>
    <pivotField showAll="0"/>
    <pivotField showAll="0"/>
    <pivotField showAll="0"/>
  </pivotFields>
  <rowFields count="1">
    <field x="17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Count of Order Date" fld="17" subtotal="count" baseField="0" baseItem="0"/>
  </dataFields>
  <formats count="1">
    <format dxfId="0">
      <pivotArea dataOnly="0" labelOnly="1" fieldPosition="0">
        <references count="1">
          <reference field="17" count="0"/>
        </references>
      </pivotArea>
    </format>
  </formats>
  <chartFormats count="4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7" type="yearToDate" evalOrder="-1" id="1">
      <autoFilter ref="A1">
        <filterColumn colId="0">
          <dynamicFilter type="yearToDate" val="45292" maxVal="45641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ivotTable" Target="../pivotTables/pivotTable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ivotTable" Target="../pivotTables/pivotTable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4A89BE-02F4-4F46-A4E9-F3954E9AA9A8}">
  <dimension ref="A1"/>
  <sheetViews>
    <sheetView showGridLines="0" showRowColHeaders="0" tabSelected="1" zoomScale="72" zoomScaleNormal="72" workbookViewId="0">
      <selection activeCell="N3" sqref="N3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D6F007-F470-4354-89EF-CC5B87D8BE3E}">
  <dimension ref="A3:B12"/>
  <sheetViews>
    <sheetView workbookViewId="0">
      <selection activeCell="C24" sqref="C24"/>
    </sheetView>
  </sheetViews>
  <sheetFormatPr defaultRowHeight="14.4" x14ac:dyDescent="0.3"/>
  <cols>
    <col min="1" max="1" width="12.5546875" bestFit="1" customWidth="1"/>
    <col min="2" max="2" width="18.109375" bestFit="1" customWidth="1"/>
  </cols>
  <sheetData>
    <row r="3" spans="1:2" x14ac:dyDescent="0.3">
      <c r="A3" s="3" t="s">
        <v>96</v>
      </c>
      <c r="B3" t="s">
        <v>104</v>
      </c>
    </row>
    <row r="4" spans="1:2" x14ac:dyDescent="0.3">
      <c r="A4" s="8">
        <v>45627</v>
      </c>
      <c r="B4" s="6">
        <v>2</v>
      </c>
    </row>
    <row r="5" spans="1:2" x14ac:dyDescent="0.3">
      <c r="A5" s="8">
        <v>45628</v>
      </c>
      <c r="B5" s="6">
        <v>2</v>
      </c>
    </row>
    <row r="6" spans="1:2" x14ac:dyDescent="0.3">
      <c r="A6" s="8">
        <v>45629</v>
      </c>
      <c r="B6" s="6">
        <v>2</v>
      </c>
    </row>
    <row r="7" spans="1:2" x14ac:dyDescent="0.3">
      <c r="A7" s="8">
        <v>45630</v>
      </c>
      <c r="B7" s="6">
        <v>2</v>
      </c>
    </row>
    <row r="8" spans="1:2" x14ac:dyDescent="0.3">
      <c r="A8" s="8">
        <v>45631</v>
      </c>
      <c r="B8" s="6">
        <v>2</v>
      </c>
    </row>
    <row r="9" spans="1:2" x14ac:dyDescent="0.3">
      <c r="A9" s="8">
        <v>45632</v>
      </c>
      <c r="B9" s="6">
        <v>2</v>
      </c>
    </row>
    <row r="10" spans="1:2" x14ac:dyDescent="0.3">
      <c r="A10" s="8">
        <v>45633</v>
      </c>
      <c r="B10" s="6">
        <v>2</v>
      </c>
    </row>
    <row r="11" spans="1:2" x14ac:dyDescent="0.3">
      <c r="A11" s="8">
        <v>45634</v>
      </c>
      <c r="B11" s="6">
        <v>2</v>
      </c>
    </row>
    <row r="12" spans="1:2" x14ac:dyDescent="0.3">
      <c r="A12" s="9" t="s">
        <v>97</v>
      </c>
      <c r="B12" s="6">
        <v>16</v>
      </c>
    </row>
  </sheetData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685B2-52DE-4895-B4F6-F81F9D4DB3F9}">
  <dimension ref="A3:B20"/>
  <sheetViews>
    <sheetView workbookViewId="0">
      <selection activeCell="F2" sqref="F2"/>
    </sheetView>
  </sheetViews>
  <sheetFormatPr defaultRowHeight="14.4" x14ac:dyDescent="0.3"/>
  <cols>
    <col min="1" max="1" width="12.5546875" bestFit="1" customWidth="1"/>
    <col min="2" max="2" width="23.109375" bestFit="1" customWidth="1"/>
  </cols>
  <sheetData>
    <row r="3" spans="1:2" x14ac:dyDescent="0.3">
      <c r="A3" s="3" t="s">
        <v>96</v>
      </c>
      <c r="B3" t="s">
        <v>105</v>
      </c>
    </row>
    <row r="4" spans="1:2" x14ac:dyDescent="0.3">
      <c r="A4" s="4">
        <v>1001</v>
      </c>
      <c r="B4" s="6">
        <v>15</v>
      </c>
    </row>
    <row r="5" spans="1:2" x14ac:dyDescent="0.3">
      <c r="A5" s="4">
        <v>1002</v>
      </c>
      <c r="B5" s="6">
        <v>10</v>
      </c>
    </row>
    <row r="6" spans="1:2" x14ac:dyDescent="0.3">
      <c r="A6" s="4">
        <v>1003</v>
      </c>
      <c r="B6" s="6">
        <v>12.5</v>
      </c>
    </row>
    <row r="7" spans="1:2" x14ac:dyDescent="0.3">
      <c r="A7" s="4">
        <v>1004</v>
      </c>
      <c r="B7" s="6">
        <v>8</v>
      </c>
    </row>
    <row r="8" spans="1:2" x14ac:dyDescent="0.3">
      <c r="A8" s="4">
        <v>1005</v>
      </c>
      <c r="B8" s="6">
        <v>9</v>
      </c>
    </row>
    <row r="9" spans="1:2" x14ac:dyDescent="0.3">
      <c r="A9" s="4">
        <v>1006</v>
      </c>
      <c r="B9" s="6">
        <v>14</v>
      </c>
    </row>
    <row r="10" spans="1:2" x14ac:dyDescent="0.3">
      <c r="A10" s="4">
        <v>1007</v>
      </c>
      <c r="B10" s="6">
        <v>13.5</v>
      </c>
    </row>
    <row r="11" spans="1:2" x14ac:dyDescent="0.3">
      <c r="A11" s="4">
        <v>1008</v>
      </c>
      <c r="B11" s="6">
        <v>11</v>
      </c>
    </row>
    <row r="12" spans="1:2" x14ac:dyDescent="0.3">
      <c r="A12" s="4">
        <v>1009</v>
      </c>
      <c r="B12" s="6">
        <v>12</v>
      </c>
    </row>
    <row r="13" spans="1:2" x14ac:dyDescent="0.3">
      <c r="A13" s="4">
        <v>1010</v>
      </c>
      <c r="B13" s="6">
        <v>7</v>
      </c>
    </row>
    <row r="14" spans="1:2" x14ac:dyDescent="0.3">
      <c r="A14" s="4">
        <v>1011</v>
      </c>
      <c r="B14" s="6">
        <v>8.5</v>
      </c>
    </row>
    <row r="15" spans="1:2" x14ac:dyDescent="0.3">
      <c r="A15" s="4">
        <v>1012</v>
      </c>
      <c r="B15" s="6">
        <v>12.5</v>
      </c>
    </row>
    <row r="16" spans="1:2" x14ac:dyDescent="0.3">
      <c r="A16" s="4">
        <v>1013</v>
      </c>
      <c r="B16" s="6">
        <v>9</v>
      </c>
    </row>
    <row r="17" spans="1:2" x14ac:dyDescent="0.3">
      <c r="A17" s="4">
        <v>1014</v>
      </c>
      <c r="B17" s="6">
        <v>13</v>
      </c>
    </row>
    <row r="18" spans="1:2" x14ac:dyDescent="0.3">
      <c r="A18" s="4">
        <v>1015</v>
      </c>
      <c r="B18" s="6">
        <v>14</v>
      </c>
    </row>
    <row r="19" spans="1:2" x14ac:dyDescent="0.3">
      <c r="A19" s="4">
        <v>1016</v>
      </c>
      <c r="B19" s="6">
        <v>11</v>
      </c>
    </row>
    <row r="20" spans="1:2" x14ac:dyDescent="0.3">
      <c r="A20" s="4" t="s">
        <v>97</v>
      </c>
      <c r="B20" s="6">
        <v>11.25</v>
      </c>
    </row>
  </sheetData>
  <pageMargins left="0.7" right="0.7" top="0.75" bottom="0.75" header="0.3" footer="0.3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7"/>
  <sheetViews>
    <sheetView workbookViewId="0">
      <selection activeCell="Q28" sqref="Q28"/>
    </sheetView>
  </sheetViews>
  <sheetFormatPr defaultRowHeight="14.4" x14ac:dyDescent="0.3"/>
  <cols>
    <col min="3" max="3" width="13.109375" bestFit="1" customWidth="1"/>
    <col min="4" max="4" width="9.77734375" bestFit="1" customWidth="1"/>
    <col min="5" max="6" width="18.109375" bestFit="1" customWidth="1"/>
    <col min="7" max="7" width="14.21875" bestFit="1" customWidth="1"/>
    <col min="8" max="8" width="13.109375" bestFit="1" customWidth="1"/>
    <col min="9" max="9" width="12" bestFit="1" customWidth="1"/>
    <col min="12" max="12" width="18.109375" bestFit="1" customWidth="1"/>
    <col min="14" max="14" width="16.88671875" bestFit="1" customWidth="1"/>
    <col min="15" max="15" width="12.44140625" bestFit="1" customWidth="1"/>
    <col min="18" max="18" width="18.109375" bestFit="1" customWidth="1"/>
    <col min="19" max="19" width="11.44140625" bestFit="1" customWidth="1"/>
    <col min="20" max="20" width="13.33203125" bestFit="1" customWidth="1"/>
    <col min="21" max="21" width="11" bestFit="1" customWidth="1"/>
    <col min="22" max="22" width="12" bestFit="1" customWidth="1"/>
  </cols>
  <sheetData>
    <row r="1" spans="1:2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 x14ac:dyDescent="0.3">
      <c r="A2" t="s">
        <v>23</v>
      </c>
      <c r="B2" t="s">
        <v>39</v>
      </c>
      <c r="C2" t="s">
        <v>47</v>
      </c>
      <c r="D2" t="s">
        <v>53</v>
      </c>
      <c r="E2" s="2">
        <v>45627.791666666657</v>
      </c>
      <c r="F2" s="2">
        <v>45627.8125</v>
      </c>
      <c r="G2">
        <v>30</v>
      </c>
      <c r="H2">
        <v>4.5</v>
      </c>
      <c r="I2" t="s">
        <v>56</v>
      </c>
      <c r="J2">
        <v>28</v>
      </c>
      <c r="K2" t="s">
        <v>64</v>
      </c>
      <c r="L2" s="2">
        <v>44941</v>
      </c>
      <c r="M2" t="s">
        <v>72</v>
      </c>
      <c r="N2" t="s">
        <v>80</v>
      </c>
      <c r="O2" t="s">
        <v>53</v>
      </c>
      <c r="P2">
        <v>12</v>
      </c>
      <c r="Q2">
        <v>1001</v>
      </c>
      <c r="R2" s="2">
        <v>45627</v>
      </c>
      <c r="S2" t="s">
        <v>88</v>
      </c>
      <c r="T2">
        <v>15</v>
      </c>
      <c r="U2" t="s">
        <v>90</v>
      </c>
      <c r="V2">
        <v>5</v>
      </c>
      <c r="W2" t="s">
        <v>93</v>
      </c>
    </row>
    <row r="3" spans="1:23" x14ac:dyDescent="0.3">
      <c r="A3" t="s">
        <v>24</v>
      </c>
      <c r="B3" t="s">
        <v>39</v>
      </c>
      <c r="C3" t="s">
        <v>48</v>
      </c>
      <c r="D3" t="s">
        <v>54</v>
      </c>
      <c r="E3" s="2">
        <v>45628.3125</v>
      </c>
      <c r="F3" s="2">
        <v>45628.333333333343</v>
      </c>
      <c r="G3">
        <v>30</v>
      </c>
      <c r="H3">
        <v>4.2</v>
      </c>
      <c r="I3" t="s">
        <v>56</v>
      </c>
      <c r="J3">
        <v>28</v>
      </c>
      <c r="K3" t="s">
        <v>64</v>
      </c>
      <c r="L3" s="2">
        <v>44941</v>
      </c>
      <c r="M3" t="s">
        <v>72</v>
      </c>
      <c r="N3" t="s">
        <v>80</v>
      </c>
      <c r="O3" t="s">
        <v>53</v>
      </c>
      <c r="P3">
        <v>12</v>
      </c>
      <c r="Q3">
        <v>1004</v>
      </c>
      <c r="R3" s="2">
        <v>45628</v>
      </c>
      <c r="S3" t="s">
        <v>88</v>
      </c>
      <c r="T3">
        <v>8</v>
      </c>
      <c r="U3" t="s">
        <v>91</v>
      </c>
      <c r="V3">
        <v>4</v>
      </c>
      <c r="W3" t="s">
        <v>93</v>
      </c>
    </row>
    <row r="4" spans="1:23" x14ac:dyDescent="0.3">
      <c r="A4" t="s">
        <v>25</v>
      </c>
      <c r="B4" t="s">
        <v>39</v>
      </c>
      <c r="C4" t="s">
        <v>49</v>
      </c>
      <c r="D4" t="s">
        <v>53</v>
      </c>
      <c r="E4" s="2">
        <v>45631.791666666657</v>
      </c>
      <c r="F4" s="2">
        <v>45631.819444444453</v>
      </c>
      <c r="G4">
        <v>40</v>
      </c>
      <c r="H4">
        <v>4.9000000000000004</v>
      </c>
      <c r="I4" t="s">
        <v>56</v>
      </c>
      <c r="J4">
        <v>28</v>
      </c>
      <c r="K4" t="s">
        <v>64</v>
      </c>
      <c r="L4" s="2">
        <v>44941</v>
      </c>
      <c r="M4" t="s">
        <v>72</v>
      </c>
      <c r="N4" t="s">
        <v>80</v>
      </c>
      <c r="O4" t="s">
        <v>53</v>
      </c>
      <c r="P4">
        <v>12</v>
      </c>
      <c r="Q4">
        <v>1009</v>
      </c>
      <c r="R4" s="2">
        <v>45631</v>
      </c>
      <c r="S4" t="s">
        <v>88</v>
      </c>
      <c r="T4">
        <v>12</v>
      </c>
      <c r="U4" t="s">
        <v>90</v>
      </c>
      <c r="V4">
        <v>5</v>
      </c>
      <c r="W4" t="s">
        <v>93</v>
      </c>
    </row>
    <row r="5" spans="1:23" x14ac:dyDescent="0.3">
      <c r="A5" t="s">
        <v>26</v>
      </c>
      <c r="B5" t="s">
        <v>40</v>
      </c>
      <c r="C5" t="s">
        <v>50</v>
      </c>
      <c r="D5" t="s">
        <v>55</v>
      </c>
      <c r="E5" s="2">
        <v>45627.5</v>
      </c>
      <c r="F5" s="2">
        <v>45627.513888888891</v>
      </c>
      <c r="G5">
        <v>20</v>
      </c>
      <c r="H5">
        <v>4</v>
      </c>
      <c r="I5" t="s">
        <v>57</v>
      </c>
      <c r="J5">
        <v>35</v>
      </c>
      <c r="K5" t="s">
        <v>65</v>
      </c>
      <c r="L5" s="2">
        <v>44977</v>
      </c>
      <c r="M5" t="s">
        <v>73</v>
      </c>
      <c r="N5" t="s">
        <v>81</v>
      </c>
      <c r="O5" t="s">
        <v>55</v>
      </c>
      <c r="P5">
        <v>8</v>
      </c>
      <c r="Q5">
        <v>1002</v>
      </c>
      <c r="R5" s="2">
        <v>45627</v>
      </c>
      <c r="S5" t="s">
        <v>88</v>
      </c>
      <c r="T5">
        <v>10</v>
      </c>
      <c r="U5" t="s">
        <v>92</v>
      </c>
      <c r="V5">
        <v>4</v>
      </c>
      <c r="W5" t="s">
        <v>94</v>
      </c>
    </row>
    <row r="6" spans="1:23" x14ac:dyDescent="0.3">
      <c r="A6" t="s">
        <v>27</v>
      </c>
      <c r="B6" t="s">
        <v>40</v>
      </c>
      <c r="C6" t="s">
        <v>47</v>
      </c>
      <c r="D6" t="s">
        <v>53</v>
      </c>
      <c r="E6" s="2">
        <v>45629.770833333343</v>
      </c>
      <c r="F6" s="2">
        <v>45629.791666666657</v>
      </c>
      <c r="G6">
        <v>30</v>
      </c>
      <c r="H6">
        <v>4.3</v>
      </c>
      <c r="I6" t="s">
        <v>57</v>
      </c>
      <c r="J6">
        <v>35</v>
      </c>
      <c r="K6" t="s">
        <v>65</v>
      </c>
      <c r="L6" s="2">
        <v>44977</v>
      </c>
      <c r="M6" t="s">
        <v>73</v>
      </c>
      <c r="N6" t="s">
        <v>81</v>
      </c>
      <c r="O6" t="s">
        <v>55</v>
      </c>
      <c r="P6">
        <v>8</v>
      </c>
      <c r="Q6">
        <v>1006</v>
      </c>
      <c r="R6" s="2">
        <v>45629</v>
      </c>
      <c r="S6" t="s">
        <v>88</v>
      </c>
      <c r="T6">
        <v>14</v>
      </c>
      <c r="U6" t="s">
        <v>90</v>
      </c>
      <c r="V6">
        <v>4</v>
      </c>
      <c r="W6" t="s">
        <v>94</v>
      </c>
    </row>
    <row r="7" spans="1:23" x14ac:dyDescent="0.3">
      <c r="A7" t="s">
        <v>28</v>
      </c>
      <c r="B7" t="s">
        <v>40</v>
      </c>
      <c r="C7" t="s">
        <v>51</v>
      </c>
      <c r="D7" t="s">
        <v>54</v>
      </c>
      <c r="E7" s="2">
        <v>45631.291666666657</v>
      </c>
      <c r="F7" s="2">
        <v>45631.298611111109</v>
      </c>
      <c r="G7">
        <v>10</v>
      </c>
      <c r="H7">
        <v>4.0999999999999996</v>
      </c>
      <c r="I7" t="s">
        <v>57</v>
      </c>
      <c r="J7">
        <v>35</v>
      </c>
      <c r="K7" t="s">
        <v>65</v>
      </c>
      <c r="L7" s="2">
        <v>44977</v>
      </c>
      <c r="M7" t="s">
        <v>73</v>
      </c>
      <c r="N7" t="s">
        <v>81</v>
      </c>
      <c r="O7" t="s">
        <v>55</v>
      </c>
      <c r="P7">
        <v>8</v>
      </c>
      <c r="Q7">
        <v>1010</v>
      </c>
      <c r="R7" s="2">
        <v>45631</v>
      </c>
      <c r="S7" t="s">
        <v>88</v>
      </c>
      <c r="T7">
        <v>7</v>
      </c>
      <c r="U7" t="s">
        <v>91</v>
      </c>
      <c r="V7">
        <v>4</v>
      </c>
      <c r="W7" t="s">
        <v>94</v>
      </c>
    </row>
    <row r="8" spans="1:23" x14ac:dyDescent="0.3">
      <c r="A8" t="s">
        <v>29</v>
      </c>
      <c r="B8" t="s">
        <v>41</v>
      </c>
      <c r="C8" t="s">
        <v>49</v>
      </c>
      <c r="D8" t="s">
        <v>53</v>
      </c>
      <c r="E8" s="2">
        <v>45628.8125</v>
      </c>
      <c r="F8" s="2">
        <v>45628.840277777781</v>
      </c>
      <c r="G8">
        <v>40</v>
      </c>
      <c r="H8">
        <v>4.8</v>
      </c>
      <c r="I8" t="s">
        <v>58</v>
      </c>
      <c r="J8">
        <v>42</v>
      </c>
      <c r="K8" t="s">
        <v>66</v>
      </c>
      <c r="L8" s="2">
        <v>44995</v>
      </c>
      <c r="M8" t="s">
        <v>74</v>
      </c>
      <c r="N8" t="s">
        <v>82</v>
      </c>
      <c r="O8" t="s">
        <v>54</v>
      </c>
      <c r="P8">
        <v>15</v>
      </c>
      <c r="Q8">
        <v>1003</v>
      </c>
      <c r="R8" s="2">
        <v>45628</v>
      </c>
      <c r="S8" t="s">
        <v>89</v>
      </c>
      <c r="T8">
        <v>12.5</v>
      </c>
      <c r="U8" t="s">
        <v>90</v>
      </c>
      <c r="V8">
        <v>4.2857142857142856</v>
      </c>
      <c r="W8" t="s">
        <v>94</v>
      </c>
    </row>
    <row r="9" spans="1:23" x14ac:dyDescent="0.3">
      <c r="A9" t="s">
        <v>30</v>
      </c>
      <c r="B9" t="s">
        <v>41</v>
      </c>
      <c r="C9" t="s">
        <v>52</v>
      </c>
      <c r="D9" t="s">
        <v>55</v>
      </c>
      <c r="E9" s="2">
        <v>45630.5625</v>
      </c>
      <c r="F9" s="2">
        <v>45630.576388888891</v>
      </c>
      <c r="G9">
        <v>20</v>
      </c>
      <c r="H9">
        <v>4.4000000000000004</v>
      </c>
      <c r="I9" t="s">
        <v>58</v>
      </c>
      <c r="J9">
        <v>42</v>
      </c>
      <c r="K9" t="s">
        <v>66</v>
      </c>
      <c r="L9" s="2">
        <v>44995</v>
      </c>
      <c r="M9" t="s">
        <v>74</v>
      </c>
      <c r="N9" t="s">
        <v>82</v>
      </c>
      <c r="O9" t="s">
        <v>54</v>
      </c>
      <c r="P9">
        <v>15</v>
      </c>
      <c r="Q9">
        <v>1008</v>
      </c>
      <c r="R9" s="2">
        <v>45630</v>
      </c>
      <c r="S9" t="s">
        <v>89</v>
      </c>
      <c r="T9">
        <v>11</v>
      </c>
      <c r="U9" t="s">
        <v>92</v>
      </c>
      <c r="V9">
        <v>4.2857142857142856</v>
      </c>
      <c r="W9" t="s">
        <v>94</v>
      </c>
    </row>
    <row r="10" spans="1:23" x14ac:dyDescent="0.3">
      <c r="A10" t="s">
        <v>31</v>
      </c>
      <c r="B10" t="s">
        <v>41</v>
      </c>
      <c r="C10" t="s">
        <v>48</v>
      </c>
      <c r="D10" t="s">
        <v>54</v>
      </c>
      <c r="E10" s="2">
        <v>45632.333333333343</v>
      </c>
      <c r="F10" s="2">
        <v>45632.354166666657</v>
      </c>
      <c r="G10">
        <v>30</v>
      </c>
      <c r="H10">
        <v>4.5999999999999996</v>
      </c>
      <c r="I10" t="s">
        <v>58</v>
      </c>
      <c r="J10">
        <v>42</v>
      </c>
      <c r="K10" t="s">
        <v>66</v>
      </c>
      <c r="L10" s="2">
        <v>44995</v>
      </c>
      <c r="M10" t="s">
        <v>74</v>
      </c>
      <c r="N10" t="s">
        <v>82</v>
      </c>
      <c r="O10" t="s">
        <v>54</v>
      </c>
      <c r="P10">
        <v>15</v>
      </c>
      <c r="Q10">
        <v>1011</v>
      </c>
      <c r="R10" s="2">
        <v>45632</v>
      </c>
      <c r="S10" t="s">
        <v>88</v>
      </c>
      <c r="T10">
        <v>8.5</v>
      </c>
      <c r="U10" t="s">
        <v>91</v>
      </c>
      <c r="V10">
        <v>4</v>
      </c>
      <c r="W10" t="s">
        <v>94</v>
      </c>
    </row>
    <row r="11" spans="1:23" x14ac:dyDescent="0.3">
      <c r="A11" t="s">
        <v>32</v>
      </c>
      <c r="B11" t="s">
        <v>42</v>
      </c>
      <c r="C11" t="s">
        <v>50</v>
      </c>
      <c r="D11" t="s">
        <v>55</v>
      </c>
      <c r="E11" s="2">
        <v>45629.541666666657</v>
      </c>
      <c r="F11" s="2">
        <v>45629.552083333343</v>
      </c>
      <c r="G11">
        <v>15</v>
      </c>
      <c r="H11">
        <v>4.7</v>
      </c>
      <c r="I11" t="s">
        <v>59</v>
      </c>
      <c r="J11">
        <v>27</v>
      </c>
      <c r="K11" t="s">
        <v>67</v>
      </c>
      <c r="L11" s="2">
        <v>45021</v>
      </c>
      <c r="M11" t="s">
        <v>75</v>
      </c>
      <c r="N11" t="s">
        <v>83</v>
      </c>
      <c r="O11" t="s">
        <v>53</v>
      </c>
      <c r="P11">
        <v>10</v>
      </c>
      <c r="Q11">
        <v>1005</v>
      </c>
      <c r="R11" s="2">
        <v>45629</v>
      </c>
      <c r="S11" t="s">
        <v>88</v>
      </c>
      <c r="T11">
        <v>9</v>
      </c>
      <c r="U11" t="s">
        <v>92</v>
      </c>
      <c r="V11">
        <v>4</v>
      </c>
      <c r="W11" t="s">
        <v>93</v>
      </c>
    </row>
    <row r="12" spans="1:23" x14ac:dyDescent="0.3">
      <c r="A12" t="s">
        <v>33</v>
      </c>
      <c r="B12" t="s">
        <v>42</v>
      </c>
      <c r="C12" t="s">
        <v>47</v>
      </c>
      <c r="D12" t="s">
        <v>53</v>
      </c>
      <c r="E12" s="2">
        <v>45632.791666666657</v>
      </c>
      <c r="F12" s="2">
        <v>45632.819444444453</v>
      </c>
      <c r="G12">
        <v>40</v>
      </c>
      <c r="H12">
        <v>4.7</v>
      </c>
      <c r="I12" t="s">
        <v>59</v>
      </c>
      <c r="J12">
        <v>27</v>
      </c>
      <c r="K12" t="s">
        <v>67</v>
      </c>
      <c r="L12" s="2">
        <v>45021</v>
      </c>
      <c r="M12" t="s">
        <v>75</v>
      </c>
      <c r="N12" t="s">
        <v>83</v>
      </c>
      <c r="O12" t="s">
        <v>53</v>
      </c>
      <c r="P12">
        <v>10</v>
      </c>
      <c r="Q12">
        <v>1012</v>
      </c>
      <c r="R12" s="2">
        <v>45632</v>
      </c>
      <c r="S12" t="s">
        <v>88</v>
      </c>
      <c r="T12">
        <v>12.5</v>
      </c>
      <c r="U12" t="s">
        <v>90</v>
      </c>
      <c r="V12">
        <v>4</v>
      </c>
      <c r="W12" t="s">
        <v>93</v>
      </c>
    </row>
    <row r="13" spans="1:23" x14ac:dyDescent="0.3">
      <c r="A13" t="s">
        <v>34</v>
      </c>
      <c r="B13" t="s">
        <v>43</v>
      </c>
      <c r="C13" t="s">
        <v>49</v>
      </c>
      <c r="D13" t="s">
        <v>53</v>
      </c>
      <c r="E13" s="2">
        <v>45630.75</v>
      </c>
      <c r="F13" s="2">
        <v>45630.78125</v>
      </c>
      <c r="G13">
        <v>45</v>
      </c>
      <c r="H13">
        <v>4.5999999999999996</v>
      </c>
      <c r="I13" t="s">
        <v>60</v>
      </c>
      <c r="J13">
        <v>30</v>
      </c>
      <c r="K13" t="s">
        <v>68</v>
      </c>
      <c r="L13" s="2">
        <v>45068</v>
      </c>
      <c r="M13" t="s">
        <v>76</v>
      </c>
      <c r="N13" t="s">
        <v>84</v>
      </c>
      <c r="O13" t="s">
        <v>55</v>
      </c>
      <c r="P13">
        <v>9</v>
      </c>
      <c r="Q13">
        <v>1007</v>
      </c>
      <c r="R13" s="2">
        <v>45630</v>
      </c>
      <c r="S13" t="s">
        <v>88</v>
      </c>
      <c r="T13">
        <v>13.5</v>
      </c>
      <c r="U13" t="s">
        <v>90</v>
      </c>
      <c r="V13">
        <v>4</v>
      </c>
      <c r="W13" t="s">
        <v>93</v>
      </c>
    </row>
    <row r="14" spans="1:23" x14ac:dyDescent="0.3">
      <c r="A14" t="s">
        <v>35</v>
      </c>
      <c r="B14" t="s">
        <v>43</v>
      </c>
      <c r="C14" t="s">
        <v>50</v>
      </c>
      <c r="D14" t="s">
        <v>55</v>
      </c>
      <c r="E14" s="2">
        <v>45633.520833333343</v>
      </c>
      <c r="F14" s="2">
        <v>45633.541666666657</v>
      </c>
      <c r="G14">
        <v>30</v>
      </c>
      <c r="H14">
        <v>4.4000000000000004</v>
      </c>
      <c r="I14" t="s">
        <v>60</v>
      </c>
      <c r="J14">
        <v>30</v>
      </c>
      <c r="K14" t="s">
        <v>68</v>
      </c>
      <c r="L14" s="2">
        <v>45068</v>
      </c>
      <c r="M14" t="s">
        <v>76</v>
      </c>
      <c r="N14" t="s">
        <v>84</v>
      </c>
      <c r="O14" t="s">
        <v>55</v>
      </c>
      <c r="P14">
        <v>9</v>
      </c>
      <c r="Q14">
        <v>1013</v>
      </c>
      <c r="R14" s="2">
        <v>45633</v>
      </c>
      <c r="S14" t="s">
        <v>88</v>
      </c>
      <c r="T14">
        <v>9</v>
      </c>
      <c r="U14" t="s">
        <v>92</v>
      </c>
      <c r="V14">
        <v>4</v>
      </c>
      <c r="W14" t="s">
        <v>93</v>
      </c>
    </row>
    <row r="15" spans="1:23" x14ac:dyDescent="0.3">
      <c r="A15" t="s">
        <v>36</v>
      </c>
      <c r="B15" t="s">
        <v>44</v>
      </c>
      <c r="C15" t="s">
        <v>49</v>
      </c>
      <c r="D15" t="s">
        <v>53</v>
      </c>
      <c r="E15" s="2">
        <v>45633.75</v>
      </c>
      <c r="F15" s="2">
        <v>45633.78125</v>
      </c>
      <c r="G15">
        <v>45</v>
      </c>
      <c r="H15">
        <v>4.8</v>
      </c>
      <c r="I15" t="s">
        <v>61</v>
      </c>
      <c r="J15">
        <v>25</v>
      </c>
      <c r="K15" t="s">
        <v>69</v>
      </c>
      <c r="L15" s="2">
        <v>45092</v>
      </c>
      <c r="M15" t="s">
        <v>77</v>
      </c>
      <c r="N15" t="s">
        <v>85</v>
      </c>
      <c r="O15" t="s">
        <v>53</v>
      </c>
      <c r="P15">
        <v>7</v>
      </c>
      <c r="Q15">
        <v>1014</v>
      </c>
      <c r="R15" s="2">
        <v>45633</v>
      </c>
      <c r="S15" t="s">
        <v>88</v>
      </c>
      <c r="T15">
        <v>13</v>
      </c>
      <c r="U15" t="s">
        <v>90</v>
      </c>
      <c r="V15">
        <v>5</v>
      </c>
      <c r="W15" t="s">
        <v>93</v>
      </c>
    </row>
    <row r="16" spans="1:23" x14ac:dyDescent="0.3">
      <c r="A16" t="s">
        <v>37</v>
      </c>
      <c r="B16" t="s">
        <v>45</v>
      </c>
      <c r="C16" t="s">
        <v>47</v>
      </c>
      <c r="D16" t="s">
        <v>53</v>
      </c>
      <c r="E16" s="2">
        <v>45634.8125</v>
      </c>
      <c r="F16" s="2">
        <v>45634.840277777781</v>
      </c>
      <c r="G16">
        <v>40</v>
      </c>
      <c r="H16">
        <v>5</v>
      </c>
      <c r="I16" t="s">
        <v>62</v>
      </c>
      <c r="J16">
        <v>38</v>
      </c>
      <c r="K16" t="s">
        <v>70</v>
      </c>
      <c r="L16" s="2">
        <v>45109</v>
      </c>
      <c r="M16" t="s">
        <v>78</v>
      </c>
      <c r="N16" t="s">
        <v>86</v>
      </c>
      <c r="O16" t="s">
        <v>54</v>
      </c>
      <c r="P16">
        <v>14</v>
      </c>
      <c r="Q16">
        <v>1015</v>
      </c>
      <c r="R16" s="2">
        <v>45634</v>
      </c>
      <c r="S16" t="s">
        <v>88</v>
      </c>
      <c r="T16">
        <v>14</v>
      </c>
      <c r="U16" t="s">
        <v>90</v>
      </c>
      <c r="V16">
        <v>5</v>
      </c>
      <c r="W16" t="s">
        <v>94</v>
      </c>
    </row>
    <row r="17" spans="1:23" x14ac:dyDescent="0.3">
      <c r="A17" t="s">
        <v>38</v>
      </c>
      <c r="B17" t="s">
        <v>46</v>
      </c>
      <c r="C17" t="s">
        <v>52</v>
      </c>
      <c r="D17" t="s">
        <v>55</v>
      </c>
      <c r="E17" s="2">
        <v>45634.5625</v>
      </c>
      <c r="F17" s="2">
        <v>45634.576388888891</v>
      </c>
      <c r="G17">
        <v>20</v>
      </c>
      <c r="H17">
        <v>4.3</v>
      </c>
      <c r="I17" t="s">
        <v>63</v>
      </c>
      <c r="J17">
        <v>31</v>
      </c>
      <c r="K17" t="s">
        <v>71</v>
      </c>
      <c r="L17" s="2">
        <v>45149</v>
      </c>
      <c r="M17" t="s">
        <v>79</v>
      </c>
      <c r="N17" t="s">
        <v>87</v>
      </c>
      <c r="O17" t="s">
        <v>53</v>
      </c>
      <c r="P17">
        <v>5</v>
      </c>
      <c r="Q17">
        <v>1016</v>
      </c>
      <c r="R17" s="2">
        <v>45634</v>
      </c>
      <c r="S17" t="s">
        <v>88</v>
      </c>
      <c r="T17">
        <v>11</v>
      </c>
      <c r="U17" t="s">
        <v>92</v>
      </c>
      <c r="V17">
        <v>4</v>
      </c>
      <c r="W17" t="s">
        <v>94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E270E-E70A-4059-AD12-D3841E6F2A68}">
  <dimension ref="A1"/>
  <sheetViews>
    <sheetView showGridLines="0" showRowColHeaders="0" topLeftCell="A3" workbookViewId="0">
      <selection activeCell="H31" sqref="H31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A7269-B9E1-4FE1-ACAE-8EE1FD33FBD6}">
  <dimension ref="A3:B10"/>
  <sheetViews>
    <sheetView workbookViewId="0">
      <selection activeCell="C25" sqref="C25"/>
    </sheetView>
  </sheetViews>
  <sheetFormatPr defaultRowHeight="14.4" x14ac:dyDescent="0.3"/>
  <cols>
    <col min="1" max="1" width="13.109375" bestFit="1" customWidth="1"/>
    <col min="2" max="3" width="19.88671875" bestFit="1" customWidth="1"/>
  </cols>
  <sheetData>
    <row r="3" spans="1:2" x14ac:dyDescent="0.3">
      <c r="A3" s="3" t="s">
        <v>96</v>
      </c>
      <c r="B3" t="s">
        <v>98</v>
      </c>
    </row>
    <row r="4" spans="1:2" x14ac:dyDescent="0.3">
      <c r="A4" s="4" t="s">
        <v>50</v>
      </c>
      <c r="B4" s="5">
        <v>0.15555555555555556</v>
      </c>
    </row>
    <row r="5" spans="1:2" x14ac:dyDescent="0.3">
      <c r="A5" s="4" t="s">
        <v>49</v>
      </c>
      <c r="B5" s="5">
        <v>0.28333333333333333</v>
      </c>
    </row>
    <row r="6" spans="1:2" x14ac:dyDescent="0.3">
      <c r="A6" s="4" t="s">
        <v>51</v>
      </c>
      <c r="B6" s="5">
        <v>3.888888888888889E-2</v>
      </c>
    </row>
    <row r="7" spans="1:2" x14ac:dyDescent="0.3">
      <c r="A7" s="4" t="s">
        <v>48</v>
      </c>
      <c r="B7" s="5">
        <v>9.166666666666666E-2</v>
      </c>
    </row>
    <row r="8" spans="1:2" x14ac:dyDescent="0.3">
      <c r="A8" s="4" t="s">
        <v>47</v>
      </c>
      <c r="B8" s="5">
        <v>0.30833333333333335</v>
      </c>
    </row>
    <row r="9" spans="1:2" x14ac:dyDescent="0.3">
      <c r="A9" s="4" t="s">
        <v>52</v>
      </c>
      <c r="B9" s="5">
        <v>0.12222222222222222</v>
      </c>
    </row>
    <row r="10" spans="1:2" x14ac:dyDescent="0.3">
      <c r="A10" s="4" t="s">
        <v>97</v>
      </c>
      <c r="B10" s="5">
        <v>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79077-06AA-4B2B-AEC6-F06F60D94644}">
  <dimension ref="A3:B6"/>
  <sheetViews>
    <sheetView workbookViewId="0">
      <selection activeCell="L26" sqref="L26"/>
    </sheetView>
  </sheetViews>
  <sheetFormatPr defaultRowHeight="14.4" x14ac:dyDescent="0.3"/>
  <cols>
    <col min="1" max="1" width="12.5546875" bestFit="1" customWidth="1"/>
    <col min="2" max="2" width="14.88671875" bestFit="1" customWidth="1"/>
    <col min="3" max="9" width="5.33203125" bestFit="1" customWidth="1"/>
    <col min="10" max="10" width="10.77734375" bestFit="1" customWidth="1"/>
  </cols>
  <sheetData>
    <row r="3" spans="1:2" x14ac:dyDescent="0.3">
      <c r="A3" s="3" t="s">
        <v>96</v>
      </c>
      <c r="B3" t="s">
        <v>99</v>
      </c>
    </row>
    <row r="4" spans="1:2" x14ac:dyDescent="0.3">
      <c r="A4" s="4" t="s">
        <v>93</v>
      </c>
      <c r="B4">
        <v>8</v>
      </c>
    </row>
    <row r="5" spans="1:2" x14ac:dyDescent="0.3">
      <c r="A5" s="4" t="s">
        <v>94</v>
      </c>
      <c r="B5">
        <v>8</v>
      </c>
    </row>
    <row r="6" spans="1:2" x14ac:dyDescent="0.3">
      <c r="A6" s="4" t="s">
        <v>97</v>
      </c>
      <c r="B6">
        <v>16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BB625-8FA8-4E6B-A212-E4695F47C438}">
  <dimension ref="A3:B12"/>
  <sheetViews>
    <sheetView workbookViewId="0">
      <selection activeCell="M23" sqref="M23"/>
    </sheetView>
  </sheetViews>
  <sheetFormatPr defaultRowHeight="14.4" x14ac:dyDescent="0.3"/>
  <cols>
    <col min="1" max="1" width="12.5546875" bestFit="1" customWidth="1"/>
    <col min="2" max="2" width="17.88671875" bestFit="1" customWidth="1"/>
  </cols>
  <sheetData>
    <row r="3" spans="1:2" x14ac:dyDescent="0.3">
      <c r="A3" s="3" t="s">
        <v>96</v>
      </c>
      <c r="B3" t="s">
        <v>95</v>
      </c>
    </row>
    <row r="4" spans="1:2" x14ac:dyDescent="0.3">
      <c r="A4" s="4" t="s">
        <v>69</v>
      </c>
      <c r="B4">
        <v>7</v>
      </c>
    </row>
    <row r="5" spans="1:2" x14ac:dyDescent="0.3">
      <c r="A5" s="4" t="s">
        <v>70</v>
      </c>
      <c r="B5">
        <v>14</v>
      </c>
    </row>
    <row r="6" spans="1:2" x14ac:dyDescent="0.3">
      <c r="A6" s="4" t="s">
        <v>66</v>
      </c>
      <c r="B6">
        <v>45</v>
      </c>
    </row>
    <row r="7" spans="1:2" x14ac:dyDescent="0.3">
      <c r="A7" s="4" t="s">
        <v>65</v>
      </c>
      <c r="B7">
        <v>24</v>
      </c>
    </row>
    <row r="8" spans="1:2" x14ac:dyDescent="0.3">
      <c r="A8" s="4" t="s">
        <v>71</v>
      </c>
      <c r="B8">
        <v>5</v>
      </c>
    </row>
    <row r="9" spans="1:2" x14ac:dyDescent="0.3">
      <c r="A9" s="4" t="s">
        <v>64</v>
      </c>
      <c r="B9">
        <v>36</v>
      </c>
    </row>
    <row r="10" spans="1:2" x14ac:dyDescent="0.3">
      <c r="A10" s="4" t="s">
        <v>67</v>
      </c>
      <c r="B10">
        <v>20</v>
      </c>
    </row>
    <row r="11" spans="1:2" x14ac:dyDescent="0.3">
      <c r="A11" s="4" t="s">
        <v>68</v>
      </c>
      <c r="B11">
        <v>18</v>
      </c>
    </row>
    <row r="12" spans="1:2" x14ac:dyDescent="0.3">
      <c r="A12" s="4" t="s">
        <v>97</v>
      </c>
      <c r="B12">
        <v>169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11500-A3A3-4C0E-8ADF-B17960941A5D}">
  <dimension ref="A3:B7"/>
  <sheetViews>
    <sheetView workbookViewId="0">
      <selection activeCell="I3" sqref="I3"/>
    </sheetView>
  </sheetViews>
  <sheetFormatPr defaultRowHeight="14.4" x14ac:dyDescent="0.3"/>
  <cols>
    <col min="1" max="1" width="12.5546875" bestFit="1" customWidth="1"/>
    <col min="2" max="2" width="20.44140625" bestFit="1" customWidth="1"/>
    <col min="3" max="3" width="15.5546875" bestFit="1" customWidth="1"/>
    <col min="4" max="4" width="10.77734375" bestFit="1" customWidth="1"/>
  </cols>
  <sheetData>
    <row r="3" spans="1:2" x14ac:dyDescent="0.3">
      <c r="A3" s="3" t="s">
        <v>96</v>
      </c>
      <c r="B3" t="s">
        <v>100</v>
      </c>
    </row>
    <row r="4" spans="1:2" x14ac:dyDescent="0.3">
      <c r="A4" s="4" t="s">
        <v>54</v>
      </c>
      <c r="B4">
        <v>4</v>
      </c>
    </row>
    <row r="5" spans="1:2" x14ac:dyDescent="0.3">
      <c r="A5" s="4" t="s">
        <v>53</v>
      </c>
      <c r="B5">
        <v>7</v>
      </c>
    </row>
    <row r="6" spans="1:2" x14ac:dyDescent="0.3">
      <c r="A6" s="4" t="s">
        <v>55</v>
      </c>
      <c r="B6">
        <v>5</v>
      </c>
    </row>
    <row r="7" spans="1:2" x14ac:dyDescent="0.3">
      <c r="A7" s="4" t="s">
        <v>97</v>
      </c>
      <c r="B7">
        <v>16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B4C1F-6012-4307-82A4-0A9693C77208}">
  <dimension ref="A3:B10"/>
  <sheetViews>
    <sheetView workbookViewId="0">
      <selection activeCell="B18" sqref="B18"/>
    </sheetView>
  </sheetViews>
  <sheetFormatPr defaultRowHeight="14.4" x14ac:dyDescent="0.3"/>
  <cols>
    <col min="1" max="1" width="13.109375" bestFit="1" customWidth="1"/>
    <col min="2" max="2" width="24" bestFit="1" customWidth="1"/>
  </cols>
  <sheetData>
    <row r="3" spans="1:2" x14ac:dyDescent="0.3">
      <c r="A3" s="3" t="s">
        <v>96</v>
      </c>
      <c r="B3" t="s">
        <v>101</v>
      </c>
    </row>
    <row r="4" spans="1:2" x14ac:dyDescent="0.3">
      <c r="A4" s="4" t="s">
        <v>50</v>
      </c>
      <c r="B4">
        <v>21.666666666666668</v>
      </c>
    </row>
    <row r="5" spans="1:2" x14ac:dyDescent="0.3">
      <c r="A5" s="4" t="s">
        <v>49</v>
      </c>
      <c r="B5">
        <v>42.5</v>
      </c>
    </row>
    <row r="6" spans="1:2" x14ac:dyDescent="0.3">
      <c r="A6" s="4" t="s">
        <v>51</v>
      </c>
      <c r="B6">
        <v>10</v>
      </c>
    </row>
    <row r="7" spans="1:2" x14ac:dyDescent="0.3">
      <c r="A7" s="4" t="s">
        <v>48</v>
      </c>
      <c r="B7">
        <v>30</v>
      </c>
    </row>
    <row r="8" spans="1:2" x14ac:dyDescent="0.3">
      <c r="A8" s="4" t="s">
        <v>47</v>
      </c>
      <c r="B8">
        <v>35</v>
      </c>
    </row>
    <row r="9" spans="1:2" x14ac:dyDescent="0.3">
      <c r="A9" s="4" t="s">
        <v>52</v>
      </c>
      <c r="B9">
        <v>20</v>
      </c>
    </row>
    <row r="10" spans="1:2" x14ac:dyDescent="0.3">
      <c r="A10" s="4" t="s">
        <v>97</v>
      </c>
      <c r="B10">
        <v>30.3125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25982-5B9A-42DF-84B6-5328DE6EE794}">
  <dimension ref="A3:B10"/>
  <sheetViews>
    <sheetView workbookViewId="0">
      <selection activeCell="L20" sqref="L20"/>
    </sheetView>
  </sheetViews>
  <sheetFormatPr defaultRowHeight="14.4" x14ac:dyDescent="0.3"/>
  <cols>
    <col min="1" max="1" width="13.109375" bestFit="1" customWidth="1"/>
    <col min="2" max="2" width="22.88671875" bestFit="1" customWidth="1"/>
  </cols>
  <sheetData>
    <row r="3" spans="1:2" x14ac:dyDescent="0.3">
      <c r="A3" s="3" t="s">
        <v>96</v>
      </c>
      <c r="B3" t="s">
        <v>102</v>
      </c>
    </row>
    <row r="4" spans="1:2" x14ac:dyDescent="0.3">
      <c r="A4" s="4" t="s">
        <v>50</v>
      </c>
      <c r="B4" s="6">
        <v>4.3666666666666663</v>
      </c>
    </row>
    <row r="5" spans="1:2" x14ac:dyDescent="0.3">
      <c r="A5" s="4" t="s">
        <v>49</v>
      </c>
      <c r="B5" s="6">
        <v>4.7749999999999995</v>
      </c>
    </row>
    <row r="6" spans="1:2" x14ac:dyDescent="0.3">
      <c r="A6" s="4" t="s">
        <v>51</v>
      </c>
      <c r="B6" s="6">
        <v>4.0999999999999996</v>
      </c>
    </row>
    <row r="7" spans="1:2" x14ac:dyDescent="0.3">
      <c r="A7" s="4" t="s">
        <v>48</v>
      </c>
      <c r="B7" s="6">
        <v>4.4000000000000004</v>
      </c>
    </row>
    <row r="8" spans="1:2" x14ac:dyDescent="0.3">
      <c r="A8" s="4" t="s">
        <v>47</v>
      </c>
      <c r="B8" s="6">
        <v>4.625</v>
      </c>
    </row>
    <row r="9" spans="1:2" x14ac:dyDescent="0.3">
      <c r="A9" s="4" t="s">
        <v>52</v>
      </c>
      <c r="B9" s="6">
        <v>4.3499999999999996</v>
      </c>
    </row>
    <row r="10" spans="1:2" x14ac:dyDescent="0.3">
      <c r="A10" s="4" t="s">
        <v>97</v>
      </c>
      <c r="B10" s="6">
        <v>4.5187499999999998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843BDE-9F01-4661-8F17-BB479B184872}">
  <dimension ref="A3:B6"/>
  <sheetViews>
    <sheetView workbookViewId="0">
      <selection activeCell="G23" sqref="G23"/>
    </sheetView>
  </sheetViews>
  <sheetFormatPr defaultRowHeight="14.4" x14ac:dyDescent="0.3"/>
  <cols>
    <col min="1" max="1" width="12.5546875" bestFit="1" customWidth="1"/>
    <col min="2" max="2" width="19.44140625" bestFit="1" customWidth="1"/>
  </cols>
  <sheetData>
    <row r="3" spans="1:2" x14ac:dyDescent="0.3">
      <c r="A3" s="3" t="s">
        <v>96</v>
      </c>
      <c r="B3" t="s">
        <v>103</v>
      </c>
    </row>
    <row r="4" spans="1:2" x14ac:dyDescent="0.3">
      <c r="A4" s="4" t="s">
        <v>89</v>
      </c>
      <c r="B4" s="5">
        <v>0.125</v>
      </c>
    </row>
    <row r="5" spans="1:2" x14ac:dyDescent="0.3">
      <c r="A5" s="4" t="s">
        <v>88</v>
      </c>
      <c r="B5" s="5">
        <v>0.875</v>
      </c>
    </row>
    <row r="6" spans="1:2" x14ac:dyDescent="0.3">
      <c r="A6" s="4" t="s">
        <v>97</v>
      </c>
      <c r="B6" s="7">
        <v>1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3123D1-C937-43DC-9327-E9A533C8779E}">
  <dimension ref="A3:B6"/>
  <sheetViews>
    <sheetView workbookViewId="0">
      <selection activeCell="D28" sqref="D28"/>
    </sheetView>
  </sheetViews>
  <sheetFormatPr defaultRowHeight="14.4" x14ac:dyDescent="0.3"/>
  <cols>
    <col min="1" max="1" width="12.5546875" bestFit="1" customWidth="1"/>
    <col min="2" max="2" width="19.88671875" bestFit="1" customWidth="1"/>
  </cols>
  <sheetData>
    <row r="3" spans="1:2" x14ac:dyDescent="0.3">
      <c r="A3" s="3" t="s">
        <v>96</v>
      </c>
      <c r="B3" t="s">
        <v>98</v>
      </c>
    </row>
    <row r="4" spans="1:2" x14ac:dyDescent="0.3">
      <c r="A4" s="4" t="s">
        <v>93</v>
      </c>
      <c r="B4" s="6">
        <v>92</v>
      </c>
    </row>
    <row r="5" spans="1:2" x14ac:dyDescent="0.3">
      <c r="A5" s="4" t="s">
        <v>94</v>
      </c>
      <c r="B5" s="6">
        <v>88</v>
      </c>
    </row>
    <row r="6" spans="1:2" x14ac:dyDescent="0.3">
      <c r="A6" s="4" t="s">
        <v>97</v>
      </c>
      <c r="B6" s="6">
        <v>180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Dash 1</vt:lpstr>
      <vt:lpstr>Revenue contribution</vt:lpstr>
      <vt:lpstr>Age Distribution</vt:lpstr>
      <vt:lpstr>Area Total Order</vt:lpstr>
      <vt:lpstr>Popular Meal</vt:lpstr>
      <vt:lpstr>Duration of dish</vt:lpstr>
      <vt:lpstr>Avg Session Ratings</vt:lpstr>
      <vt:lpstr>Order Status </vt:lpstr>
      <vt:lpstr>Amount Spent</vt:lpstr>
      <vt:lpstr>Order Frequency</vt:lpstr>
      <vt:lpstr>AOV</vt:lpstr>
      <vt:lpstr>Data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akshaymalayil05250@gmail.com</cp:lastModifiedBy>
  <dcterms:created xsi:type="dcterms:W3CDTF">2024-12-13T17:41:42Z</dcterms:created>
  <dcterms:modified xsi:type="dcterms:W3CDTF">2024-12-14T05:52:18Z</dcterms:modified>
</cp:coreProperties>
</file>