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H:\TOPMENTOR\7 Jan 24\Assignments\"/>
    </mc:Choice>
  </mc:AlternateContent>
  <xr:revisionPtr revIDLastSave="0" documentId="8_{4D88F70E-FC9C-4DC5-BA78-B357CF43E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25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<sst xmlns="http://schemas.openxmlformats.org/spreadsheetml/2006/main" count="749" uniqueCount="65">
  <si>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</si>
  <si>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</si>
  <si>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</si>
  <si>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</si>
  <si>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</si>
  <si>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</si>
  <si>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</si>
  <si>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</si>
  <si>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</si>
  <si>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</si>
  <si>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</si>
  <si>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</si>
  <si>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</si>
  <si>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</si>
  <si>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</si>
  <si>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</si>
  <si>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</si>
  <si>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</si>
  <si>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</si>
  <si>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</si>
  <si>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</si>
  <si>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</si>
  <si>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</si>
  <si>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</si>
  <si>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</si>
  <si>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</si>
  <si>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</si>
  <si>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</si>
  <si>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</si>
  <si>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</si>
  <si>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</si>
  <si>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</si>
  <si>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</si>
  <si>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</si>
  <si>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</si>
  <si>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</si>
  <si>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</si>
  <si>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</si>
  <si>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</si>
  <si>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</si>
  <si>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</si>
  <si>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</si>
  <si>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</si>
  <si>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</si>
  <si>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</si>
  <si>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</si>
  <si>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</si>
  <si>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</si>
  <si>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</si>
  <si>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</si>
  <si>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</si>
  <si>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</si>
  <si>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</si>
  <si>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</si>
  <si>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</si>
  <si>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</si>
  <si>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</si>
  <si>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</si>
  <si>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</si>
  <si>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</si>
  <si>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</si>
  <si>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</si>
  <si>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</si>
  <si>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</si>
  <si>
    <t>Number of occurences: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</si>
</sst>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[$-409]d/mmm/yy;@"/>
    <numFmt numFmtId="166" formatCode="&quot;$&quot;#,##0_);[Red]\(&quot;$&quot;#,##0\)"/>
    <numFmt numFmtId="169" formatCode="_-[$$-409]* #,##0.00_ ;_-[$$-409]* \-#,##0.00\ ;_-[$$-409]* &quot;-&quot;??_ ;_-@_ 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5" borderId="0" xfId="0" applyFont="1" applyFill="1">
      <alignment vertical="center"/>
    </xf>
    <xf numFmtId="0" fontId="1" fillId="0" borderId="0" xfId="0" applyNumberFormat="1" applyFont="1">
      <alignment vertical="center"/>
    </xf>
    <xf numFmtId="169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workbookViewId="0">
      <selection activeCell="I185" sqref="I185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8" width="12.28515625" customWidth="1"/>
    <col min="9" max="9" width="13.1406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IF(AND(C5="laptop",F5="Laptop"),TRUE,FALSE)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IF(AND(C6="laptop",F6="Laptop"),TRUE,FALSE)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63">
      <c r="A25" s="1"/>
      <c r="B25" s="1"/>
      <c r="C25" s="1"/>
      <c r="D25" s="1"/>
      <c r="E25" s="1"/>
      <c r="F25" s="1"/>
      <c r="G25" s="1"/>
      <c r="H25" s="22" t="s">
        <v>64</v>
      </c>
      <c r="I25" s="19">
        <f>COUNTIF(I5:I24,I6)</f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IF(OR(C29="Laptop",F29="Laptop"),TRUE,FALSE)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IF(OR(C30="Laptop",F30="Laptop"),TRUE,FALSE)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IF(AND(G77="Astro",OR(C77={"laptop","Mobile Phone"})),TRUE,FALSE)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>IF(AND(G78="Astro",OR(C78={"laptop","Mobile Phone"})),TRUE,FALSE)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>IF(AND(G79="Astro",OR(C79={"laptop","Mobile Phone"})),TRUE,FALSE)</f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>IF(AND(G80="Astro",OR(C80={"laptop","Mobile Phone"})),TRUE,FALSE)</f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>IF(AND(G81="Astro",OR(C81={"laptop","Mobile Phone"})),TRUE,FALSE)</f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>IF(AND(G82="Astro",OR(C82={"laptop","Mobile Phone"})),TRUE,FALSE)</f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>IF(AND(G83="Astro",OR(C83={"laptop","Mobile Phone"})),TRUE,FALSE)</f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>IF(AND(G84="Astro",OR(C84={"laptop","Mobile Phone"})),TRUE,FALSE)</f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>IF(AND(G85="Astro",OR(C85={"laptop","Mobile Phone"})),TRUE,FALSE)</f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>IF(AND(G86="Astro",OR(C86={"laptop","Mobile Phone"})),TRUE,FALSE)</f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>IF(AND(G87="Astro",OR(C87={"laptop","Mobile Phone"})),TRUE,FALSE)</f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>IF(AND(G88="Astro",OR(C88={"laptop","Mobile Phone"})),TRUE,FALSE)</f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>IF(AND(G89="Astro",OR(C89={"laptop","Mobile Phone"})),TRUE,FALSE)</f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>IF(AND(G90="Astro",OR(C90={"laptop","Mobile Phone"})),TRUE,FALSE)</f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>IF(AND(G91="Astro",OR(C91={"laptop","Mobile Phone"})),TRUE,FALSE)</f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>IF(AND(G92="Astro",OR(C92={"laptop","Mobile Phone"})),TRUE,FALSE)</f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>IF(AND(G93="Astro",OR(C93={"laptop","Mobile Phone"})),TRUE,FALSE)</f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>IF(AND(G94="Astro",OR(C94={"laptop","Mobile Phone"})),TRUE,FALSE)</f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>IF(AND(G95="Astro",OR(C95={"laptop","Mobile Phone"})),TRUE,FALSE)</f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>IF(AND(G96="Astro",OR(C96={"laptop","Mobile Phone"})),TRUE,FALSE)</f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3">IF(AND(B101=E101),"Same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3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3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3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3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3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3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3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3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3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3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3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3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3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3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3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3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3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3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IF(D123&lt;$B$145,$C$145,IF(D123&lt;$B$146,$C$146,IF(D123&lt;$B$147,$C$147,$C$148)))</f>
        <v>0.15</v>
      </c>
      <c r="J123" s="2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4">IF(D124&lt;$B$145,$C$145,IF(D124&lt;$B$146,$C$146,IF(D124&lt;$B$147,$C$147,$C$148)))</f>
        <v>0.15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4"/>
        <v>0.03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4"/>
        <v>0.15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4"/>
        <v>0.15</v>
      </c>
      <c r="J127" s="2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4"/>
        <v>0.03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4"/>
        <v>0.03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4"/>
        <v>0.03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4"/>
        <v>0.01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4"/>
        <v>7.0000000000000007E-2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4"/>
        <v>0.01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4"/>
        <v>0.01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4"/>
        <v>0.01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4"/>
        <v>0.01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4"/>
        <v>0.01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4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4"/>
        <v>0.01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4"/>
        <v>0.01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4"/>
        <v>0.03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4"/>
        <v>0.03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21">
        <f>IF(D152&lt;$B$174,$C$174*D152,IF(D152&lt;$B$175,$C$175*D152,IF(D152&lt;$B$176,$C$176*D152,$C$177*D152)))</f>
        <v>371.99099999999999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21">
        <f t="shared" ref="I153:I171" si="5">IF(D153&lt;$B$174,$C$174*D153,IF(D153&lt;$B$175,$C$175*D153,IF(D153&lt;$B$176,$C$176*D153,$C$177*D153)))</f>
        <v>259.94849999999997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21">
        <f t="shared" si="5"/>
        <v>35.249699999999997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21">
        <f t="shared" si="5"/>
        <v>269.99849999999998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21">
        <f t="shared" si="5"/>
        <v>474.74849999999992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21">
        <f t="shared" si="5"/>
        <v>35.97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21">
        <f t="shared" si="5"/>
        <v>20.9985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21">
        <f t="shared" si="5"/>
        <v>28.47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21">
        <f t="shared" si="5"/>
        <v>4.29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21">
        <f t="shared" si="5"/>
        <v>106.75000000000001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21">
        <f t="shared" si="5"/>
        <v>4.75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21">
        <f t="shared" si="5"/>
        <v>4.49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21">
        <f t="shared" si="5"/>
        <v>1.4994999999999998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21">
        <f t="shared" si="5"/>
        <v>1.2994999999999999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21">
        <f t="shared" si="5"/>
        <v>3.99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21">
        <f t="shared" si="5"/>
        <v>269.99849999999998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21">
        <f t="shared" si="5"/>
        <v>1.8390000000000002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21">
        <f t="shared" si="5"/>
        <v>2.99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21">
        <f t="shared" si="5"/>
        <v>16.8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21">
        <f t="shared" si="5"/>
        <v>16.95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21">
        <f>IF(D181&lt;=$B$203,$C$203*D181,IF(D181&lt;=$B$204,$C$204*D181,IF(D181&lt;=$B$205,$C$205*D181,IF(D181&lt;=$B$206,$C$206*D181,0))))</f>
        <v>371.99099999999999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21">
        <f t="shared" ref="I182:I200" si="6">IF(D182&lt;=$B$203,$C$203*D182,IF(D182&lt;=$B$204,$C$204*D182,IF(D182&lt;=$B$205,$C$205*D182,IF(D182&lt;=$B$206,$C$206*D182,0))))</f>
        <v>259.94849999999997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21">
        <f t="shared" si="6"/>
        <v>35.249699999999997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21">
        <f t="shared" si="6"/>
        <v>269.99849999999998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21">
        <f t="shared" si="6"/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21">
        <f t="shared" si="6"/>
        <v>35.97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21">
        <f t="shared" si="6"/>
        <v>20.9985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21">
        <f t="shared" si="6"/>
        <v>28.47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21">
        <f t="shared" si="6"/>
        <v>4.29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21">
        <f t="shared" si="6"/>
        <v>106.75000000000001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21">
        <f t="shared" si="6"/>
        <v>4.75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21">
        <f t="shared" si="6"/>
        <v>4.49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21">
        <f t="shared" si="6"/>
        <v>1.4994999999999998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21">
        <f t="shared" si="6"/>
        <v>1.2994999999999999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21">
        <f t="shared" si="6"/>
        <v>3.99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21">
        <f t="shared" si="6"/>
        <v>269.99849999999998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21">
        <f t="shared" si="6"/>
        <v>1.8390000000000002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21">
        <f t="shared" si="6"/>
        <v>2.99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21">
        <f t="shared" si="6"/>
        <v>16.8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21">
        <f t="shared" si="6"/>
        <v>16.95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abhilashvemula123@outlook.com</cp:lastModifiedBy>
  <dcterms:created xsi:type="dcterms:W3CDTF">2023-06-08T11:58:49Z</dcterms:created>
  <dcterms:modified xsi:type="dcterms:W3CDTF">2024-01-11T04:03:19Z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