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14" i="1"/>
  <c r="M214"/>
  <c r="K214"/>
  <c r="H214"/>
  <c r="F214"/>
  <c r="D214"/>
  <c r="O208"/>
  <c r="M208"/>
  <c r="K208"/>
  <c r="H208"/>
  <c r="F208"/>
  <c r="D208"/>
  <c r="O202"/>
  <c r="M202"/>
  <c r="K202"/>
  <c r="H202"/>
  <c r="F202"/>
  <c r="D202"/>
  <c r="O196"/>
  <c r="H196"/>
  <c r="F196"/>
  <c r="M196"/>
  <c r="D196"/>
  <c r="K196"/>
  <c r="H190"/>
  <c r="O190"/>
  <c r="F190"/>
  <c r="M190"/>
  <c r="D190"/>
  <c r="K190"/>
  <c r="H184"/>
  <c r="O184"/>
  <c r="F184"/>
  <c r="M184"/>
  <c r="D184"/>
  <c r="K184"/>
  <c r="H178"/>
  <c r="O178"/>
  <c r="F178"/>
  <c r="M178"/>
  <c r="D178"/>
  <c r="K178"/>
  <c r="O172"/>
  <c r="H172"/>
  <c r="F172"/>
  <c r="M172"/>
  <c r="D172"/>
  <c r="K172"/>
  <c r="H166"/>
  <c r="O166"/>
  <c r="F166"/>
  <c r="M166"/>
  <c r="K166"/>
  <c r="D166"/>
  <c r="H46"/>
  <c r="F46"/>
  <c r="D46"/>
  <c r="H40"/>
  <c r="F40"/>
  <c r="D40"/>
  <c r="H34"/>
  <c r="F34"/>
  <c r="D34"/>
  <c r="H28"/>
  <c r="F28"/>
  <c r="D28"/>
  <c r="H22"/>
  <c r="F22"/>
  <c r="D22"/>
  <c r="H16"/>
  <c r="F16"/>
  <c r="D16"/>
  <c r="H10"/>
  <c r="F10"/>
  <c r="D10"/>
</calcChain>
</file>

<file path=xl/sharedStrings.xml><?xml version="1.0" encoding="utf-8"?>
<sst xmlns="http://schemas.openxmlformats.org/spreadsheetml/2006/main" count="133" uniqueCount="51">
  <si>
    <t>3 Cluster 3 Collector</t>
  </si>
  <si>
    <t>Sample Input</t>
  </si>
  <si>
    <t>Radius of 1st cluster sensors</t>
  </si>
  <si>
    <t>No of messsages</t>
  </si>
  <si>
    <t>Packet information rate</t>
  </si>
  <si>
    <t>Energy information</t>
  </si>
  <si>
    <t xml:space="preserve">Optimal Distance </t>
  </si>
  <si>
    <t>Radius of second cluster sensors</t>
  </si>
  <si>
    <t>No of messages</t>
  </si>
  <si>
    <t>Energy of second cluster</t>
  </si>
  <si>
    <t>Optimal Distance</t>
  </si>
  <si>
    <t>Radius of third cluster sensors</t>
  </si>
  <si>
    <t>Energy of sensors</t>
  </si>
  <si>
    <t>Velocity of collector 1</t>
  </si>
  <si>
    <t>Distance between sink and cluster 1</t>
  </si>
  <si>
    <t xml:space="preserve">Time taken </t>
  </si>
  <si>
    <t>Distance between sink and collector 2</t>
  </si>
  <si>
    <t>Velocity collector 2</t>
  </si>
  <si>
    <t>Distance between sink and Cluster 3</t>
  </si>
  <si>
    <t>Velocity of Collector 3</t>
  </si>
  <si>
    <t>TSP cluster1</t>
  </si>
  <si>
    <t xml:space="preserve"> i</t>
  </si>
  <si>
    <t>Max</t>
  </si>
  <si>
    <t>Min</t>
  </si>
  <si>
    <t>i=1</t>
  </si>
  <si>
    <t>i=2</t>
  </si>
  <si>
    <t>i=3</t>
  </si>
  <si>
    <t>Energy Analysis</t>
  </si>
  <si>
    <t>Energy Cluster1</t>
  </si>
  <si>
    <t>Energy Cluster2</t>
  </si>
  <si>
    <t>Energy Cluster 3</t>
  </si>
  <si>
    <t>Avg</t>
  </si>
  <si>
    <t>Energy Analysis of Collectors</t>
  </si>
  <si>
    <t>Energy Loss Collector 1</t>
  </si>
  <si>
    <t>Energy Loss Collector 2</t>
  </si>
  <si>
    <t>Energy Loss Collector 3</t>
  </si>
  <si>
    <t>Total Time Analysis 3 Collector</t>
  </si>
  <si>
    <t>Time Analysis Individual Clusters</t>
  </si>
  <si>
    <t>Time CLuster1</t>
  </si>
  <si>
    <t>Time Cluster2</t>
  </si>
  <si>
    <t>Time Cluster3</t>
  </si>
  <si>
    <t>Packet rate/information rate analysis</t>
  </si>
  <si>
    <t>Cluster 1</t>
  </si>
  <si>
    <t>Cluster 2</t>
  </si>
  <si>
    <t>Cluster 3</t>
  </si>
  <si>
    <t>Radius Changes</t>
  </si>
  <si>
    <t>Cluster3</t>
  </si>
  <si>
    <t>Data rate minimum</t>
  </si>
  <si>
    <t>Data Cl1</t>
  </si>
  <si>
    <t>Data Cl2</t>
  </si>
  <si>
    <t>Data cl3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</si>
</sst>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Cluster 1 Energy Loss</c:v>
          </c:tx>
          <c:val>
            <c:numRef>
              <c:f>(Sheet1!$D$10,Sheet1!$D$16,Sheet1!$D$22,Sheet1!$D$28,Sheet1!$D$34,Sheet1!$D$40,Sheet1!$D$46)</c:f>
              <c:numCache>
                <c:formatCode>General</c:formatCode>
                <c:ptCount val="7"/>
                <c:pt idx="0">
                  <c:v>44800.45</c:v>
                </c:pt>
                <c:pt idx="1">
                  <c:v>44240.55</c:v>
                </c:pt>
                <c:pt idx="2">
                  <c:v>43793.55</c:v>
                </c:pt>
                <c:pt idx="3">
                  <c:v>43432.800000000003</c:v>
                </c:pt>
                <c:pt idx="4">
                  <c:v>43131.925000000003</c:v>
                </c:pt>
                <c:pt idx="5">
                  <c:v>42864.75</c:v>
                </c:pt>
                <c:pt idx="6">
                  <c:v>42605.275000000001</c:v>
                </c:pt>
              </c:numCache>
            </c:numRef>
          </c:val>
        </c:ser>
        <c:marker val="1"/>
        <c:axId val="214267392"/>
        <c:axId val="214268928"/>
      </c:lineChart>
      <c:catAx>
        <c:axId val="214267392"/>
        <c:scaling>
          <c:orientation val="minMax"/>
        </c:scaling>
        <c:axPos val="b"/>
        <c:tickLblPos val="nextTo"/>
        <c:crossAx val="214268928"/>
        <c:crosses val="autoZero"/>
        <c:auto val="1"/>
        <c:lblAlgn val="ctr"/>
        <c:lblOffset val="100"/>
      </c:catAx>
      <c:valAx>
        <c:axId val="214268928"/>
        <c:scaling>
          <c:orientation val="minMax"/>
        </c:scaling>
        <c:axPos val="l"/>
        <c:majorGridlines/>
        <c:numFmt formatCode="General" sourceLinked="1"/>
        <c:tickLblPos val="nextTo"/>
        <c:crossAx val="21426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Cluster1 iteration time</c:v>
          </c:tx>
          <c:val>
            <c:numRef>
              <c:f>Sheet1!$O$133:$O$145</c:f>
              <c:numCache>
                <c:formatCode>General</c:formatCode>
                <c:ptCount val="13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805</c:v>
                </c:pt>
                <c:pt idx="6">
                  <c:v>805</c:v>
                </c:pt>
                <c:pt idx="7">
                  <c:v>805</c:v>
                </c:pt>
                <c:pt idx="8">
                  <c:v>805</c:v>
                </c:pt>
                <c:pt idx="9">
                  <c:v>806</c:v>
                </c:pt>
                <c:pt idx="10">
                  <c:v>806</c:v>
                </c:pt>
                <c:pt idx="11">
                  <c:v>806</c:v>
                </c:pt>
                <c:pt idx="12">
                  <c:v>806</c:v>
                </c:pt>
              </c:numCache>
            </c:numRef>
          </c:val>
        </c:ser>
        <c:marker val="1"/>
        <c:axId val="214502016"/>
        <c:axId val="214507904"/>
      </c:lineChart>
      <c:catAx>
        <c:axId val="214502016"/>
        <c:scaling>
          <c:orientation val="minMax"/>
        </c:scaling>
        <c:axPos val="b"/>
        <c:tickLblPos val="nextTo"/>
        <c:crossAx val="214507904"/>
        <c:crosses val="autoZero"/>
        <c:auto val="1"/>
        <c:lblAlgn val="ctr"/>
        <c:lblOffset val="100"/>
      </c:catAx>
      <c:valAx>
        <c:axId val="214507904"/>
        <c:scaling>
          <c:orientation val="minMax"/>
        </c:scaling>
        <c:axPos val="l"/>
        <c:majorGridlines/>
        <c:numFmt formatCode="General" sourceLinked="1"/>
        <c:tickLblPos val="nextTo"/>
        <c:crossAx val="21450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2 iteration time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Sheet1!$Q$133:$Q$145</c:f>
              <c:numCache>
                <c:formatCode>General</c:formatCode>
                <c:ptCount val="13"/>
                <c:pt idx="0">
                  <c:v>1213</c:v>
                </c:pt>
                <c:pt idx="1">
                  <c:v>1214</c:v>
                </c:pt>
                <c:pt idx="2">
                  <c:v>1215</c:v>
                </c:pt>
                <c:pt idx="3">
                  <c:v>1216</c:v>
                </c:pt>
                <c:pt idx="4">
                  <c:v>1217</c:v>
                </c:pt>
                <c:pt idx="5">
                  <c:v>1218</c:v>
                </c:pt>
                <c:pt idx="6">
                  <c:v>1219</c:v>
                </c:pt>
                <c:pt idx="7">
                  <c:v>1220</c:v>
                </c:pt>
                <c:pt idx="8">
                  <c:v>1221</c:v>
                </c:pt>
                <c:pt idx="9">
                  <c:v>1224</c:v>
                </c:pt>
                <c:pt idx="10">
                  <c:v>1226</c:v>
                </c:pt>
                <c:pt idx="11">
                  <c:v>1227</c:v>
                </c:pt>
                <c:pt idx="12">
                  <c:v>1229</c:v>
                </c:pt>
              </c:numCache>
            </c:numRef>
          </c:val>
        </c:ser>
        <c:marker val="1"/>
        <c:axId val="214531456"/>
        <c:axId val="214545920"/>
      </c:lineChart>
      <c:catAx>
        <c:axId val="214531456"/>
        <c:scaling>
          <c:orientation val="minMax"/>
        </c:scaling>
        <c:axPos val="b"/>
        <c:tickLblPos val="nextTo"/>
        <c:crossAx val="214545920"/>
        <c:crosses val="autoZero"/>
        <c:auto val="1"/>
        <c:lblAlgn val="ctr"/>
        <c:lblOffset val="100"/>
      </c:catAx>
      <c:valAx>
        <c:axId val="214545920"/>
        <c:scaling>
          <c:orientation val="minMax"/>
        </c:scaling>
        <c:axPos val="l"/>
        <c:majorGridlines/>
        <c:numFmt formatCode="General" sourceLinked="1"/>
        <c:tickLblPos val="nextTo"/>
        <c:crossAx val="2145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3 iteration time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Sheet1!$S$133:$S$145</c:f>
              <c:numCache>
                <c:formatCode>General</c:formatCode>
                <c:ptCount val="13"/>
                <c:pt idx="0">
                  <c:v>1362</c:v>
                </c:pt>
                <c:pt idx="1">
                  <c:v>1366</c:v>
                </c:pt>
                <c:pt idx="2">
                  <c:v>1370</c:v>
                </c:pt>
                <c:pt idx="3">
                  <c:v>1374</c:v>
                </c:pt>
                <c:pt idx="4">
                  <c:v>1378</c:v>
                </c:pt>
                <c:pt idx="5">
                  <c:v>1382</c:v>
                </c:pt>
                <c:pt idx="6">
                  <c:v>1386</c:v>
                </c:pt>
                <c:pt idx="7">
                  <c:v>1390</c:v>
                </c:pt>
                <c:pt idx="8">
                  <c:v>1394</c:v>
                </c:pt>
                <c:pt idx="9">
                  <c:v>1399</c:v>
                </c:pt>
                <c:pt idx="10">
                  <c:v>1406</c:v>
                </c:pt>
                <c:pt idx="11">
                  <c:v>1414</c:v>
                </c:pt>
                <c:pt idx="12">
                  <c:v>1426</c:v>
                </c:pt>
              </c:numCache>
            </c:numRef>
          </c:val>
        </c:ser>
        <c:marker val="1"/>
        <c:axId val="214557824"/>
        <c:axId val="214559360"/>
      </c:lineChart>
      <c:catAx>
        <c:axId val="214557824"/>
        <c:scaling>
          <c:orientation val="minMax"/>
        </c:scaling>
        <c:axPos val="b"/>
        <c:tickLblPos val="nextTo"/>
        <c:crossAx val="214559360"/>
        <c:crosses val="autoZero"/>
        <c:auto val="1"/>
        <c:lblAlgn val="ctr"/>
        <c:lblOffset val="100"/>
      </c:catAx>
      <c:valAx>
        <c:axId val="214559360"/>
        <c:scaling>
          <c:orientation val="minMax"/>
        </c:scaling>
        <c:axPos val="l"/>
        <c:majorGridlines/>
        <c:numFmt formatCode="General" sourceLinked="1"/>
        <c:tickLblPos val="nextTo"/>
        <c:crossAx val="21455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Cluster1</c:v>
          </c:tx>
          <c:val>
            <c:numRef>
              <c:f>Sheet1!$O$133:$O$145</c:f>
              <c:numCache>
                <c:formatCode>General</c:formatCode>
                <c:ptCount val="13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805</c:v>
                </c:pt>
                <c:pt idx="6">
                  <c:v>805</c:v>
                </c:pt>
                <c:pt idx="7">
                  <c:v>805</c:v>
                </c:pt>
                <c:pt idx="8">
                  <c:v>805</c:v>
                </c:pt>
                <c:pt idx="9">
                  <c:v>806</c:v>
                </c:pt>
                <c:pt idx="10">
                  <c:v>806</c:v>
                </c:pt>
                <c:pt idx="11">
                  <c:v>806</c:v>
                </c:pt>
                <c:pt idx="12">
                  <c:v>806</c:v>
                </c:pt>
              </c:numCache>
            </c:numRef>
          </c:val>
        </c:ser>
        <c:ser>
          <c:idx val="1"/>
          <c:order val="1"/>
          <c:tx>
            <c:v>Cluster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Sheet1!$Q$133:$Q$145</c:f>
              <c:numCache>
                <c:formatCode>General</c:formatCode>
                <c:ptCount val="13"/>
                <c:pt idx="0">
                  <c:v>1213</c:v>
                </c:pt>
                <c:pt idx="1">
                  <c:v>1214</c:v>
                </c:pt>
                <c:pt idx="2">
                  <c:v>1215</c:v>
                </c:pt>
                <c:pt idx="3">
                  <c:v>1216</c:v>
                </c:pt>
                <c:pt idx="4">
                  <c:v>1217</c:v>
                </c:pt>
                <c:pt idx="5">
                  <c:v>1218</c:v>
                </c:pt>
                <c:pt idx="6">
                  <c:v>1219</c:v>
                </c:pt>
                <c:pt idx="7">
                  <c:v>1220</c:v>
                </c:pt>
                <c:pt idx="8">
                  <c:v>1221</c:v>
                </c:pt>
                <c:pt idx="9">
                  <c:v>1224</c:v>
                </c:pt>
                <c:pt idx="10">
                  <c:v>1226</c:v>
                </c:pt>
                <c:pt idx="11">
                  <c:v>1227</c:v>
                </c:pt>
                <c:pt idx="12">
                  <c:v>1229</c:v>
                </c:pt>
              </c:numCache>
            </c:numRef>
          </c:val>
        </c:ser>
        <c:ser>
          <c:idx val="2"/>
          <c:order val="2"/>
          <c:tx>
            <c:v>Cluster3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Sheet1!$S$133:$S$145</c:f>
              <c:numCache>
                <c:formatCode>General</c:formatCode>
                <c:ptCount val="13"/>
                <c:pt idx="0">
                  <c:v>1362</c:v>
                </c:pt>
                <c:pt idx="1">
                  <c:v>1366</c:v>
                </c:pt>
                <c:pt idx="2">
                  <c:v>1370</c:v>
                </c:pt>
                <c:pt idx="3">
                  <c:v>1374</c:v>
                </c:pt>
                <c:pt idx="4">
                  <c:v>1378</c:v>
                </c:pt>
                <c:pt idx="5">
                  <c:v>1382</c:v>
                </c:pt>
                <c:pt idx="6">
                  <c:v>1386</c:v>
                </c:pt>
                <c:pt idx="7">
                  <c:v>1390</c:v>
                </c:pt>
                <c:pt idx="8">
                  <c:v>1394</c:v>
                </c:pt>
                <c:pt idx="9">
                  <c:v>1399</c:v>
                </c:pt>
                <c:pt idx="10">
                  <c:v>1406</c:v>
                </c:pt>
                <c:pt idx="11">
                  <c:v>1414</c:v>
                </c:pt>
                <c:pt idx="12">
                  <c:v>1426</c:v>
                </c:pt>
              </c:numCache>
            </c:numRef>
          </c:val>
        </c:ser>
        <c:marker val="1"/>
        <c:axId val="214658432"/>
        <c:axId val="214668800"/>
      </c:lineChart>
      <c:catAx>
        <c:axId val="214658432"/>
        <c:scaling>
          <c:orientation val="minMax"/>
        </c:scaling>
        <c:axPos val="b"/>
        <c:tickLblPos val="nextTo"/>
        <c:crossAx val="214668800"/>
        <c:crosses val="autoZero"/>
        <c:auto val="1"/>
        <c:lblAlgn val="ctr"/>
        <c:lblOffset val="100"/>
      </c:catAx>
      <c:valAx>
        <c:axId val="214668800"/>
        <c:scaling>
          <c:orientation val="minMax"/>
        </c:scaling>
        <c:axPos val="l"/>
        <c:majorGridlines/>
        <c:numFmt formatCode="General" sourceLinked="1"/>
        <c:tickLblPos val="nextTo"/>
        <c:crossAx val="2146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Cluster1 information rate</c:v>
          </c:tx>
          <c:val>
            <c:numRef>
              <c:f>(Sheet1!$D$166,Sheet1!$D$172,Sheet1!$D$178,Sheet1!$D$184,Sheet1!$D$190,Sheet1!$D$196,Sheet1!$D$202,Sheet1!$D$208,Sheet1!$D$214)</c:f>
              <c:numCache>
                <c:formatCode>General</c:formatCode>
                <c:ptCount val="9"/>
                <c:pt idx="0">
                  <c:v>524.5</c:v>
                </c:pt>
                <c:pt idx="1">
                  <c:v>524</c:v>
                </c:pt>
                <c:pt idx="2">
                  <c:v>523.5</c:v>
                </c:pt>
                <c:pt idx="3">
                  <c:v>523</c:v>
                </c:pt>
                <c:pt idx="4">
                  <c:v>522.5</c:v>
                </c:pt>
                <c:pt idx="5">
                  <c:v>522</c:v>
                </c:pt>
                <c:pt idx="6">
                  <c:v>521.5</c:v>
                </c:pt>
                <c:pt idx="7">
                  <c:v>521</c:v>
                </c:pt>
                <c:pt idx="8">
                  <c:v>520.5</c:v>
                </c:pt>
              </c:numCache>
            </c:numRef>
          </c:val>
        </c:ser>
        <c:marker val="1"/>
        <c:axId val="214696704"/>
        <c:axId val="214698240"/>
      </c:lineChart>
      <c:catAx>
        <c:axId val="214696704"/>
        <c:scaling>
          <c:orientation val="minMax"/>
        </c:scaling>
        <c:axPos val="b"/>
        <c:tickLblPos val="nextTo"/>
        <c:crossAx val="214698240"/>
        <c:crosses val="autoZero"/>
        <c:auto val="1"/>
        <c:lblAlgn val="ctr"/>
        <c:lblOffset val="100"/>
      </c:catAx>
      <c:valAx>
        <c:axId val="214698240"/>
        <c:scaling>
          <c:orientation val="minMax"/>
        </c:scaling>
        <c:axPos val="l"/>
        <c:majorGridlines/>
        <c:numFmt formatCode="General" sourceLinked="1"/>
        <c:tickLblPos val="nextTo"/>
        <c:crossAx val="2146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2 information rate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(Sheet1!$F$166,Sheet1!$F$172,Sheet1!$F$178,Sheet1!$F$184,Sheet1!$F$190,Sheet1!$F$208,Sheet1!$F$208,Sheet1!$F$196,Sheet1!$F$202,Sheet1!$F$208,Sheet1!$F$214)</c:f>
              <c:numCache>
                <c:formatCode>General</c:formatCode>
                <c:ptCount val="11"/>
                <c:pt idx="0">
                  <c:v>749.25</c:v>
                </c:pt>
                <c:pt idx="1">
                  <c:v>748.5</c:v>
                </c:pt>
                <c:pt idx="2">
                  <c:v>747.75</c:v>
                </c:pt>
                <c:pt idx="3">
                  <c:v>747</c:v>
                </c:pt>
                <c:pt idx="4">
                  <c:v>746.25</c:v>
                </c:pt>
                <c:pt idx="5">
                  <c:v>744</c:v>
                </c:pt>
                <c:pt idx="6">
                  <c:v>744</c:v>
                </c:pt>
                <c:pt idx="7">
                  <c:v>745.5</c:v>
                </c:pt>
                <c:pt idx="8">
                  <c:v>744.75</c:v>
                </c:pt>
                <c:pt idx="9">
                  <c:v>744</c:v>
                </c:pt>
                <c:pt idx="10">
                  <c:v>743.25</c:v>
                </c:pt>
              </c:numCache>
            </c:numRef>
          </c:val>
        </c:ser>
        <c:marker val="1"/>
        <c:axId val="214722048"/>
        <c:axId val="214723968"/>
      </c:lineChart>
      <c:catAx>
        <c:axId val="214722048"/>
        <c:scaling>
          <c:orientation val="minMax"/>
        </c:scaling>
        <c:axPos val="b"/>
        <c:tickLblPos val="nextTo"/>
        <c:crossAx val="214723968"/>
        <c:crosses val="autoZero"/>
        <c:auto val="1"/>
        <c:lblAlgn val="ctr"/>
        <c:lblOffset val="100"/>
      </c:catAx>
      <c:valAx>
        <c:axId val="214723968"/>
        <c:scaling>
          <c:orientation val="minMax"/>
        </c:scaling>
        <c:axPos val="l"/>
        <c:majorGridlines/>
        <c:numFmt formatCode="General" sourceLinked="1"/>
        <c:tickLblPos val="nextTo"/>
        <c:crossAx val="2147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3 information rate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(Sheet1!$H$166,Sheet1!$H$172,Sheet1!$H$178,Sheet1!$H$184,Sheet1!$H$190,Sheet1!$H$196,Sheet1!$H$202,Sheet1!$H$208,Sheet1!$H$214)</c:f>
              <c:numCache>
                <c:formatCode>General</c:formatCode>
                <c:ptCount val="9"/>
                <c:pt idx="0">
                  <c:v>2249.5</c:v>
                </c:pt>
                <c:pt idx="1">
                  <c:v>2249</c:v>
                </c:pt>
                <c:pt idx="2">
                  <c:v>2248.5</c:v>
                </c:pt>
                <c:pt idx="3">
                  <c:v>2248</c:v>
                </c:pt>
                <c:pt idx="4">
                  <c:v>2247.5</c:v>
                </c:pt>
                <c:pt idx="5">
                  <c:v>2247</c:v>
                </c:pt>
                <c:pt idx="6">
                  <c:v>2246.5</c:v>
                </c:pt>
                <c:pt idx="7">
                  <c:v>2246</c:v>
                </c:pt>
                <c:pt idx="8">
                  <c:v>2245.5</c:v>
                </c:pt>
              </c:numCache>
            </c:numRef>
          </c:val>
        </c:ser>
        <c:marker val="1"/>
        <c:axId val="214764160"/>
        <c:axId val="214770432"/>
      </c:lineChart>
      <c:catAx>
        <c:axId val="214764160"/>
        <c:scaling>
          <c:orientation val="minMax"/>
        </c:scaling>
        <c:axPos val="b"/>
        <c:tickLblPos val="nextTo"/>
        <c:crossAx val="214770432"/>
        <c:crosses val="autoZero"/>
        <c:auto val="1"/>
        <c:lblAlgn val="ctr"/>
        <c:lblOffset val="100"/>
      </c:catAx>
      <c:valAx>
        <c:axId val="214770432"/>
        <c:scaling>
          <c:orientation val="minMax"/>
        </c:scaling>
        <c:axPos val="l"/>
        <c:majorGridlines/>
        <c:numFmt formatCode="General" sourceLinked="1"/>
        <c:tickLblPos val="nextTo"/>
        <c:crossAx val="21476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Cl1</c:v>
          </c:tx>
          <c:val>
            <c:numRef>
              <c:f>(Sheet1!$D$166,Sheet1!$D$172,Sheet1!$D$178,Sheet1!$D$184,Sheet1!$D$190,Sheet1!$D$196,Sheet1!$D$202,Sheet1!$D$208,Sheet1!$D$214)</c:f>
              <c:numCache>
                <c:formatCode>General</c:formatCode>
                <c:ptCount val="9"/>
                <c:pt idx="0">
                  <c:v>524.5</c:v>
                </c:pt>
                <c:pt idx="1">
                  <c:v>524</c:v>
                </c:pt>
                <c:pt idx="2">
                  <c:v>523.5</c:v>
                </c:pt>
                <c:pt idx="3">
                  <c:v>523</c:v>
                </c:pt>
                <c:pt idx="4">
                  <c:v>522.5</c:v>
                </c:pt>
                <c:pt idx="5">
                  <c:v>522</c:v>
                </c:pt>
                <c:pt idx="6">
                  <c:v>521.5</c:v>
                </c:pt>
                <c:pt idx="7">
                  <c:v>521</c:v>
                </c:pt>
                <c:pt idx="8">
                  <c:v>520.5</c:v>
                </c:pt>
              </c:numCache>
            </c:numRef>
          </c:val>
        </c:ser>
        <c:ser>
          <c:idx val="1"/>
          <c:order val="1"/>
          <c:tx>
            <c:v>Cl2</c:v>
          </c:tx>
          <c:val>
            <c:numRef>
              <c:f>(Sheet1!$F$166,Sheet1!$F$172,Sheet1!$F$178,Sheet1!$F$184,Sheet1!$F$190,Sheet1!$F$196,Sheet1!$F$202,Sheet1!$F$208,Sheet1!$F$214)</c:f>
              <c:numCache>
                <c:formatCode>General</c:formatCode>
                <c:ptCount val="9"/>
                <c:pt idx="0">
                  <c:v>749.25</c:v>
                </c:pt>
                <c:pt idx="1">
                  <c:v>748.5</c:v>
                </c:pt>
                <c:pt idx="2">
                  <c:v>747.75</c:v>
                </c:pt>
                <c:pt idx="3">
                  <c:v>747</c:v>
                </c:pt>
                <c:pt idx="4">
                  <c:v>746.25</c:v>
                </c:pt>
                <c:pt idx="5">
                  <c:v>745.5</c:v>
                </c:pt>
                <c:pt idx="6">
                  <c:v>744.75</c:v>
                </c:pt>
                <c:pt idx="7">
                  <c:v>744</c:v>
                </c:pt>
                <c:pt idx="8">
                  <c:v>743.25</c:v>
                </c:pt>
              </c:numCache>
            </c:numRef>
          </c:val>
        </c:ser>
        <c:ser>
          <c:idx val="2"/>
          <c:order val="2"/>
          <c:tx>
            <c:v>Cl3</c:v>
          </c:tx>
          <c:val>
            <c:numRef>
              <c:f>(Sheet1!$H$166,Sheet1!$H$172,Sheet1!$H$178,Sheet1!$H$184,Sheet1!$H$190,Sheet1!$H$196,Sheet1!$H$202,Sheet1!$H$208,Sheet1!$H$214)</c:f>
              <c:numCache>
                <c:formatCode>General</c:formatCode>
                <c:ptCount val="9"/>
                <c:pt idx="0">
                  <c:v>2249.5</c:v>
                </c:pt>
                <c:pt idx="1">
                  <c:v>2249</c:v>
                </c:pt>
                <c:pt idx="2">
                  <c:v>2248.5</c:v>
                </c:pt>
                <c:pt idx="3">
                  <c:v>2248</c:v>
                </c:pt>
                <c:pt idx="4">
                  <c:v>2247.5</c:v>
                </c:pt>
                <c:pt idx="5">
                  <c:v>2247</c:v>
                </c:pt>
                <c:pt idx="6">
                  <c:v>2246.5</c:v>
                </c:pt>
                <c:pt idx="7">
                  <c:v>2246</c:v>
                </c:pt>
                <c:pt idx="8">
                  <c:v>2245.5</c:v>
                </c:pt>
              </c:numCache>
            </c:numRef>
          </c:val>
        </c:ser>
        <c:marker val="1"/>
        <c:axId val="214787968"/>
        <c:axId val="214789504"/>
      </c:lineChart>
      <c:catAx>
        <c:axId val="214787968"/>
        <c:scaling>
          <c:orientation val="minMax"/>
        </c:scaling>
        <c:axPos val="b"/>
        <c:tickLblPos val="nextTo"/>
        <c:crossAx val="214789504"/>
        <c:crosses val="autoZero"/>
        <c:auto val="1"/>
        <c:lblAlgn val="ctr"/>
        <c:lblOffset val="100"/>
      </c:catAx>
      <c:valAx>
        <c:axId val="214789504"/>
        <c:scaling>
          <c:orientation val="minMax"/>
        </c:scaling>
        <c:axPos val="l"/>
        <c:majorGridlines/>
        <c:numFmt formatCode="General" sourceLinked="1"/>
        <c:tickLblPos val="nextTo"/>
        <c:crossAx val="21478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cked"/>
        <c:ser>
          <c:idx val="0"/>
          <c:order val="0"/>
          <c:tx>
            <c:v>Min data rate CL1</c:v>
          </c:tx>
          <c:val>
            <c:numRef>
              <c:f>Sheet1!$Q$163:$Q$171</c:f>
              <c:numCache>
                <c:formatCode>General</c:formatCode>
                <c:ptCount val="9"/>
                <c:pt idx="0">
                  <c:v>299</c:v>
                </c:pt>
                <c:pt idx="1">
                  <c:v>298</c:v>
                </c:pt>
                <c:pt idx="2">
                  <c:v>297</c:v>
                </c:pt>
                <c:pt idx="3">
                  <c:v>296</c:v>
                </c:pt>
                <c:pt idx="4">
                  <c:v>295</c:v>
                </c:pt>
                <c:pt idx="5">
                  <c:v>294</c:v>
                </c:pt>
                <c:pt idx="6">
                  <c:v>293</c:v>
                </c:pt>
                <c:pt idx="7">
                  <c:v>292</c:v>
                </c:pt>
                <c:pt idx="8">
                  <c:v>291</c:v>
                </c:pt>
              </c:numCache>
            </c:numRef>
          </c:val>
        </c:ser>
        <c:marker val="1"/>
        <c:axId val="214821504"/>
        <c:axId val="214823296"/>
      </c:lineChart>
      <c:catAx>
        <c:axId val="214821504"/>
        <c:scaling>
          <c:orientation val="minMax"/>
        </c:scaling>
        <c:axPos val="b"/>
        <c:tickLblPos val="nextTo"/>
        <c:crossAx val="214823296"/>
        <c:crosses val="autoZero"/>
        <c:auto val="1"/>
        <c:lblAlgn val="ctr"/>
        <c:lblOffset val="100"/>
      </c:catAx>
      <c:valAx>
        <c:axId val="214823296"/>
        <c:scaling>
          <c:orientation val="minMax"/>
        </c:scaling>
        <c:axPos val="l"/>
        <c:majorGridlines/>
        <c:numFmt formatCode="General" sourceLinked="1"/>
        <c:tickLblPos val="nextTo"/>
        <c:crossAx val="21482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Min data rate CL2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Sheet1!$S$163:$S$171</c:f>
              <c:numCache>
                <c:formatCode>General</c:formatCode>
                <c:ptCount val="9"/>
                <c:pt idx="0">
                  <c:v>298</c:v>
                </c:pt>
                <c:pt idx="1">
                  <c:v>296</c:v>
                </c:pt>
                <c:pt idx="2">
                  <c:v>294</c:v>
                </c:pt>
                <c:pt idx="3">
                  <c:v>292</c:v>
                </c:pt>
                <c:pt idx="4">
                  <c:v>290</c:v>
                </c:pt>
                <c:pt idx="5">
                  <c:v>288</c:v>
                </c:pt>
                <c:pt idx="6">
                  <c:v>286</c:v>
                </c:pt>
                <c:pt idx="7">
                  <c:v>284</c:v>
                </c:pt>
                <c:pt idx="8">
                  <c:v>282</c:v>
                </c:pt>
              </c:numCache>
            </c:numRef>
          </c:val>
        </c:ser>
        <c:marker val="1"/>
        <c:axId val="214838656"/>
        <c:axId val="214865408"/>
      </c:lineChart>
      <c:catAx>
        <c:axId val="214838656"/>
        <c:scaling>
          <c:orientation val="minMax"/>
        </c:scaling>
        <c:axPos val="b"/>
        <c:tickLblPos val="nextTo"/>
        <c:crossAx val="214865408"/>
        <c:crosses val="autoZero"/>
        <c:auto val="1"/>
        <c:lblAlgn val="ctr"/>
        <c:lblOffset val="100"/>
      </c:catAx>
      <c:valAx>
        <c:axId val="214865408"/>
        <c:scaling>
          <c:orientation val="minMax"/>
        </c:scaling>
        <c:axPos val="l"/>
        <c:majorGridlines/>
        <c:numFmt formatCode="General" sourceLinked="1"/>
        <c:tickLblPos val="nextTo"/>
        <c:crossAx val="21483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 Energy Loss</c:v>
          </c:tx>
          <c:val>
            <c:numRef>
              <c:f>(Sheet1!$F$10,Sheet1!$F$16,Sheet1!$F$22,Sheet1!$F$28,Sheet1!$F$34,Sheet1!$F$40,Sheet1!$F$46)</c:f>
              <c:numCache>
                <c:formatCode>General</c:formatCode>
                <c:ptCount val="7"/>
                <c:pt idx="0">
                  <c:v>56929.05</c:v>
                </c:pt>
                <c:pt idx="1">
                  <c:v>54660.974999999999</c:v>
                </c:pt>
                <c:pt idx="2">
                  <c:v>52383.724999999999</c:v>
                </c:pt>
                <c:pt idx="3">
                  <c:v>50036.25</c:v>
                </c:pt>
                <c:pt idx="4">
                  <c:v>47558.375</c:v>
                </c:pt>
                <c:pt idx="5">
                  <c:v>44890.974999999999</c:v>
                </c:pt>
                <c:pt idx="6">
                  <c:v>41975.75</c:v>
                </c:pt>
              </c:numCache>
            </c:numRef>
          </c:val>
        </c:ser>
        <c:marker val="1"/>
        <c:axId val="214280832"/>
        <c:axId val="214307200"/>
      </c:lineChart>
      <c:catAx>
        <c:axId val="214280832"/>
        <c:scaling>
          <c:orientation val="minMax"/>
        </c:scaling>
        <c:axPos val="b"/>
        <c:tickLblPos val="nextTo"/>
        <c:crossAx val="214307200"/>
        <c:crosses val="autoZero"/>
        <c:auto val="1"/>
        <c:lblAlgn val="ctr"/>
        <c:lblOffset val="100"/>
      </c:catAx>
      <c:valAx>
        <c:axId val="214307200"/>
        <c:scaling>
          <c:orientation val="minMax"/>
        </c:scaling>
        <c:axPos val="l"/>
        <c:majorGridlines/>
        <c:numFmt formatCode="General" sourceLinked="1"/>
        <c:tickLblPos val="nextTo"/>
        <c:crossAx val="21428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Min data rate Cl3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Sheet1!$U$163:$U$171</c:f>
              <c:numCache>
                <c:formatCode>General</c:formatCode>
                <c:ptCount val="9"/>
                <c:pt idx="0">
                  <c:v>1499</c:v>
                </c:pt>
                <c:pt idx="1">
                  <c:v>1498</c:v>
                </c:pt>
                <c:pt idx="2">
                  <c:v>1497</c:v>
                </c:pt>
                <c:pt idx="3">
                  <c:v>1496</c:v>
                </c:pt>
                <c:pt idx="4">
                  <c:v>1495</c:v>
                </c:pt>
                <c:pt idx="5">
                  <c:v>1494</c:v>
                </c:pt>
                <c:pt idx="6">
                  <c:v>1493</c:v>
                </c:pt>
                <c:pt idx="7">
                  <c:v>1492</c:v>
                </c:pt>
                <c:pt idx="8">
                  <c:v>1491</c:v>
                </c:pt>
              </c:numCache>
            </c:numRef>
          </c:val>
        </c:ser>
        <c:marker val="1"/>
        <c:axId val="214885120"/>
        <c:axId val="214887040"/>
      </c:lineChart>
      <c:catAx>
        <c:axId val="214885120"/>
        <c:scaling>
          <c:orientation val="minMax"/>
        </c:scaling>
        <c:axPos val="b"/>
        <c:tickLblPos val="nextTo"/>
        <c:crossAx val="214887040"/>
        <c:crosses val="autoZero"/>
        <c:auto val="1"/>
        <c:lblAlgn val="ctr"/>
        <c:lblOffset val="100"/>
      </c:catAx>
      <c:valAx>
        <c:axId val="214887040"/>
        <c:scaling>
          <c:orientation val="minMax"/>
        </c:scaling>
        <c:axPos val="l"/>
        <c:majorGridlines/>
        <c:numFmt formatCode="General" sourceLinked="1"/>
        <c:tickLblPos val="nextTo"/>
        <c:crossAx val="21488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Radius Change CL1</c:v>
          </c:tx>
          <c:val>
            <c:numRef>
              <c:f>(Sheet1!$K$166,Sheet1!$K$172,Sheet1!$K$178,Sheet1!$K$184,Sheet1!$K$190,Sheet1!$K$196,Sheet1!$K$202,Sheet1!$K$208,Sheet1!$K$214)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1.75</c:v>
                </c:pt>
                <c:pt idx="7">
                  <c:v>1.5</c:v>
                </c:pt>
                <c:pt idx="8">
                  <c:v>1.5</c:v>
                </c:pt>
              </c:numCache>
            </c:numRef>
          </c:val>
        </c:ser>
        <c:ser>
          <c:idx val="1"/>
          <c:order val="1"/>
          <c:tx>
            <c:v>Radius Change Cl2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(Sheet1!$M$166,Sheet1!$M$172,Sheet1!$M$178,Sheet1!$M$184,Sheet1!$M$190,Sheet1!$M$196,Sheet1!$M$202,Sheet1!$M$208,Sheet1!$M$214)</c:f>
              <c:numCache>
                <c:formatCode>General</c:formatCode>
                <c:ptCount val="9"/>
                <c:pt idx="0">
                  <c:v>5</c:v>
                </c:pt>
                <c:pt idx="1">
                  <c:v>4.5</c:v>
                </c:pt>
                <c:pt idx="2">
                  <c:v>4.25</c:v>
                </c:pt>
                <c:pt idx="3">
                  <c:v>4</c:v>
                </c:pt>
                <c:pt idx="4">
                  <c:v>3.75</c:v>
                </c:pt>
                <c:pt idx="5">
                  <c:v>3.5</c:v>
                </c:pt>
                <c:pt idx="6">
                  <c:v>3.25</c:v>
                </c:pt>
                <c:pt idx="7">
                  <c:v>3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Radius Change Cl3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(Sheet1!$O$166,Sheet1!$O$172,Sheet1!$O$178,Sheet1!$O$184,Sheet1!$O$190,Sheet1!$O$196,Sheet1!$O$202,Sheet1!$O$208,Sheet1!$O$214)</c:f>
              <c:numCache>
                <c:formatCode>General</c:formatCode>
                <c:ptCount val="9"/>
                <c:pt idx="0">
                  <c:v>10.5</c:v>
                </c:pt>
                <c:pt idx="1">
                  <c:v>10</c:v>
                </c:pt>
                <c:pt idx="2">
                  <c:v>9.5</c:v>
                </c:pt>
                <c:pt idx="3">
                  <c:v>8.75</c:v>
                </c:pt>
                <c:pt idx="4">
                  <c:v>8.25</c:v>
                </c:pt>
                <c:pt idx="5">
                  <c:v>7.75</c:v>
                </c:pt>
                <c:pt idx="6">
                  <c:v>7.25</c:v>
                </c:pt>
                <c:pt idx="7">
                  <c:v>6.75</c:v>
                </c:pt>
                <c:pt idx="8">
                  <c:v>6.5</c:v>
                </c:pt>
              </c:numCache>
            </c:numRef>
          </c:val>
        </c:ser>
        <c:marker val="1"/>
        <c:axId val="214925312"/>
        <c:axId val="214927232"/>
      </c:lineChart>
      <c:catAx>
        <c:axId val="214925312"/>
        <c:scaling>
          <c:orientation val="minMax"/>
        </c:scaling>
        <c:axPos val="b"/>
        <c:tickLblPos val="nextTo"/>
        <c:crossAx val="214927232"/>
        <c:crosses val="autoZero"/>
        <c:auto val="1"/>
        <c:lblAlgn val="ctr"/>
        <c:lblOffset val="100"/>
      </c:catAx>
      <c:valAx>
        <c:axId val="214927232"/>
        <c:scaling>
          <c:orientation val="minMax"/>
        </c:scaling>
        <c:axPos val="l"/>
        <c:majorGridlines/>
        <c:numFmt formatCode="General" sourceLinked="1"/>
        <c:tickLblPos val="nextTo"/>
        <c:crossAx val="21492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3 Energy Loss</c:v>
          </c:tx>
          <c:spPr>
            <a:ln>
              <a:solidFill>
                <a:srgbClr val="9BBB59">
                  <a:lumMod val="75000"/>
                </a:srgbClr>
              </a:solidFill>
            </a:ln>
          </c:spPr>
          <c:marker>
            <c:spPr>
              <a:solidFill>
                <a:srgbClr val="9BBB59">
                  <a:lumMod val="75000"/>
                </a:srgbClr>
              </a:solidFill>
            </c:spPr>
          </c:marker>
          <c:val>
            <c:numRef>
              <c:f>(Sheet1!$H$10,Sheet1!$H$16,Sheet1!$H$22,Sheet1!$H$28,Sheet1!$H$34,Sheet1!$H$40,Sheet1!$H$46)</c:f>
              <c:numCache>
                <c:formatCode>General</c:formatCode>
                <c:ptCount val="7"/>
                <c:pt idx="0">
                  <c:v>54226.05</c:v>
                </c:pt>
                <c:pt idx="1">
                  <c:v>37172.35</c:v>
                </c:pt>
                <c:pt idx="2">
                  <c:v>27473.75</c:v>
                </c:pt>
                <c:pt idx="3">
                  <c:v>19051.349999999999</c:v>
                </c:pt>
                <c:pt idx="4">
                  <c:v>12753.45</c:v>
                </c:pt>
                <c:pt idx="5">
                  <c:v>8877.119999999999</c:v>
                </c:pt>
                <c:pt idx="6">
                  <c:v>7417.2375000000002</c:v>
                </c:pt>
              </c:numCache>
            </c:numRef>
          </c:val>
        </c:ser>
        <c:marker val="1"/>
        <c:axId val="214326656"/>
        <c:axId val="214341120"/>
      </c:lineChart>
      <c:catAx>
        <c:axId val="214326656"/>
        <c:scaling>
          <c:orientation val="minMax"/>
        </c:scaling>
        <c:axPos val="b"/>
        <c:tickLblPos val="nextTo"/>
        <c:crossAx val="214341120"/>
        <c:crosses val="autoZero"/>
        <c:auto val="1"/>
        <c:lblAlgn val="ctr"/>
        <c:lblOffset val="100"/>
      </c:catAx>
      <c:valAx>
        <c:axId val="214341120"/>
        <c:scaling>
          <c:orientation val="minMax"/>
        </c:scaling>
        <c:axPos val="l"/>
        <c:majorGridlines/>
        <c:numFmt formatCode="General" sourceLinked="1"/>
        <c:tickLblPos val="nextTo"/>
        <c:crossAx val="21432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1</c:v>
          </c:tx>
          <c:val>
            <c:numRef>
              <c:f>(Sheet1!$D$10,Sheet1!$D$16,Sheet1!$D$22,Sheet1!$D$28,Sheet1!$D$34,Sheet1!$D$40,Sheet1!$D$46)</c:f>
              <c:numCache>
                <c:formatCode>General</c:formatCode>
                <c:ptCount val="7"/>
                <c:pt idx="0">
                  <c:v>44800.45</c:v>
                </c:pt>
                <c:pt idx="1">
                  <c:v>44240.55</c:v>
                </c:pt>
                <c:pt idx="2">
                  <c:v>43793.55</c:v>
                </c:pt>
                <c:pt idx="3">
                  <c:v>43432.800000000003</c:v>
                </c:pt>
                <c:pt idx="4">
                  <c:v>43131.925000000003</c:v>
                </c:pt>
                <c:pt idx="5">
                  <c:v>42864.75</c:v>
                </c:pt>
                <c:pt idx="6">
                  <c:v>42605.275000000001</c:v>
                </c:pt>
              </c:numCache>
            </c:numRef>
          </c:val>
        </c:ser>
        <c:ser>
          <c:idx val="1"/>
          <c:order val="1"/>
          <c:tx>
            <c:v>Cluster 2</c:v>
          </c:tx>
          <c:val>
            <c:numRef>
              <c:f>(Sheet1!$F$10,Sheet1!$F$16,Sheet1!$F$22,Sheet1!$F$28,Sheet1!$F$34,Sheet1!$F$40,Sheet1!$F$46)</c:f>
              <c:numCache>
                <c:formatCode>General</c:formatCode>
                <c:ptCount val="7"/>
                <c:pt idx="0">
                  <c:v>56929.05</c:v>
                </c:pt>
                <c:pt idx="1">
                  <c:v>54660.974999999999</c:v>
                </c:pt>
                <c:pt idx="2">
                  <c:v>52383.724999999999</c:v>
                </c:pt>
                <c:pt idx="3">
                  <c:v>50036.25</c:v>
                </c:pt>
                <c:pt idx="4">
                  <c:v>47558.375</c:v>
                </c:pt>
                <c:pt idx="5">
                  <c:v>44890.974999999999</c:v>
                </c:pt>
                <c:pt idx="6">
                  <c:v>41975.75</c:v>
                </c:pt>
              </c:numCache>
            </c:numRef>
          </c:val>
        </c:ser>
        <c:ser>
          <c:idx val="2"/>
          <c:order val="2"/>
          <c:tx>
            <c:v>Cluster 3</c:v>
          </c:tx>
          <c:val>
            <c:numRef>
              <c:f>(Sheet1!$H$10,Sheet1!$H$16,Sheet1!$H$22,Sheet1!$H$28,Sheet1!$H$34,Sheet1!$H$40)</c:f>
              <c:numCache>
                <c:formatCode>General</c:formatCode>
                <c:ptCount val="6"/>
                <c:pt idx="0">
                  <c:v>54226.05</c:v>
                </c:pt>
                <c:pt idx="1">
                  <c:v>37172.35</c:v>
                </c:pt>
                <c:pt idx="2">
                  <c:v>27473.75</c:v>
                </c:pt>
                <c:pt idx="3">
                  <c:v>19051.349999999999</c:v>
                </c:pt>
                <c:pt idx="4">
                  <c:v>12753.45</c:v>
                </c:pt>
                <c:pt idx="5">
                  <c:v>8877.119999999999</c:v>
                </c:pt>
              </c:numCache>
            </c:numRef>
          </c:val>
        </c:ser>
        <c:marker val="1"/>
        <c:axId val="214383232"/>
        <c:axId val="214389120"/>
      </c:lineChart>
      <c:catAx>
        <c:axId val="214383232"/>
        <c:scaling>
          <c:orientation val="minMax"/>
        </c:scaling>
        <c:axPos val="b"/>
        <c:tickLblPos val="nextTo"/>
        <c:crossAx val="214389120"/>
        <c:crosses val="autoZero"/>
        <c:auto val="1"/>
        <c:lblAlgn val="ctr"/>
        <c:lblOffset val="100"/>
      </c:catAx>
      <c:valAx>
        <c:axId val="214389120"/>
        <c:scaling>
          <c:orientation val="minMax"/>
        </c:scaling>
        <c:axPos val="l"/>
        <c:majorGridlines/>
        <c:numFmt formatCode="General" sourceLinked="1"/>
        <c:tickLblPos val="nextTo"/>
        <c:crossAx val="21438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1 Energy Loss</c:v>
          </c:tx>
          <c:val>
            <c:numRef>
              <c:f>Sheet1!$C$82:$C$98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1.9999800000000001</c:v>
                </c:pt>
                <c:pt idx="6">
                  <c:v>1.9999800000000001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1.99993</c:v>
                </c:pt>
                <c:pt idx="14">
                  <c:v>1.9999199999999999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marker val="1"/>
        <c:axId val="214396288"/>
        <c:axId val="214406272"/>
      </c:lineChart>
      <c:catAx>
        <c:axId val="214396288"/>
        <c:scaling>
          <c:orientation val="minMax"/>
        </c:scaling>
        <c:axPos val="b"/>
        <c:tickLblPos val="nextTo"/>
        <c:crossAx val="214406272"/>
        <c:crosses val="autoZero"/>
        <c:auto val="1"/>
        <c:lblAlgn val="ctr"/>
        <c:lblOffset val="100"/>
      </c:catAx>
      <c:valAx>
        <c:axId val="214406272"/>
        <c:scaling>
          <c:orientation val="minMax"/>
        </c:scaling>
        <c:axPos val="l"/>
        <c:majorGridlines/>
        <c:numFmt formatCode="General" sourceLinked="1"/>
        <c:tickLblPos val="nextTo"/>
        <c:crossAx val="21439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2 Energy Loss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Sheet1!$F$82:$F$98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1.9999800000000001</c:v>
                </c:pt>
                <c:pt idx="2">
                  <c:v>1.99997</c:v>
                </c:pt>
                <c:pt idx="3">
                  <c:v>1.99996</c:v>
                </c:pt>
                <c:pt idx="4">
                  <c:v>1.9999499999999999</c:v>
                </c:pt>
                <c:pt idx="5">
                  <c:v>1.99993</c:v>
                </c:pt>
                <c:pt idx="6">
                  <c:v>1.9999199999999999</c:v>
                </c:pt>
                <c:pt idx="7">
                  <c:v>1.9998899999999999</c:v>
                </c:pt>
                <c:pt idx="8">
                  <c:v>1.99987</c:v>
                </c:pt>
                <c:pt idx="9">
                  <c:v>1.99983</c:v>
                </c:pt>
                <c:pt idx="10">
                  <c:v>1.9998</c:v>
                </c:pt>
                <c:pt idx="11">
                  <c:v>1.9997499999999999</c:v>
                </c:pt>
                <c:pt idx="12">
                  <c:v>1.9997</c:v>
                </c:pt>
                <c:pt idx="13">
                  <c:v>1.9995700000000001</c:v>
                </c:pt>
                <c:pt idx="14">
                  <c:v>1.99949</c:v>
                </c:pt>
                <c:pt idx="15">
                  <c:v>1.9994000000000001</c:v>
                </c:pt>
                <c:pt idx="16">
                  <c:v>1.9993000000000001</c:v>
                </c:pt>
              </c:numCache>
            </c:numRef>
          </c:val>
        </c:ser>
        <c:marker val="1"/>
        <c:axId val="214425984"/>
        <c:axId val="214427904"/>
      </c:lineChart>
      <c:catAx>
        <c:axId val="214425984"/>
        <c:scaling>
          <c:orientation val="minMax"/>
        </c:scaling>
        <c:axPos val="b"/>
        <c:tickLblPos val="nextTo"/>
        <c:crossAx val="214427904"/>
        <c:crosses val="autoZero"/>
        <c:auto val="1"/>
        <c:lblAlgn val="ctr"/>
        <c:lblOffset val="100"/>
      </c:catAx>
      <c:valAx>
        <c:axId val="214427904"/>
        <c:scaling>
          <c:orientation val="minMax"/>
        </c:scaling>
        <c:axPos val="l"/>
        <c:majorGridlines/>
        <c:numFmt formatCode="General" sourceLinked="1"/>
        <c:tickLblPos val="nextTo"/>
        <c:crossAx val="21442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3 Energy Loss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Sheet1!$I$82:$I$98</c:f>
              <c:numCache>
                <c:formatCode>General</c:formatCode>
                <c:ptCount val="17"/>
                <c:pt idx="0">
                  <c:v>1.99997</c:v>
                </c:pt>
                <c:pt idx="1">
                  <c:v>1.9999400000000001</c:v>
                </c:pt>
                <c:pt idx="2">
                  <c:v>1.9999100000000001</c:v>
                </c:pt>
                <c:pt idx="3">
                  <c:v>1.9998899999999999</c:v>
                </c:pt>
                <c:pt idx="4">
                  <c:v>1.99986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1.99976</c:v>
                </c:pt>
                <c:pt idx="10">
                  <c:v>1.9997400000000001</c:v>
                </c:pt>
                <c:pt idx="11">
                  <c:v>1.99973</c:v>
                </c:pt>
                <c:pt idx="12">
                  <c:v>1.9997100000000001</c:v>
                </c:pt>
                <c:pt idx="13">
                  <c:v>1.9996700000000001</c:v>
                </c:pt>
                <c:pt idx="14">
                  <c:v>1.9996400000000001</c:v>
                </c:pt>
                <c:pt idx="15">
                  <c:v>1.99962</c:v>
                </c:pt>
                <c:pt idx="16">
                  <c:v>1.9996</c:v>
                </c:pt>
              </c:numCache>
            </c:numRef>
          </c:val>
        </c:ser>
        <c:marker val="1"/>
        <c:axId val="214459904"/>
        <c:axId val="214461824"/>
      </c:lineChart>
      <c:catAx>
        <c:axId val="214459904"/>
        <c:scaling>
          <c:orientation val="minMax"/>
        </c:scaling>
        <c:axPos val="b"/>
        <c:tickLblPos val="nextTo"/>
        <c:crossAx val="214461824"/>
        <c:crosses val="autoZero"/>
        <c:auto val="1"/>
        <c:lblAlgn val="ctr"/>
        <c:lblOffset val="100"/>
      </c:catAx>
      <c:valAx>
        <c:axId val="214461824"/>
        <c:scaling>
          <c:orientation val="minMax"/>
        </c:scaling>
        <c:axPos val="l"/>
        <c:majorGridlines/>
        <c:numFmt formatCode="General" sourceLinked="1"/>
        <c:tickLblPos val="nextTo"/>
        <c:crossAx val="2144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Collector1</c:v>
          </c:tx>
          <c:val>
            <c:numRef>
              <c:f>Sheet1!$C$82:$C$98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1.9999800000000001</c:v>
                </c:pt>
                <c:pt idx="6">
                  <c:v>1.9999800000000001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1.99993</c:v>
                </c:pt>
                <c:pt idx="14">
                  <c:v>1.9999199999999999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ser>
          <c:idx val="1"/>
          <c:order val="1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Sheet1!$F$82:$F$98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1.9999800000000001</c:v>
                </c:pt>
                <c:pt idx="2">
                  <c:v>1.99997</c:v>
                </c:pt>
                <c:pt idx="3">
                  <c:v>1.99996</c:v>
                </c:pt>
                <c:pt idx="4">
                  <c:v>1.9999499999999999</c:v>
                </c:pt>
                <c:pt idx="5">
                  <c:v>1.99993</c:v>
                </c:pt>
                <c:pt idx="6">
                  <c:v>1.9999199999999999</c:v>
                </c:pt>
                <c:pt idx="7">
                  <c:v>1.9998899999999999</c:v>
                </c:pt>
                <c:pt idx="8">
                  <c:v>1.99987</c:v>
                </c:pt>
                <c:pt idx="9">
                  <c:v>1.99983</c:v>
                </c:pt>
                <c:pt idx="10">
                  <c:v>1.9998</c:v>
                </c:pt>
                <c:pt idx="11">
                  <c:v>1.9997499999999999</c:v>
                </c:pt>
                <c:pt idx="12">
                  <c:v>1.9997</c:v>
                </c:pt>
                <c:pt idx="13">
                  <c:v>1.9995700000000001</c:v>
                </c:pt>
                <c:pt idx="14">
                  <c:v>1.99949</c:v>
                </c:pt>
                <c:pt idx="15">
                  <c:v>1.9994000000000001</c:v>
                </c:pt>
                <c:pt idx="16">
                  <c:v>1.9993000000000001</c:v>
                </c:pt>
              </c:numCache>
            </c:numRef>
          </c:val>
        </c:ser>
        <c:ser>
          <c:idx val="2"/>
          <c:order val="2"/>
          <c:tx>
            <c:v>Collector 3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Sheet1!$I$82:$I$98</c:f>
              <c:numCache>
                <c:formatCode>General</c:formatCode>
                <c:ptCount val="17"/>
                <c:pt idx="0">
                  <c:v>1.99997</c:v>
                </c:pt>
                <c:pt idx="1">
                  <c:v>1.9999400000000001</c:v>
                </c:pt>
                <c:pt idx="2">
                  <c:v>1.9999100000000001</c:v>
                </c:pt>
                <c:pt idx="3">
                  <c:v>1.9998899999999999</c:v>
                </c:pt>
                <c:pt idx="4">
                  <c:v>1.99986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1.99976</c:v>
                </c:pt>
                <c:pt idx="10">
                  <c:v>1.9997400000000001</c:v>
                </c:pt>
                <c:pt idx="11">
                  <c:v>1.99973</c:v>
                </c:pt>
                <c:pt idx="12">
                  <c:v>1.9997100000000001</c:v>
                </c:pt>
                <c:pt idx="13">
                  <c:v>1.9996700000000001</c:v>
                </c:pt>
                <c:pt idx="14">
                  <c:v>1.9996400000000001</c:v>
                </c:pt>
                <c:pt idx="15">
                  <c:v>1.99962</c:v>
                </c:pt>
                <c:pt idx="16">
                  <c:v>1.9996</c:v>
                </c:pt>
              </c:numCache>
            </c:numRef>
          </c:val>
        </c:ser>
        <c:marker val="1"/>
        <c:axId val="214573440"/>
        <c:axId val="214575360"/>
      </c:lineChart>
      <c:catAx>
        <c:axId val="214573440"/>
        <c:scaling>
          <c:orientation val="minMax"/>
        </c:scaling>
        <c:axPos val="b"/>
        <c:tickLblPos val="nextTo"/>
        <c:crossAx val="214575360"/>
        <c:crosses val="autoZero"/>
        <c:auto val="1"/>
        <c:lblAlgn val="ctr"/>
        <c:lblOffset val="100"/>
      </c:catAx>
      <c:valAx>
        <c:axId val="214575360"/>
        <c:scaling>
          <c:orientation val="minMax"/>
        </c:scaling>
        <c:axPos val="l"/>
        <c:majorGridlines/>
        <c:numFmt formatCode="General" sourceLinked="1"/>
        <c:tickLblPos val="nextTo"/>
        <c:crossAx val="21457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Total Time Analysis of Collectors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Sheet1!$D$130:$D$148</c:f>
              <c:numCache>
                <c:formatCode>General</c:formatCode>
                <c:ptCount val="19"/>
                <c:pt idx="0">
                  <c:v>3379</c:v>
                </c:pt>
                <c:pt idx="1">
                  <c:v>3384</c:v>
                </c:pt>
                <c:pt idx="2">
                  <c:v>3389</c:v>
                </c:pt>
                <c:pt idx="3">
                  <c:v>3394</c:v>
                </c:pt>
                <c:pt idx="4">
                  <c:v>3399</c:v>
                </c:pt>
                <c:pt idx="5">
                  <c:v>3404</c:v>
                </c:pt>
                <c:pt idx="6">
                  <c:v>3409</c:v>
                </c:pt>
                <c:pt idx="7">
                  <c:v>3414</c:v>
                </c:pt>
                <c:pt idx="8">
                  <c:v>3419</c:v>
                </c:pt>
                <c:pt idx="9">
                  <c:v>3424</c:v>
                </c:pt>
                <c:pt idx="10">
                  <c:v>3429</c:v>
                </c:pt>
                <c:pt idx="11">
                  <c:v>3434</c:v>
                </c:pt>
                <c:pt idx="12">
                  <c:v>3439</c:v>
                </c:pt>
                <c:pt idx="13">
                  <c:v>3444</c:v>
                </c:pt>
                <c:pt idx="14">
                  <c:v>3454</c:v>
                </c:pt>
                <c:pt idx="15">
                  <c:v>3459</c:v>
                </c:pt>
                <c:pt idx="16">
                  <c:v>3464</c:v>
                </c:pt>
                <c:pt idx="17">
                  <c:v>3469</c:v>
                </c:pt>
                <c:pt idx="18">
                  <c:v>3474</c:v>
                </c:pt>
              </c:numCache>
            </c:numRef>
          </c:val>
        </c:ser>
        <c:marker val="1"/>
        <c:axId val="214590592"/>
        <c:axId val="214592512"/>
      </c:lineChart>
      <c:catAx>
        <c:axId val="214590592"/>
        <c:scaling>
          <c:orientation val="minMax"/>
        </c:scaling>
        <c:axPos val="b"/>
        <c:tickLblPos val="nextTo"/>
        <c:crossAx val="214592512"/>
        <c:crosses val="autoZero"/>
        <c:auto val="1"/>
        <c:lblAlgn val="ctr"/>
        <c:lblOffset val="100"/>
      </c:catAx>
      <c:valAx>
        <c:axId val="214592512"/>
        <c:scaling>
          <c:orientation val="minMax"/>
        </c:scaling>
        <c:axPos val="l"/>
        <c:majorGridlines/>
        <c:numFmt formatCode="General" sourceLinked="1"/>
        <c:tickLblPos val="nextTo"/>
        <c:crossAx val="2145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85724</xdr:rowOff>
    </xdr:from>
    <xdr:to>
      <xdr:col>13</xdr:col>
      <xdr:colOff>114300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38100</xdr:rowOff>
    </xdr:from>
    <xdr:to>
      <xdr:col>12</xdr:col>
      <xdr:colOff>266700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33</xdr:row>
      <xdr:rowOff>76200</xdr:rowOff>
    </xdr:from>
    <xdr:to>
      <xdr:col>13</xdr:col>
      <xdr:colOff>238125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48</xdr:row>
      <xdr:rowOff>95250</xdr:rowOff>
    </xdr:from>
    <xdr:to>
      <xdr:col>13</xdr:col>
      <xdr:colOff>209550</xdr:colOff>
      <xdr:row>62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123826</xdr:rowOff>
    </xdr:from>
    <xdr:to>
      <xdr:col>5</xdr:col>
      <xdr:colOff>171450</xdr:colOff>
      <xdr:row>113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101</xdr:row>
      <xdr:rowOff>47625</xdr:rowOff>
    </xdr:from>
    <xdr:to>
      <xdr:col>11</xdr:col>
      <xdr:colOff>590550</xdr:colOff>
      <xdr:row>113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115</xdr:row>
      <xdr:rowOff>114300</xdr:rowOff>
    </xdr:from>
    <xdr:to>
      <xdr:col>8</xdr:col>
      <xdr:colOff>495300</xdr:colOff>
      <xdr:row>126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57150</xdr:colOff>
      <xdr:row>114</xdr:row>
      <xdr:rowOff>114299</xdr:rowOff>
    </xdr:from>
    <xdr:to>
      <xdr:col>15</xdr:col>
      <xdr:colOff>485775</xdr:colOff>
      <xdr:row>127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485775</xdr:colOff>
      <xdr:row>130</xdr:row>
      <xdr:rowOff>104775</xdr:rowOff>
    </xdr:from>
    <xdr:to>
      <xdr:col>13</xdr:col>
      <xdr:colOff>9525</xdr:colOff>
      <xdr:row>143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590550</xdr:colOff>
      <xdr:row>131</xdr:row>
      <xdr:rowOff>104774</xdr:rowOff>
    </xdr:from>
    <xdr:to>
      <xdr:col>24</xdr:col>
      <xdr:colOff>457200</xdr:colOff>
      <xdr:row>142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600075</xdr:colOff>
      <xdr:row>143</xdr:row>
      <xdr:rowOff>104775</xdr:rowOff>
    </xdr:from>
    <xdr:to>
      <xdr:col>24</xdr:col>
      <xdr:colOff>438150</xdr:colOff>
      <xdr:row>154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390524</xdr:colOff>
      <xdr:row>131</xdr:row>
      <xdr:rowOff>38101</xdr:rowOff>
    </xdr:from>
    <xdr:to>
      <xdr:col>30</xdr:col>
      <xdr:colOff>247649</xdr:colOff>
      <xdr:row>142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76200</xdr:colOff>
      <xdr:row>145</xdr:row>
      <xdr:rowOff>133350</xdr:rowOff>
    </xdr:from>
    <xdr:to>
      <xdr:col>20</xdr:col>
      <xdr:colOff>390525</xdr:colOff>
      <xdr:row>155</xdr:row>
      <xdr:rowOff>171449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257175</xdr:colOff>
      <xdr:row>216</xdr:row>
      <xdr:rowOff>85725</xdr:rowOff>
    </xdr:from>
    <xdr:to>
      <xdr:col>7</xdr:col>
      <xdr:colOff>552450</xdr:colOff>
      <xdr:row>226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304800</xdr:colOff>
      <xdr:row>216</xdr:row>
      <xdr:rowOff>152400</xdr:rowOff>
    </xdr:from>
    <xdr:to>
      <xdr:col>13</xdr:col>
      <xdr:colOff>304800</xdr:colOff>
      <xdr:row>226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600075</xdr:colOff>
      <xdr:row>216</xdr:row>
      <xdr:rowOff>19050</xdr:rowOff>
    </xdr:from>
    <xdr:to>
      <xdr:col>19</xdr:col>
      <xdr:colOff>561975</xdr:colOff>
      <xdr:row>226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</xdr:colOff>
      <xdr:row>226</xdr:row>
      <xdr:rowOff>19050</xdr:rowOff>
    </xdr:from>
    <xdr:to>
      <xdr:col>7</xdr:col>
      <xdr:colOff>533401</xdr:colOff>
      <xdr:row>238</xdr:row>
      <xdr:rowOff>171449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390525</xdr:colOff>
      <xdr:row>159</xdr:row>
      <xdr:rowOff>66675</xdr:rowOff>
    </xdr:from>
    <xdr:to>
      <xdr:col>26</xdr:col>
      <xdr:colOff>542925</xdr:colOff>
      <xdr:row>170</xdr:row>
      <xdr:rowOff>123825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571500</xdr:colOff>
      <xdr:row>172</xdr:row>
      <xdr:rowOff>19050</xdr:rowOff>
    </xdr:from>
    <xdr:to>
      <xdr:col>26</xdr:col>
      <xdr:colOff>104775</xdr:colOff>
      <xdr:row>182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228600</xdr:colOff>
      <xdr:row>172</xdr:row>
      <xdr:rowOff>104775</xdr:rowOff>
    </xdr:from>
    <xdr:to>
      <xdr:col>21</xdr:col>
      <xdr:colOff>276225</xdr:colOff>
      <xdr:row>183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466725</xdr:colOff>
      <xdr:row>186</xdr:row>
      <xdr:rowOff>95249</xdr:rowOff>
    </xdr:from>
    <xdr:to>
      <xdr:col>23</xdr:col>
      <xdr:colOff>228600</xdr:colOff>
      <xdr:row>199</xdr:row>
      <xdr:rowOff>85724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214"/>
  <sheetViews>
    <sheetView tabSelected="1" topLeftCell="G130" workbookViewId="0">
      <selection activeCell="C18" sqref="C18"/>
    </sheetView>
  </sheetViews>
  <sheetFormatPr defaultRowHeight="15"/>
  <sheetData>
    <row r="1" spans="4:14">
      <c r="I1" t="s">
        <v>0</v>
      </c>
    </row>
    <row r="3" spans="4:14">
      <c r="E3" t="s">
        <v>27</v>
      </c>
      <c r="N3" t="s">
        <v>1</v>
      </c>
    </row>
    <row r="4" spans="4:14">
      <c r="N4" t="s">
        <v>2</v>
      </c>
    </row>
    <row r="5" spans="4:14">
      <c r="D5" t="s">
        <v>28</v>
      </c>
      <c r="F5" t="s">
        <v>29</v>
      </c>
      <c r="H5" t="s">
        <v>30</v>
      </c>
      <c r="N5">
        <v>8</v>
      </c>
    </row>
    <row r="6" spans="4:14">
      <c r="D6">
        <v>48959.5</v>
      </c>
      <c r="F6">
        <v>48564</v>
      </c>
      <c r="H6">
        <v>41425.699999999997</v>
      </c>
      <c r="N6">
        <v>6</v>
      </c>
    </row>
    <row r="7" spans="4:14">
      <c r="D7">
        <v>59191.8</v>
      </c>
      <c r="F7">
        <v>71299.199999999997</v>
      </c>
      <c r="H7">
        <v>62116.5</v>
      </c>
      <c r="N7">
        <v>4</v>
      </c>
    </row>
    <row r="8" spans="4:14">
      <c r="D8">
        <v>39298</v>
      </c>
      <c r="F8">
        <v>62868</v>
      </c>
      <c r="H8">
        <v>56952</v>
      </c>
      <c r="N8">
        <v>2</v>
      </c>
    </row>
    <row r="9" spans="4:14">
      <c r="D9">
        <v>31752.5</v>
      </c>
      <c r="F9">
        <v>44985</v>
      </c>
      <c r="H9">
        <v>56410</v>
      </c>
      <c r="N9" t="s">
        <v>3</v>
      </c>
    </row>
    <row r="10" spans="4:14">
      <c r="D10">
        <f>AVERAGE(D6:D9)</f>
        <v>44800.45</v>
      </c>
      <c r="E10" t="s">
        <v>31</v>
      </c>
      <c r="F10">
        <f>AVERAGE(F6:F9)</f>
        <v>56929.05</v>
      </c>
      <c r="G10" t="s">
        <v>31</v>
      </c>
      <c r="H10">
        <f>AVERAGE(H6:H9)</f>
        <v>54226.05</v>
      </c>
      <c r="I10" t="s">
        <v>31</v>
      </c>
      <c r="N10">
        <v>2</v>
      </c>
    </row>
    <row r="11" spans="4:14">
      <c r="N11">
        <v>3</v>
      </c>
    </row>
    <row r="12" spans="4:14">
      <c r="D12">
        <v>48193.599999999999</v>
      </c>
      <c r="F12">
        <v>43128</v>
      </c>
      <c r="H12">
        <v>34639.800000000003</v>
      </c>
      <c r="N12">
        <v>4</v>
      </c>
    </row>
    <row r="13" spans="4:14">
      <c r="D13">
        <v>58667.6</v>
      </c>
      <c r="F13">
        <v>70892.5</v>
      </c>
      <c r="H13">
        <v>47325.599999999999</v>
      </c>
      <c r="N13">
        <v>5</v>
      </c>
    </row>
    <row r="14" spans="4:14">
      <c r="D14">
        <v>38596</v>
      </c>
      <c r="F14">
        <v>59736</v>
      </c>
      <c r="H14">
        <v>23904</v>
      </c>
      <c r="N14" t="s">
        <v>4</v>
      </c>
    </row>
    <row r="15" spans="4:14">
      <c r="D15">
        <v>31505</v>
      </c>
      <c r="F15">
        <v>44887.4</v>
      </c>
      <c r="H15">
        <v>42820</v>
      </c>
      <c r="N15">
        <v>300</v>
      </c>
    </row>
    <row r="16" spans="4:14">
      <c r="D16">
        <f>AVERAGE(D12:D15)</f>
        <v>44240.55</v>
      </c>
      <c r="E16" t="s">
        <v>31</v>
      </c>
      <c r="F16">
        <f>AVERAGE(F12:F15)</f>
        <v>54660.974999999999</v>
      </c>
      <c r="G16" t="s">
        <v>31</v>
      </c>
      <c r="H16">
        <f>AVERAGE(H12:H15)</f>
        <v>37172.35</v>
      </c>
      <c r="I16" t="s">
        <v>31</v>
      </c>
      <c r="N16">
        <v>450</v>
      </c>
    </row>
    <row r="17" spans="4:14">
      <c r="N17">
        <v>600</v>
      </c>
    </row>
    <row r="18" spans="4:14">
      <c r="D18">
        <v>47659</v>
      </c>
      <c r="F18">
        <v>37692</v>
      </c>
      <c r="H18">
        <v>29430.2</v>
      </c>
      <c r="N18">
        <v>750</v>
      </c>
    </row>
    <row r="19" spans="4:14">
      <c r="D19">
        <v>58363.7</v>
      </c>
      <c r="F19">
        <v>70695.5</v>
      </c>
      <c r="H19">
        <v>35330.800000000003</v>
      </c>
      <c r="N19" t="s">
        <v>5</v>
      </c>
    </row>
    <row r="20" spans="4:14">
      <c r="D20">
        <v>37894</v>
      </c>
      <c r="F20">
        <v>56604</v>
      </c>
      <c r="H20">
        <v>15904</v>
      </c>
      <c r="N20">
        <v>50000</v>
      </c>
    </row>
    <row r="21" spans="4:14">
      <c r="D21">
        <v>31257.5</v>
      </c>
      <c r="F21">
        <v>44543.4</v>
      </c>
      <c r="H21">
        <v>29230</v>
      </c>
      <c r="N21">
        <v>60000</v>
      </c>
    </row>
    <row r="22" spans="4:14">
      <c r="D22">
        <f>AVERAGE(D18:D21)</f>
        <v>43793.55</v>
      </c>
      <c r="E22" t="s">
        <v>31</v>
      </c>
      <c r="F22">
        <f>AVERAGE(F18:F21)</f>
        <v>52383.724999999999</v>
      </c>
      <c r="G22" t="s">
        <v>31</v>
      </c>
      <c r="H22">
        <f>AVERAGE(H18:H21)</f>
        <v>27473.75</v>
      </c>
      <c r="I22" t="s">
        <v>31</v>
      </c>
      <c r="N22">
        <v>40000</v>
      </c>
    </row>
    <row r="23" spans="4:14">
      <c r="N23">
        <v>32000</v>
      </c>
    </row>
    <row r="24" spans="4:14">
      <c r="D24">
        <v>47312.7</v>
      </c>
      <c r="F24">
        <v>32256</v>
      </c>
      <c r="H24">
        <v>25585.5</v>
      </c>
      <c r="N24" t="s">
        <v>6</v>
      </c>
    </row>
    <row r="25" spans="4:14">
      <c r="D25">
        <v>58216.5</v>
      </c>
      <c r="F25">
        <v>70624</v>
      </c>
      <c r="H25">
        <v>25835.9</v>
      </c>
      <c r="N25">
        <v>9.4657300000000006</v>
      </c>
    </row>
    <row r="26" spans="4:14">
      <c r="D26">
        <v>37192</v>
      </c>
      <c r="F26">
        <v>53472</v>
      </c>
      <c r="H26">
        <v>9144</v>
      </c>
      <c r="N26">
        <v>7.0993000000000004</v>
      </c>
    </row>
    <row r="27" spans="4:14">
      <c r="D27">
        <v>31010</v>
      </c>
      <c r="F27">
        <v>43793</v>
      </c>
      <c r="H27">
        <v>15640</v>
      </c>
      <c r="N27">
        <v>4.7328599999999996</v>
      </c>
    </row>
    <row r="28" spans="4:14">
      <c r="D28">
        <f>AVERAGE(D24:D27)</f>
        <v>43432.800000000003</v>
      </c>
      <c r="E28" t="s">
        <v>31</v>
      </c>
      <c r="F28">
        <f>AVERAGE(F24:F27)</f>
        <v>50036.25</v>
      </c>
      <c r="G28" t="s">
        <v>31</v>
      </c>
      <c r="H28">
        <f>AVERAGE(H24:H27)</f>
        <v>19051.349999999999</v>
      </c>
      <c r="I28" t="s">
        <v>31</v>
      </c>
      <c r="N28">
        <v>2.3664299999999998</v>
      </c>
    </row>
    <row r="30" spans="4:14">
      <c r="D30">
        <v>47112.1</v>
      </c>
      <c r="F30">
        <v>26820</v>
      </c>
      <c r="H30">
        <v>22894.5</v>
      </c>
      <c r="N30" t="s">
        <v>7</v>
      </c>
    </row>
    <row r="31" spans="4:14">
      <c r="D31">
        <v>58163.1</v>
      </c>
      <c r="F31">
        <v>70594.2</v>
      </c>
      <c r="H31">
        <v>18545.3</v>
      </c>
      <c r="N31">
        <v>8</v>
      </c>
    </row>
    <row r="32" spans="4:14">
      <c r="D32">
        <v>36490</v>
      </c>
      <c r="F32">
        <v>50340</v>
      </c>
      <c r="H32">
        <v>7524</v>
      </c>
      <c r="N32">
        <v>5</v>
      </c>
    </row>
    <row r="33" spans="4:14">
      <c r="D33">
        <v>30762.5</v>
      </c>
      <c r="F33">
        <v>42479.3</v>
      </c>
      <c r="H33">
        <v>2050</v>
      </c>
      <c r="N33">
        <v>7</v>
      </c>
    </row>
    <row r="34" spans="4:14">
      <c r="D34">
        <f>AVERAGE(D30:D33)</f>
        <v>43131.925000000003</v>
      </c>
      <c r="E34" t="s">
        <v>31</v>
      </c>
      <c r="F34">
        <f>AVERAGE(F30:F33)</f>
        <v>47558.375</v>
      </c>
      <c r="G34" t="s">
        <v>31</v>
      </c>
      <c r="H34">
        <f>AVERAGE(H30:H33)</f>
        <v>12753.45</v>
      </c>
      <c r="I34" t="s">
        <v>31</v>
      </c>
      <c r="N34">
        <v>2</v>
      </c>
    </row>
    <row r="35" spans="4:14">
      <c r="N35" t="s">
        <v>8</v>
      </c>
    </row>
    <row r="36" spans="4:14">
      <c r="D36">
        <v>47015.1</v>
      </c>
      <c r="F36">
        <v>21384</v>
      </c>
      <c r="H36">
        <v>21146.5</v>
      </c>
      <c r="N36">
        <v>8</v>
      </c>
    </row>
    <row r="37" spans="4:14">
      <c r="D37">
        <v>58140.9</v>
      </c>
      <c r="F37">
        <v>70523</v>
      </c>
      <c r="H37">
        <v>13163.7</v>
      </c>
      <c r="N37">
        <v>4</v>
      </c>
    </row>
    <row r="38" spans="4:14">
      <c r="D38">
        <v>35788</v>
      </c>
      <c r="F38">
        <v>47208</v>
      </c>
      <c r="H38">
        <v>1082.8800000000001</v>
      </c>
      <c r="N38">
        <v>6</v>
      </c>
    </row>
    <row r="39" spans="4:14">
      <c r="D39">
        <v>30515</v>
      </c>
      <c r="F39">
        <v>40448.9</v>
      </c>
      <c r="H39">
        <v>115.4</v>
      </c>
      <c r="N39">
        <v>2</v>
      </c>
    </row>
    <row r="40" spans="4:14">
      <c r="D40">
        <f>AVERAGE(D36:D39)</f>
        <v>42864.75</v>
      </c>
      <c r="E40" t="s">
        <v>31</v>
      </c>
      <c r="F40">
        <f>AVERAGE(F36:F39)</f>
        <v>44890.974999999999</v>
      </c>
      <c r="G40" t="s">
        <v>31</v>
      </c>
      <c r="H40">
        <f>AVERAGE(H36:H39)</f>
        <v>8877.119999999999</v>
      </c>
      <c r="I40" t="s">
        <v>31</v>
      </c>
      <c r="N40" t="s">
        <v>4</v>
      </c>
    </row>
    <row r="41" spans="4:14">
      <c r="N41">
        <v>300</v>
      </c>
    </row>
    <row r="42" spans="4:14">
      <c r="D42">
        <v>46979.9</v>
      </c>
      <c r="F42">
        <v>15948</v>
      </c>
      <c r="H42">
        <v>20131.3</v>
      </c>
      <c r="N42">
        <v>450</v>
      </c>
    </row>
    <row r="43" spans="4:14">
      <c r="D43">
        <v>58087.7</v>
      </c>
      <c r="F43">
        <v>70327.3</v>
      </c>
      <c r="H43">
        <v>9396.32</v>
      </c>
      <c r="N43">
        <v>600</v>
      </c>
    </row>
    <row r="44" spans="4:14">
      <c r="D44">
        <v>35086</v>
      </c>
      <c r="F44">
        <v>44076</v>
      </c>
      <c r="H44">
        <v>141.33000000000001</v>
      </c>
      <c r="N44">
        <v>750</v>
      </c>
    </row>
    <row r="45" spans="4:14">
      <c r="D45">
        <v>30267.5</v>
      </c>
      <c r="F45">
        <v>37551.699999999997</v>
      </c>
      <c r="H45">
        <v>0</v>
      </c>
      <c r="N45" t="s">
        <v>9</v>
      </c>
    </row>
    <row r="46" spans="4:14">
      <c r="D46">
        <f>AVERAGE(D42:D45)</f>
        <v>42605.275000000001</v>
      </c>
      <c r="E46" t="s">
        <v>31</v>
      </c>
      <c r="F46">
        <f>AVERAGE(F42:F45)</f>
        <v>41975.75</v>
      </c>
      <c r="G46" t="s">
        <v>31</v>
      </c>
      <c r="H46">
        <f>AVERAGE(H42:H45)</f>
        <v>7417.2375000000002</v>
      </c>
      <c r="I46" t="s">
        <v>31</v>
      </c>
      <c r="N46">
        <v>54000</v>
      </c>
    </row>
    <row r="47" spans="4:14">
      <c r="N47">
        <v>72000</v>
      </c>
    </row>
    <row r="48" spans="4:14">
      <c r="N48">
        <v>66000</v>
      </c>
    </row>
    <row r="49" spans="14:14">
      <c r="N49">
        <v>45000</v>
      </c>
    </row>
    <row r="50" spans="14:14">
      <c r="N50" t="s">
        <v>10</v>
      </c>
    </row>
    <row r="51" spans="14:14">
      <c r="N51">
        <v>10.648899999999999</v>
      </c>
    </row>
    <row r="52" spans="14:14">
      <c r="N52">
        <v>5.91608</v>
      </c>
    </row>
    <row r="53" spans="14:14">
      <c r="N53">
        <v>8.2850999999999999</v>
      </c>
    </row>
    <row r="54" spans="14:14">
      <c r="N54">
        <v>2.3664299999999998</v>
      </c>
    </row>
    <row r="56" spans="14:14">
      <c r="N56" t="s">
        <v>11</v>
      </c>
    </row>
    <row r="57" spans="14:14">
      <c r="N57">
        <v>10</v>
      </c>
    </row>
    <row r="58" spans="14:14">
      <c r="N58">
        <v>12</v>
      </c>
    </row>
    <row r="59" spans="14:14">
      <c r="N59">
        <v>14</v>
      </c>
    </row>
    <row r="60" spans="14:14">
      <c r="N60">
        <v>8</v>
      </c>
    </row>
    <row r="61" spans="14:14">
      <c r="N61" t="s">
        <v>8</v>
      </c>
    </row>
    <row r="62" spans="14:14">
      <c r="N62">
        <v>10</v>
      </c>
    </row>
    <row r="63" spans="14:14">
      <c r="N63">
        <v>14</v>
      </c>
    </row>
    <row r="64" spans="14:14">
      <c r="N64">
        <v>16</v>
      </c>
    </row>
    <row r="65" spans="3:14">
      <c r="N65">
        <v>20</v>
      </c>
    </row>
    <row r="66" spans="3:14">
      <c r="N66" t="s">
        <v>4</v>
      </c>
    </row>
    <row r="67" spans="3:14">
      <c r="N67">
        <v>300</v>
      </c>
    </row>
    <row r="68" spans="3:14">
      <c r="N68">
        <v>450</v>
      </c>
    </row>
    <row r="69" spans="3:14">
      <c r="N69">
        <v>600</v>
      </c>
    </row>
    <row r="70" spans="3:14">
      <c r="N70">
        <v>750</v>
      </c>
    </row>
    <row r="71" spans="3:14">
      <c r="N71" t="s">
        <v>12</v>
      </c>
    </row>
    <row r="72" spans="3:14">
      <c r="N72">
        <v>50000</v>
      </c>
    </row>
    <row r="73" spans="3:14">
      <c r="N73">
        <v>80000</v>
      </c>
    </row>
    <row r="74" spans="3:14">
      <c r="N74">
        <v>90000</v>
      </c>
    </row>
    <row r="75" spans="3:14">
      <c r="N75">
        <v>70000</v>
      </c>
    </row>
    <row r="76" spans="3:14">
      <c r="N76" t="s">
        <v>10</v>
      </c>
    </row>
    <row r="77" spans="3:14">
      <c r="N77">
        <v>11.8322</v>
      </c>
    </row>
    <row r="78" spans="3:14">
      <c r="N78">
        <v>14.198600000000001</v>
      </c>
    </row>
    <row r="79" spans="3:14">
      <c r="C79" t="s">
        <v>32</v>
      </c>
      <c r="N79">
        <v>16.565000000000001</v>
      </c>
    </row>
    <row r="80" spans="3:14">
      <c r="N80">
        <v>9.4657300000000006</v>
      </c>
    </row>
    <row r="81" spans="3:14">
      <c r="C81" t="s">
        <v>33</v>
      </c>
      <c r="F81" t="s">
        <v>34</v>
      </c>
      <c r="I81" t="s">
        <v>35</v>
      </c>
    </row>
    <row r="82" spans="3:14">
      <c r="C82">
        <v>1.9999899999999999</v>
      </c>
      <c r="F82">
        <v>1.9999899999999999</v>
      </c>
      <c r="I82">
        <v>1.99997</v>
      </c>
      <c r="N82" t="s">
        <v>13</v>
      </c>
    </row>
    <row r="83" spans="3:14">
      <c r="C83">
        <v>1.9999899999999999</v>
      </c>
      <c r="F83">
        <v>1.9999800000000001</v>
      </c>
      <c r="I83">
        <v>1.9999400000000001</v>
      </c>
      <c r="N83">
        <v>5</v>
      </c>
    </row>
    <row r="84" spans="3:14">
      <c r="C84">
        <v>1.9999800000000001</v>
      </c>
      <c r="F84">
        <v>1.99997</v>
      </c>
      <c r="I84">
        <v>1.9999100000000001</v>
      </c>
      <c r="N84" t="s">
        <v>14</v>
      </c>
    </row>
    <row r="85" spans="3:14">
      <c r="C85">
        <v>1.9999800000000001</v>
      </c>
      <c r="F85">
        <v>1.99996</v>
      </c>
      <c r="I85">
        <v>1.9998899999999999</v>
      </c>
      <c r="N85">
        <v>10</v>
      </c>
    </row>
    <row r="86" spans="3:14">
      <c r="C86">
        <v>1.9999800000000001</v>
      </c>
      <c r="F86">
        <v>1.9999499999999999</v>
      </c>
      <c r="I86">
        <v>1.99986</v>
      </c>
      <c r="N86" t="s">
        <v>15</v>
      </c>
    </row>
    <row r="87" spans="3:14">
      <c r="C87">
        <v>1.9999800000000001</v>
      </c>
      <c r="F87">
        <v>1.99993</v>
      </c>
      <c r="I87">
        <v>1.9998400000000001</v>
      </c>
      <c r="N87">
        <v>2</v>
      </c>
    </row>
    <row r="88" spans="3:14">
      <c r="C88">
        <v>1.9999800000000001</v>
      </c>
      <c r="F88">
        <v>1.9999199999999999</v>
      </c>
      <c r="I88">
        <v>1.9998199999999999</v>
      </c>
      <c r="N88" t="s">
        <v>16</v>
      </c>
    </row>
    <row r="89" spans="3:14">
      <c r="C89">
        <v>1.99997</v>
      </c>
      <c r="F89">
        <v>1.9998899999999999</v>
      </c>
      <c r="I89">
        <v>1.9998</v>
      </c>
      <c r="N89">
        <v>12</v>
      </c>
    </row>
    <row r="90" spans="3:14">
      <c r="C90">
        <v>1.99997</v>
      </c>
      <c r="F90">
        <v>1.99987</v>
      </c>
      <c r="I90">
        <v>1.9997799999999999</v>
      </c>
      <c r="N90" t="s">
        <v>17</v>
      </c>
    </row>
    <row r="91" spans="3:14">
      <c r="C91">
        <v>1.99997</v>
      </c>
      <c r="F91">
        <v>1.99983</v>
      </c>
      <c r="I91">
        <v>1.99976</v>
      </c>
      <c r="N91">
        <v>2</v>
      </c>
    </row>
    <row r="92" spans="3:14">
      <c r="C92">
        <v>1.99997</v>
      </c>
      <c r="F92">
        <v>1.9998</v>
      </c>
      <c r="I92">
        <v>1.9997400000000001</v>
      </c>
      <c r="N92" t="s">
        <v>15</v>
      </c>
    </row>
    <row r="93" spans="3:14">
      <c r="C93">
        <v>1.99996</v>
      </c>
      <c r="F93">
        <v>1.9997499999999999</v>
      </c>
      <c r="I93">
        <v>1.99973</v>
      </c>
      <c r="N93">
        <v>6</v>
      </c>
    </row>
    <row r="94" spans="3:14">
      <c r="C94">
        <v>1.9999499999999999</v>
      </c>
      <c r="F94">
        <v>1.9997</v>
      </c>
      <c r="I94">
        <v>1.9997100000000001</v>
      </c>
      <c r="N94" t="s">
        <v>18</v>
      </c>
    </row>
    <row r="95" spans="3:14">
      <c r="C95">
        <v>1.99993</v>
      </c>
      <c r="F95">
        <v>1.9995700000000001</v>
      </c>
      <c r="I95">
        <v>1.9996700000000001</v>
      </c>
      <c r="N95">
        <v>18</v>
      </c>
    </row>
    <row r="96" spans="3:14">
      <c r="C96">
        <v>1.9999199999999999</v>
      </c>
      <c r="F96">
        <v>1.99949</v>
      </c>
      <c r="I96">
        <v>1.9996400000000001</v>
      </c>
      <c r="N96" t="s">
        <v>19</v>
      </c>
    </row>
    <row r="97" spans="3:16">
      <c r="C97">
        <v>1.9999100000000001</v>
      </c>
      <c r="F97">
        <v>1.9994000000000001</v>
      </c>
      <c r="I97">
        <v>1.99962</v>
      </c>
      <c r="N97">
        <v>2</v>
      </c>
    </row>
    <row r="98" spans="3:16">
      <c r="C98">
        <v>1.9998899999999999</v>
      </c>
      <c r="F98">
        <v>1.9993000000000001</v>
      </c>
      <c r="I98">
        <v>1.9996</v>
      </c>
      <c r="N98" t="s">
        <v>15</v>
      </c>
    </row>
    <row r="99" spans="3:16">
      <c r="N99">
        <v>9</v>
      </c>
    </row>
    <row r="101" spans="3:16">
      <c r="O101" t="s">
        <v>20</v>
      </c>
      <c r="P101" t="s">
        <v>21</v>
      </c>
    </row>
    <row r="102" spans="3:16">
      <c r="O102" t="s">
        <v>22</v>
      </c>
      <c r="P102" t="s">
        <v>23</v>
      </c>
    </row>
    <row r="103" spans="3:16">
      <c r="N103" t="s">
        <v>24</v>
      </c>
      <c r="O103">
        <v>1450</v>
      </c>
      <c r="P103">
        <v>1200</v>
      </c>
    </row>
    <row r="104" spans="3:16">
      <c r="N104" t="s">
        <v>25</v>
      </c>
      <c r="O104">
        <v>950</v>
      </c>
      <c r="P104">
        <v>800</v>
      </c>
    </row>
    <row r="105" spans="3:16">
      <c r="N105" t="s">
        <v>26</v>
      </c>
      <c r="O105">
        <v>1900</v>
      </c>
      <c r="P105">
        <v>1340</v>
      </c>
    </row>
    <row r="129" spans="4:19">
      <c r="D129" t="s">
        <v>36</v>
      </c>
    </row>
    <row r="130" spans="4:19">
      <c r="D130">
        <v>3379</v>
      </c>
      <c r="O130" t="s">
        <v>37</v>
      </c>
    </row>
    <row r="131" spans="4:19">
      <c r="D131">
        <v>3384</v>
      </c>
    </row>
    <row r="132" spans="4:19">
      <c r="D132">
        <v>3389</v>
      </c>
      <c r="O132" t="s">
        <v>38</v>
      </c>
      <c r="Q132" t="s">
        <v>39</v>
      </c>
      <c r="S132" t="s">
        <v>40</v>
      </c>
    </row>
    <row r="133" spans="4:19">
      <c r="D133">
        <v>3394</v>
      </c>
      <c r="O133">
        <v>804</v>
      </c>
      <c r="Q133">
        <v>1213</v>
      </c>
      <c r="S133">
        <v>1362</v>
      </c>
    </row>
    <row r="134" spans="4:19">
      <c r="D134">
        <v>3399</v>
      </c>
      <c r="O134">
        <v>804</v>
      </c>
      <c r="Q134">
        <v>1214</v>
      </c>
      <c r="S134">
        <v>1366</v>
      </c>
    </row>
    <row r="135" spans="4:19">
      <c r="D135">
        <v>3404</v>
      </c>
      <c r="O135">
        <v>804</v>
      </c>
      <c r="Q135">
        <v>1215</v>
      </c>
      <c r="S135">
        <v>1370</v>
      </c>
    </row>
    <row r="136" spans="4:19">
      <c r="D136">
        <v>3409</v>
      </c>
      <c r="O136">
        <v>804</v>
      </c>
      <c r="Q136">
        <v>1216</v>
      </c>
      <c r="S136">
        <v>1374</v>
      </c>
    </row>
    <row r="137" spans="4:19">
      <c r="D137">
        <v>3414</v>
      </c>
      <c r="O137">
        <v>804</v>
      </c>
      <c r="Q137">
        <v>1217</v>
      </c>
      <c r="S137">
        <v>1378</v>
      </c>
    </row>
    <row r="138" spans="4:19">
      <c r="D138">
        <v>3419</v>
      </c>
      <c r="O138">
        <v>805</v>
      </c>
      <c r="Q138">
        <v>1218</v>
      </c>
      <c r="S138">
        <v>1382</v>
      </c>
    </row>
    <row r="139" spans="4:19">
      <c r="D139">
        <v>3424</v>
      </c>
      <c r="O139">
        <v>805</v>
      </c>
      <c r="Q139">
        <v>1219</v>
      </c>
      <c r="S139">
        <v>1386</v>
      </c>
    </row>
    <row r="140" spans="4:19">
      <c r="D140">
        <v>3429</v>
      </c>
      <c r="O140">
        <v>805</v>
      </c>
      <c r="Q140">
        <v>1220</v>
      </c>
      <c r="S140">
        <v>1390</v>
      </c>
    </row>
    <row r="141" spans="4:19">
      <c r="D141">
        <v>3434</v>
      </c>
      <c r="O141">
        <v>805</v>
      </c>
      <c r="Q141">
        <v>1221</v>
      </c>
      <c r="S141">
        <v>1394</v>
      </c>
    </row>
    <row r="142" spans="4:19">
      <c r="D142">
        <v>3439</v>
      </c>
      <c r="O142">
        <v>806</v>
      </c>
      <c r="Q142">
        <v>1224</v>
      </c>
      <c r="S142">
        <v>1399</v>
      </c>
    </row>
    <row r="143" spans="4:19">
      <c r="D143">
        <v>3444</v>
      </c>
      <c r="O143">
        <v>806</v>
      </c>
      <c r="Q143">
        <v>1226</v>
      </c>
      <c r="S143">
        <v>1406</v>
      </c>
    </row>
    <row r="144" spans="4:19">
      <c r="D144">
        <v>3454</v>
      </c>
      <c r="O144">
        <v>806</v>
      </c>
      <c r="Q144">
        <v>1227</v>
      </c>
      <c r="S144">
        <v>1414</v>
      </c>
    </row>
    <row r="145" spans="4:19">
      <c r="D145">
        <v>3459</v>
      </c>
      <c r="O145">
        <v>806</v>
      </c>
      <c r="Q145">
        <v>1229</v>
      </c>
      <c r="S145">
        <v>1426</v>
      </c>
    </row>
    <row r="146" spans="4:19">
      <c r="D146">
        <v>3464</v>
      </c>
    </row>
    <row r="147" spans="4:19">
      <c r="D147">
        <v>3469</v>
      </c>
    </row>
    <row r="148" spans="4:19">
      <c r="D148">
        <v>3474</v>
      </c>
    </row>
    <row r="159" spans="4:19">
      <c r="D159" t="s">
        <v>41</v>
      </c>
      <c r="K159" t="s">
        <v>45</v>
      </c>
    </row>
    <row r="161" spans="4:21">
      <c r="D161" t="s">
        <v>42</v>
      </c>
      <c r="F161" t="s">
        <v>43</v>
      </c>
      <c r="H161" t="s">
        <v>44</v>
      </c>
      <c r="K161" t="s">
        <v>42</v>
      </c>
      <c r="M161" t="s">
        <v>43</v>
      </c>
      <c r="O161" t="s">
        <v>46</v>
      </c>
      <c r="Q161" t="s">
        <v>47</v>
      </c>
    </row>
    <row r="162" spans="4:21">
      <c r="D162">
        <v>299</v>
      </c>
      <c r="F162">
        <v>1200</v>
      </c>
      <c r="H162">
        <v>1499</v>
      </c>
      <c r="K162">
        <v>7</v>
      </c>
      <c r="M162">
        <v>8</v>
      </c>
      <c r="O162">
        <v>9</v>
      </c>
      <c r="Q162" t="s">
        <v>48</v>
      </c>
      <c r="S162" t="s">
        <v>49</v>
      </c>
      <c r="U162" t="s">
        <v>50</v>
      </c>
    </row>
    <row r="163" spans="4:21">
      <c r="D163">
        <v>449</v>
      </c>
      <c r="F163">
        <v>599</v>
      </c>
      <c r="H163">
        <v>2099</v>
      </c>
      <c r="K163">
        <v>5</v>
      </c>
      <c r="M163">
        <v>4</v>
      </c>
      <c r="O163">
        <v>11</v>
      </c>
      <c r="Q163">
        <v>299</v>
      </c>
      <c r="S163">
        <v>298</v>
      </c>
      <c r="U163">
        <v>1499</v>
      </c>
    </row>
    <row r="164" spans="4:21">
      <c r="D164">
        <v>600</v>
      </c>
      <c r="F164">
        <v>900</v>
      </c>
      <c r="H164">
        <v>2400</v>
      </c>
      <c r="K164">
        <v>4</v>
      </c>
      <c r="M164">
        <v>7</v>
      </c>
      <c r="O164">
        <v>14</v>
      </c>
      <c r="Q164">
        <v>298</v>
      </c>
      <c r="S164">
        <v>296</v>
      </c>
      <c r="U164">
        <v>1498</v>
      </c>
    </row>
    <row r="165" spans="4:21">
      <c r="D165">
        <v>750</v>
      </c>
      <c r="F165">
        <v>298</v>
      </c>
      <c r="H165">
        <v>3000</v>
      </c>
      <c r="K165">
        <v>2</v>
      </c>
      <c r="M165">
        <v>1</v>
      </c>
      <c r="O165">
        <v>8</v>
      </c>
      <c r="Q165">
        <v>297</v>
      </c>
      <c r="S165">
        <v>294</v>
      </c>
      <c r="U165">
        <v>1497</v>
      </c>
    </row>
    <row r="166" spans="4:21">
      <c r="D166">
        <f>AVERAGE(D162:D165)</f>
        <v>524.5</v>
      </c>
      <c r="E166" t="s">
        <v>31</v>
      </c>
      <c r="F166">
        <f>AVERAGE(F162:F165)</f>
        <v>749.25</v>
      </c>
      <c r="G166" t="s">
        <v>31</v>
      </c>
      <c r="H166">
        <f>AVERAGE(H162:H165)</f>
        <v>2249.5</v>
      </c>
      <c r="I166" t="s">
        <v>31</v>
      </c>
      <c r="K166">
        <f>AVERAGE(K162:K165)</f>
        <v>4.5</v>
      </c>
      <c r="L166" t="s">
        <v>31</v>
      </c>
      <c r="M166">
        <f>AVERAGE(M162:M165)</f>
        <v>5</v>
      </c>
      <c r="N166" t="s">
        <v>31</v>
      </c>
      <c r="O166">
        <f>AVERAGE(O162:O165)</f>
        <v>10.5</v>
      </c>
      <c r="P166" t="s">
        <v>31</v>
      </c>
      <c r="Q166">
        <v>296</v>
      </c>
      <c r="S166">
        <v>292</v>
      </c>
      <c r="U166">
        <v>1496</v>
      </c>
    </row>
    <row r="167" spans="4:21">
      <c r="Q167">
        <v>295</v>
      </c>
      <c r="S167">
        <v>290</v>
      </c>
      <c r="U167">
        <v>1495</v>
      </c>
    </row>
    <row r="168" spans="4:21">
      <c r="D168">
        <v>298</v>
      </c>
      <c r="F168">
        <v>1200</v>
      </c>
      <c r="H168">
        <v>1498</v>
      </c>
      <c r="K168">
        <v>6</v>
      </c>
      <c r="M168">
        <v>8</v>
      </c>
      <c r="O168">
        <v>8</v>
      </c>
      <c r="Q168">
        <v>294</v>
      </c>
      <c r="S168">
        <v>288</v>
      </c>
      <c r="U168">
        <v>1494</v>
      </c>
    </row>
    <row r="169" spans="4:21">
      <c r="D169">
        <v>448</v>
      </c>
      <c r="F169">
        <v>598</v>
      </c>
      <c r="H169">
        <v>2098</v>
      </c>
      <c r="K169">
        <v>4</v>
      </c>
      <c r="M169">
        <v>3</v>
      </c>
      <c r="O169">
        <v>10</v>
      </c>
      <c r="Q169">
        <v>293</v>
      </c>
      <c r="S169">
        <v>286</v>
      </c>
      <c r="U169">
        <v>1493</v>
      </c>
    </row>
    <row r="170" spans="4:21">
      <c r="D170">
        <v>600</v>
      </c>
      <c r="F170">
        <v>900</v>
      </c>
      <c r="H170">
        <v>2400</v>
      </c>
      <c r="K170">
        <v>4</v>
      </c>
      <c r="M170">
        <v>6</v>
      </c>
      <c r="O170">
        <v>14</v>
      </c>
      <c r="Q170">
        <v>292</v>
      </c>
      <c r="S170">
        <v>284</v>
      </c>
      <c r="U170">
        <v>1492</v>
      </c>
    </row>
    <row r="171" spans="4:21">
      <c r="D171">
        <v>750</v>
      </c>
      <c r="F171">
        <v>296</v>
      </c>
      <c r="H171">
        <v>3000</v>
      </c>
      <c r="K171">
        <v>2</v>
      </c>
      <c r="M171">
        <v>1</v>
      </c>
      <c r="O171">
        <v>8</v>
      </c>
      <c r="Q171">
        <v>291</v>
      </c>
      <c r="S171">
        <v>282</v>
      </c>
      <c r="U171">
        <v>1491</v>
      </c>
    </row>
    <row r="172" spans="4:21">
      <c r="D172">
        <f>AVERAGE(D168:D171)</f>
        <v>524</v>
      </c>
      <c r="E172" t="s">
        <v>31</v>
      </c>
      <c r="F172">
        <f>AVERAGE(F168:F171)</f>
        <v>748.5</v>
      </c>
      <c r="G172" t="s">
        <v>31</v>
      </c>
      <c r="H172">
        <f>AVERAGE(H168:H171)</f>
        <v>2249</v>
      </c>
      <c r="I172" t="s">
        <v>31</v>
      </c>
      <c r="K172">
        <f>AVERAGE(K168:K171)</f>
        <v>4</v>
      </c>
      <c r="L172" t="s">
        <v>31</v>
      </c>
      <c r="M172">
        <f>AVERAGE(M168:M171)</f>
        <v>4.5</v>
      </c>
      <c r="N172" t="s">
        <v>31</v>
      </c>
      <c r="O172">
        <f>AVERAGE(O168:O171)</f>
        <v>10</v>
      </c>
      <c r="P172" t="s">
        <v>31</v>
      </c>
    </row>
    <row r="174" spans="4:21">
      <c r="D174">
        <v>297</v>
      </c>
      <c r="F174">
        <v>1200</v>
      </c>
      <c r="H174">
        <v>1497</v>
      </c>
      <c r="K174">
        <v>5</v>
      </c>
      <c r="M174">
        <v>8</v>
      </c>
      <c r="O174">
        <v>7</v>
      </c>
    </row>
    <row r="175" spans="4:21">
      <c r="D175">
        <v>447</v>
      </c>
      <c r="F175">
        <v>597</v>
      </c>
      <c r="H175">
        <v>2097</v>
      </c>
      <c r="K175">
        <v>3</v>
      </c>
      <c r="M175">
        <v>2</v>
      </c>
      <c r="O175">
        <v>9</v>
      </c>
    </row>
    <row r="176" spans="4:21">
      <c r="D176">
        <v>600</v>
      </c>
      <c r="F176">
        <v>900</v>
      </c>
      <c r="H176">
        <v>2400</v>
      </c>
      <c r="K176">
        <v>4</v>
      </c>
      <c r="M176">
        <v>6</v>
      </c>
      <c r="O176">
        <v>14</v>
      </c>
    </row>
    <row r="177" spans="4:16">
      <c r="D177">
        <v>750</v>
      </c>
      <c r="F177">
        <v>294</v>
      </c>
      <c r="H177">
        <v>3000</v>
      </c>
      <c r="K177">
        <v>2</v>
      </c>
      <c r="M177">
        <v>1</v>
      </c>
      <c r="O177">
        <v>8</v>
      </c>
    </row>
    <row r="178" spans="4:16">
      <c r="D178">
        <f>AVERAGE(D174:D177)</f>
        <v>523.5</v>
      </c>
      <c r="E178" t="s">
        <v>31</v>
      </c>
      <c r="F178">
        <f>AVERAGE(F174:F177)</f>
        <v>747.75</v>
      </c>
      <c r="G178" t="s">
        <v>31</v>
      </c>
      <c r="H178">
        <f>AVERAGE(H174:H177)</f>
        <v>2248.5</v>
      </c>
      <c r="I178" t="s">
        <v>31</v>
      </c>
      <c r="K178">
        <f>AVERAGE(K174:K177)</f>
        <v>3.5</v>
      </c>
      <c r="L178" t="s">
        <v>31</v>
      </c>
      <c r="M178">
        <f>AVERAGE(M174:M177)</f>
        <v>4.25</v>
      </c>
      <c r="N178" t="s">
        <v>31</v>
      </c>
      <c r="O178">
        <f>AVERAGE(O174:O177)</f>
        <v>9.5</v>
      </c>
      <c r="P178" t="s">
        <v>31</v>
      </c>
    </row>
    <row r="180" spans="4:16">
      <c r="D180">
        <v>296</v>
      </c>
      <c r="F180">
        <v>1200</v>
      </c>
      <c r="H180">
        <v>1496</v>
      </c>
      <c r="K180">
        <v>4</v>
      </c>
      <c r="M180">
        <v>8</v>
      </c>
      <c r="O180">
        <v>6</v>
      </c>
    </row>
    <row r="181" spans="4:16">
      <c r="D181">
        <v>446</v>
      </c>
      <c r="F181">
        <v>596</v>
      </c>
      <c r="H181">
        <v>2096</v>
      </c>
      <c r="K181">
        <v>2</v>
      </c>
      <c r="M181">
        <v>1</v>
      </c>
      <c r="O181">
        <v>8</v>
      </c>
    </row>
    <row r="182" spans="4:16">
      <c r="D182">
        <v>600</v>
      </c>
      <c r="F182">
        <v>900</v>
      </c>
      <c r="H182">
        <v>2400</v>
      </c>
      <c r="K182">
        <v>4</v>
      </c>
      <c r="M182">
        <v>6</v>
      </c>
      <c r="O182">
        <v>13</v>
      </c>
    </row>
    <row r="183" spans="4:16">
      <c r="D183">
        <v>750</v>
      </c>
      <c r="F183">
        <v>292</v>
      </c>
      <c r="H183">
        <v>3000</v>
      </c>
      <c r="K183">
        <v>2</v>
      </c>
      <c r="M183">
        <v>1</v>
      </c>
      <c r="O183">
        <v>8</v>
      </c>
    </row>
    <row r="184" spans="4:16">
      <c r="D184">
        <f>AVERAGE(D180:D183)</f>
        <v>523</v>
      </c>
      <c r="E184" t="s">
        <v>31</v>
      </c>
      <c r="F184">
        <f>AVERAGE(F180:F183)</f>
        <v>747</v>
      </c>
      <c r="G184" t="s">
        <v>31</v>
      </c>
      <c r="H184">
        <f>AVERAGE(H180:H183)</f>
        <v>2248</v>
      </c>
      <c r="I184" t="s">
        <v>31</v>
      </c>
      <c r="K184">
        <f>AVERAGE(K180:K183)</f>
        <v>3</v>
      </c>
      <c r="L184" t="s">
        <v>31</v>
      </c>
      <c r="M184">
        <f>AVERAGE(M180:M183)</f>
        <v>4</v>
      </c>
      <c r="N184" t="s">
        <v>31</v>
      </c>
      <c r="O184">
        <f>AVERAGE(O180:O183)</f>
        <v>8.75</v>
      </c>
      <c r="P184" t="s">
        <v>31</v>
      </c>
    </row>
    <row r="186" spans="4:16">
      <c r="D186">
        <v>295</v>
      </c>
      <c r="F186">
        <v>1200</v>
      </c>
      <c r="H186">
        <v>1495</v>
      </c>
      <c r="K186">
        <v>3</v>
      </c>
      <c r="M186">
        <v>8</v>
      </c>
      <c r="O186">
        <v>5</v>
      </c>
    </row>
    <row r="187" spans="4:16">
      <c r="D187">
        <v>445</v>
      </c>
      <c r="F187">
        <v>595</v>
      </c>
      <c r="H187">
        <v>2095</v>
      </c>
      <c r="K187">
        <v>1</v>
      </c>
      <c r="M187">
        <v>0</v>
      </c>
      <c r="O187">
        <v>7</v>
      </c>
    </row>
    <row r="188" spans="4:16">
      <c r="D188">
        <v>600</v>
      </c>
      <c r="F188">
        <v>900</v>
      </c>
      <c r="H188">
        <v>2400</v>
      </c>
      <c r="K188">
        <v>4</v>
      </c>
      <c r="M188">
        <v>6</v>
      </c>
      <c r="O188">
        <v>13</v>
      </c>
    </row>
    <row r="189" spans="4:16">
      <c r="D189">
        <v>750</v>
      </c>
      <c r="F189">
        <v>290</v>
      </c>
      <c r="H189">
        <v>3000</v>
      </c>
      <c r="K189">
        <v>2</v>
      </c>
      <c r="M189">
        <v>1</v>
      </c>
      <c r="O189">
        <v>8</v>
      </c>
    </row>
    <row r="190" spans="4:16">
      <c r="D190">
        <f>AVERAGE(D186:D189)</f>
        <v>522.5</v>
      </c>
      <c r="E190" t="s">
        <v>31</v>
      </c>
      <c r="F190">
        <f>AVERAGE(F186:F189)</f>
        <v>746.25</v>
      </c>
      <c r="G190" t="s">
        <v>31</v>
      </c>
      <c r="H190">
        <f>AVERAGE(H186:H189)</f>
        <v>2247.5</v>
      </c>
      <c r="I190" t="s">
        <v>31</v>
      </c>
      <c r="K190">
        <f>AVERAGE(K186:K189)</f>
        <v>2.5</v>
      </c>
      <c r="L190" t="s">
        <v>31</v>
      </c>
      <c r="M190">
        <f>AVERAGE(M186:M189)</f>
        <v>3.75</v>
      </c>
      <c r="N190" t="s">
        <v>31</v>
      </c>
      <c r="O190">
        <f>AVERAGE(O186:O189)</f>
        <v>8.25</v>
      </c>
      <c r="P190" t="s">
        <v>31</v>
      </c>
    </row>
    <row r="192" spans="4:16">
      <c r="D192">
        <v>294</v>
      </c>
      <c r="F192">
        <v>1200</v>
      </c>
      <c r="H192">
        <v>1494</v>
      </c>
      <c r="K192">
        <v>2</v>
      </c>
      <c r="M192">
        <v>8</v>
      </c>
      <c r="O192">
        <v>4</v>
      </c>
    </row>
    <row r="193" spans="4:16">
      <c r="D193">
        <v>444</v>
      </c>
      <c r="F193">
        <v>594</v>
      </c>
      <c r="H193">
        <v>2094</v>
      </c>
      <c r="K193">
        <v>0</v>
      </c>
      <c r="M193">
        <v>0</v>
      </c>
      <c r="O193">
        <v>6</v>
      </c>
    </row>
    <row r="194" spans="4:16">
      <c r="D194">
        <v>600</v>
      </c>
      <c r="F194">
        <v>900</v>
      </c>
      <c r="H194">
        <v>2400</v>
      </c>
      <c r="K194">
        <v>4</v>
      </c>
      <c r="M194">
        <v>6</v>
      </c>
      <c r="O194">
        <v>13</v>
      </c>
    </row>
    <row r="195" spans="4:16">
      <c r="D195">
        <v>750</v>
      </c>
      <c r="F195">
        <v>288</v>
      </c>
      <c r="H195">
        <v>3000</v>
      </c>
      <c r="K195">
        <v>2</v>
      </c>
      <c r="M195">
        <v>0</v>
      </c>
      <c r="O195">
        <v>8</v>
      </c>
    </row>
    <row r="196" spans="4:16">
      <c r="D196">
        <f>AVERAGE(D192:D195)</f>
        <v>522</v>
      </c>
      <c r="E196" t="s">
        <v>31</v>
      </c>
      <c r="F196">
        <f>AVERAGE(F192:F195)</f>
        <v>745.5</v>
      </c>
      <c r="G196" t="s">
        <v>31</v>
      </c>
      <c r="H196">
        <f>AVERAGE(H192:H195)</f>
        <v>2247</v>
      </c>
      <c r="I196" t="s">
        <v>31</v>
      </c>
      <c r="K196">
        <f>AVERAGE(K192:K195)</f>
        <v>2</v>
      </c>
      <c r="L196" t="s">
        <v>31</v>
      </c>
      <c r="M196">
        <f>AVERAGE(M192:M195)</f>
        <v>3.5</v>
      </c>
      <c r="N196" t="s">
        <v>31</v>
      </c>
      <c r="O196">
        <f>AVERAGE(O192:O195)</f>
        <v>7.75</v>
      </c>
      <c r="P196" t="s">
        <v>31</v>
      </c>
    </row>
    <row r="198" spans="4:16">
      <c r="D198">
        <v>293</v>
      </c>
      <c r="F198">
        <v>1200</v>
      </c>
      <c r="H198">
        <v>1493</v>
      </c>
      <c r="K198">
        <v>1</v>
      </c>
      <c r="M198">
        <v>8</v>
      </c>
      <c r="O198">
        <v>3</v>
      </c>
    </row>
    <row r="199" spans="4:16">
      <c r="D199">
        <v>443</v>
      </c>
      <c r="F199">
        <v>593</v>
      </c>
      <c r="H199">
        <v>2093</v>
      </c>
      <c r="K199">
        <v>0</v>
      </c>
      <c r="M199">
        <v>0</v>
      </c>
      <c r="O199">
        <v>5</v>
      </c>
    </row>
    <row r="200" spans="4:16">
      <c r="D200">
        <v>600</v>
      </c>
      <c r="F200">
        <v>900</v>
      </c>
      <c r="H200">
        <v>2400</v>
      </c>
      <c r="K200">
        <v>4</v>
      </c>
      <c r="M200">
        <v>5</v>
      </c>
      <c r="O200">
        <v>13</v>
      </c>
    </row>
    <row r="201" spans="4:16">
      <c r="D201">
        <v>750</v>
      </c>
      <c r="F201">
        <v>286</v>
      </c>
      <c r="H201">
        <v>3000</v>
      </c>
      <c r="K201">
        <v>2</v>
      </c>
      <c r="M201">
        <v>0</v>
      </c>
      <c r="O201">
        <v>8</v>
      </c>
    </row>
    <row r="202" spans="4:16">
      <c r="D202">
        <f>AVERAGE(D198:D201)</f>
        <v>521.5</v>
      </c>
      <c r="E202" t="s">
        <v>31</v>
      </c>
      <c r="F202">
        <f>AVERAGE(F198:F201)</f>
        <v>744.75</v>
      </c>
      <c r="G202" t="s">
        <v>31</v>
      </c>
      <c r="H202">
        <f>AVERAGE(H198:H201)</f>
        <v>2246.5</v>
      </c>
      <c r="I202" t="s">
        <v>31</v>
      </c>
      <c r="K202">
        <f>AVERAGE(K198:K201)</f>
        <v>1.75</v>
      </c>
      <c r="L202" t="s">
        <v>31</v>
      </c>
      <c r="M202">
        <f>AVERAGE(M198:M201)</f>
        <v>3.25</v>
      </c>
      <c r="N202" t="s">
        <v>31</v>
      </c>
      <c r="O202">
        <f>AVERAGE(O198:O201)</f>
        <v>7.25</v>
      </c>
      <c r="P202" t="s">
        <v>31</v>
      </c>
    </row>
    <row r="204" spans="4:16">
      <c r="D204">
        <v>292</v>
      </c>
      <c r="F204">
        <v>1200</v>
      </c>
      <c r="H204">
        <v>1492</v>
      </c>
      <c r="K204">
        <v>0</v>
      </c>
      <c r="M204">
        <v>8</v>
      </c>
      <c r="O204">
        <v>2</v>
      </c>
    </row>
    <row r="205" spans="4:16">
      <c r="D205">
        <v>442</v>
      </c>
      <c r="F205">
        <v>592</v>
      </c>
      <c r="H205">
        <v>2092</v>
      </c>
      <c r="K205">
        <v>0</v>
      </c>
      <c r="M205">
        <v>0</v>
      </c>
      <c r="O205">
        <v>4</v>
      </c>
    </row>
    <row r="206" spans="4:16">
      <c r="D206">
        <v>600</v>
      </c>
      <c r="F206">
        <v>900</v>
      </c>
      <c r="H206">
        <v>2400</v>
      </c>
      <c r="K206">
        <v>4</v>
      </c>
      <c r="M206">
        <v>4</v>
      </c>
      <c r="O206">
        <v>13</v>
      </c>
    </row>
    <row r="207" spans="4:16">
      <c r="D207">
        <v>750</v>
      </c>
      <c r="F207">
        <v>284</v>
      </c>
      <c r="H207">
        <v>3000</v>
      </c>
      <c r="K207">
        <v>2</v>
      </c>
      <c r="M207">
        <v>0</v>
      </c>
      <c r="O207">
        <v>8</v>
      </c>
    </row>
    <row r="208" spans="4:16">
      <c r="D208">
        <f>AVERAGE(D204:D207)</f>
        <v>521</v>
      </c>
      <c r="E208" t="s">
        <v>31</v>
      </c>
      <c r="F208">
        <f>AVERAGE(F204:F207)</f>
        <v>744</v>
      </c>
      <c r="G208" t="s">
        <v>31</v>
      </c>
      <c r="H208">
        <f>AVERAGE(H204:H207)</f>
        <v>2246</v>
      </c>
      <c r="I208" t="s">
        <v>31</v>
      </c>
      <c r="K208">
        <f>AVERAGE(K204:K207)</f>
        <v>1.5</v>
      </c>
      <c r="L208" t="s">
        <v>31</v>
      </c>
      <c r="M208">
        <f>AVERAGE(M204:M207)</f>
        <v>3</v>
      </c>
      <c r="N208" t="s">
        <v>31</v>
      </c>
      <c r="O208">
        <f>AVERAGE(O204:O207)</f>
        <v>6.75</v>
      </c>
      <c r="P208" t="s">
        <v>31</v>
      </c>
    </row>
    <row r="210" spans="4:16">
      <c r="D210">
        <v>291</v>
      </c>
      <c r="F210">
        <v>1200</v>
      </c>
      <c r="H210">
        <v>1491</v>
      </c>
      <c r="K210">
        <v>0</v>
      </c>
      <c r="M210">
        <v>8</v>
      </c>
      <c r="O210">
        <v>1</v>
      </c>
    </row>
    <row r="211" spans="4:16">
      <c r="D211">
        <v>441</v>
      </c>
      <c r="F211">
        <v>591</v>
      </c>
      <c r="H211">
        <v>2091</v>
      </c>
      <c r="K211">
        <v>0</v>
      </c>
      <c r="M211">
        <v>0</v>
      </c>
      <c r="O211">
        <v>3</v>
      </c>
    </row>
    <row r="212" spans="4:16">
      <c r="D212">
        <v>600</v>
      </c>
      <c r="F212">
        <v>900</v>
      </c>
      <c r="H212">
        <v>2400</v>
      </c>
      <c r="K212">
        <v>4</v>
      </c>
      <c r="M212">
        <v>3</v>
      </c>
      <c r="O212">
        <v>14</v>
      </c>
    </row>
    <row r="213" spans="4:16">
      <c r="D213">
        <v>750</v>
      </c>
      <c r="F213">
        <v>282</v>
      </c>
      <c r="H213">
        <v>3000</v>
      </c>
      <c r="K213">
        <v>2</v>
      </c>
      <c r="M213">
        <v>0</v>
      </c>
      <c r="O213">
        <v>8</v>
      </c>
    </row>
    <row r="214" spans="4:16">
      <c r="D214">
        <f>AVERAGE(D210:D213)</f>
        <v>520.5</v>
      </c>
      <c r="E214" t="s">
        <v>31</v>
      </c>
      <c r="F214">
        <f>AVERAGE(F210:F213)</f>
        <v>743.25</v>
      </c>
      <c r="G214" t="s">
        <v>31</v>
      </c>
      <c r="H214">
        <f>AVERAGE(H210:H213)</f>
        <v>2245.5</v>
      </c>
      <c r="I214" t="s">
        <v>31</v>
      </c>
      <c r="K214">
        <f>AVERAGE(K210:K213)</f>
        <v>1.5</v>
      </c>
      <c r="L214" t="s">
        <v>31</v>
      </c>
      <c r="M214">
        <f>AVERAGE(M210:M213)</f>
        <v>2.75</v>
      </c>
      <c r="N214" t="s">
        <v>31</v>
      </c>
      <c r="O214">
        <f>AVERAGE(O210:O213)</f>
        <v>6.5</v>
      </c>
      <c r="P214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2019-02-25T06:48:58Z</dcterms:created>
  <dcterms:modified xsi:type="dcterms:W3CDTF">2019-02-25T11:06:08Z</dcterms:modified>
</cp:coreProperties>
</file>