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T153" i="1"/>
  <c r="Q153"/>
  <c r="N153"/>
  <c r="T147"/>
  <c r="Q147"/>
  <c r="N147"/>
  <c r="T141"/>
  <c r="Q141"/>
  <c r="N141"/>
  <c r="T135"/>
  <c r="Q135"/>
  <c r="N135"/>
  <c r="T129"/>
  <c r="Q129"/>
  <c r="N129"/>
  <c r="T123"/>
  <c r="Q123"/>
  <c r="N123"/>
  <c r="T117"/>
  <c r="Q117"/>
  <c r="N117"/>
  <c r="T111"/>
  <c r="Q111"/>
  <c r="N111"/>
  <c r="J147"/>
  <c r="H147"/>
  <c r="F147"/>
  <c r="J141"/>
  <c r="H141"/>
  <c r="F141"/>
  <c r="J135"/>
  <c r="H135"/>
  <c r="F135"/>
  <c r="J129"/>
  <c r="H129"/>
  <c r="F129"/>
  <c r="J123"/>
  <c r="H123"/>
  <c r="F123"/>
  <c r="J117"/>
  <c r="H117"/>
  <c r="F117"/>
  <c r="J111"/>
  <c r="H111"/>
  <c r="F111"/>
  <c r="C69"/>
  <c r="C68"/>
  <c r="C67"/>
  <c r="C66"/>
  <c r="C65"/>
  <c r="C64"/>
  <c r="C63"/>
  <c r="C62"/>
  <c r="C61"/>
  <c r="C60"/>
  <c r="C59"/>
  <c r="C58"/>
  <c r="C57"/>
  <c r="C56"/>
  <c r="C55"/>
  <c r="C54"/>
  <c r="C53"/>
</calcChain>
</file>

<file path=xl/sharedStrings.xml><?xml version="1.0" encoding="utf-8"?>
<sst xmlns="http://schemas.openxmlformats.org/spreadsheetml/2006/main" count="72" uniqueCount="21">
  <si>
    <t>3 CLUSTER ANALYSIS AND COMPARISON USING 2 COLLECTORS AND 3 COLLECTORS</t>
  </si>
  <si>
    <t>Energy Analysis of the collectors</t>
  </si>
  <si>
    <t>Energy Loss Collector 1</t>
  </si>
  <si>
    <t>Energy Loss Collector 2</t>
  </si>
  <si>
    <t>Energy Loss Collector 3</t>
  </si>
  <si>
    <t>3 Collectors</t>
  </si>
  <si>
    <t>2 collectors</t>
  </si>
  <si>
    <t>Avg of Collector 2 and 3</t>
  </si>
  <si>
    <t>Collector 2</t>
  </si>
  <si>
    <t>3 collectors</t>
  </si>
  <si>
    <t>TIME ANALYSIS OF 2 COLLECTORS VS. 3 COLLECTORS</t>
  </si>
  <si>
    <t>Time</t>
  </si>
  <si>
    <t>2Collectors</t>
  </si>
  <si>
    <t>CLUSTER ENERGY ANALYSIS OF 2 COLLECTORS VS 3 COLLECTORS</t>
  </si>
  <si>
    <t>Energy Cluster1</t>
  </si>
  <si>
    <t>Energy Cluster2</t>
  </si>
  <si>
    <t>Energy Cluster 3</t>
  </si>
  <si>
    <t>Avg</t>
  </si>
  <si>
    <t>Energy Analysis Cluster1</t>
  </si>
  <si>
    <t>Energy Analysis Cluster3</t>
  </si>
  <si>
    <t>Energy Analysis Cluster2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</si>
</sst>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1</c:v>
          </c:tx>
          <c:val>
            <c:numRef>
              <c:f>Sheet1!$O$6:$O$22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1.99997</c:v>
                </c:pt>
                <c:pt idx="6">
                  <c:v>1.99997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1.9999499999999999</c:v>
                </c:pt>
                <c:pt idx="14">
                  <c:v>1.99993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marker val="1"/>
        <c:axId val="199859584"/>
        <c:axId val="229880960"/>
      </c:lineChart>
      <c:catAx>
        <c:axId val="199859584"/>
        <c:scaling>
          <c:orientation val="minMax"/>
        </c:scaling>
        <c:axPos val="b"/>
        <c:tickLblPos val="nextTo"/>
        <c:crossAx val="229880960"/>
        <c:crosses val="autoZero"/>
        <c:auto val="1"/>
        <c:lblAlgn val="ctr"/>
        <c:lblOffset val="100"/>
      </c:catAx>
      <c:valAx>
        <c:axId val="229880960"/>
        <c:scaling>
          <c:orientation val="minMax"/>
        </c:scaling>
        <c:axPos val="l"/>
        <c:majorGridlines/>
        <c:numFmt formatCode="General" sourceLinked="1"/>
        <c:tickLblPos val="nextTo"/>
        <c:crossAx val="1998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2 Collectors total time per iteration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Sheet1!$G$76:$G$94</c:f>
              <c:numCache>
                <c:formatCode>General</c:formatCode>
                <c:ptCount val="19"/>
                <c:pt idx="0">
                  <c:v>3361</c:v>
                </c:pt>
                <c:pt idx="1">
                  <c:v>3364</c:v>
                </c:pt>
                <c:pt idx="2">
                  <c:v>3367</c:v>
                </c:pt>
                <c:pt idx="3">
                  <c:v>3370</c:v>
                </c:pt>
                <c:pt idx="4">
                  <c:v>3373</c:v>
                </c:pt>
                <c:pt idx="5">
                  <c:v>3376</c:v>
                </c:pt>
                <c:pt idx="6">
                  <c:v>3379</c:v>
                </c:pt>
                <c:pt idx="7">
                  <c:v>3385</c:v>
                </c:pt>
                <c:pt idx="8">
                  <c:v>3388</c:v>
                </c:pt>
                <c:pt idx="9">
                  <c:v>3391</c:v>
                </c:pt>
                <c:pt idx="10">
                  <c:v>3394</c:v>
                </c:pt>
                <c:pt idx="11">
                  <c:v>3397</c:v>
                </c:pt>
                <c:pt idx="12">
                  <c:v>3403</c:v>
                </c:pt>
                <c:pt idx="13">
                  <c:v>3406</c:v>
                </c:pt>
                <c:pt idx="14">
                  <c:v>3433</c:v>
                </c:pt>
                <c:pt idx="15">
                  <c:v>3448</c:v>
                </c:pt>
                <c:pt idx="16">
                  <c:v>3493</c:v>
                </c:pt>
                <c:pt idx="17">
                  <c:v>3538</c:v>
                </c:pt>
                <c:pt idx="18">
                  <c:v>3583</c:v>
                </c:pt>
              </c:numCache>
            </c:numRef>
          </c:val>
        </c:ser>
        <c:marker val="1"/>
        <c:axId val="259542016"/>
        <c:axId val="260194304"/>
      </c:lineChart>
      <c:catAx>
        <c:axId val="259542016"/>
        <c:scaling>
          <c:orientation val="minMax"/>
        </c:scaling>
        <c:axPos val="b"/>
        <c:tickLblPos val="nextTo"/>
        <c:crossAx val="260194304"/>
        <c:crosses val="autoZero"/>
        <c:auto val="1"/>
        <c:lblAlgn val="ctr"/>
        <c:lblOffset val="100"/>
      </c:catAx>
      <c:valAx>
        <c:axId val="260194304"/>
        <c:scaling>
          <c:orientation val="minMax"/>
        </c:scaling>
        <c:axPos val="l"/>
        <c:majorGridlines/>
        <c:numFmt formatCode="General" sourceLinked="1"/>
        <c:tickLblPos val="nextTo"/>
        <c:crossAx val="25954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3collectors</c:v>
          </c:tx>
          <c:val>
            <c:numRef>
              <c:f>Sheet1!$E$76:$E$94</c:f>
              <c:numCache>
                <c:formatCode>General</c:formatCode>
                <c:ptCount val="19"/>
                <c:pt idx="0">
                  <c:v>3379</c:v>
                </c:pt>
                <c:pt idx="1">
                  <c:v>3384</c:v>
                </c:pt>
                <c:pt idx="2">
                  <c:v>3389</c:v>
                </c:pt>
                <c:pt idx="3">
                  <c:v>3394</c:v>
                </c:pt>
                <c:pt idx="4">
                  <c:v>3399</c:v>
                </c:pt>
                <c:pt idx="5">
                  <c:v>3404</c:v>
                </c:pt>
                <c:pt idx="6">
                  <c:v>3409</c:v>
                </c:pt>
                <c:pt idx="7">
                  <c:v>3414</c:v>
                </c:pt>
                <c:pt idx="8">
                  <c:v>3419</c:v>
                </c:pt>
                <c:pt idx="9">
                  <c:v>3424</c:v>
                </c:pt>
                <c:pt idx="10">
                  <c:v>3429</c:v>
                </c:pt>
                <c:pt idx="11">
                  <c:v>3434</c:v>
                </c:pt>
                <c:pt idx="12">
                  <c:v>3439</c:v>
                </c:pt>
                <c:pt idx="13">
                  <c:v>3444</c:v>
                </c:pt>
                <c:pt idx="14">
                  <c:v>3454</c:v>
                </c:pt>
                <c:pt idx="15">
                  <c:v>3459</c:v>
                </c:pt>
                <c:pt idx="16">
                  <c:v>3464</c:v>
                </c:pt>
                <c:pt idx="17">
                  <c:v>3469</c:v>
                </c:pt>
                <c:pt idx="18">
                  <c:v>3474</c:v>
                </c:pt>
              </c:numCache>
            </c:numRef>
          </c:val>
        </c:ser>
        <c:ser>
          <c:idx val="1"/>
          <c:order val="1"/>
          <c:tx>
            <c:v>2 Collectors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Sheet1!$G$76:$G$94</c:f>
              <c:numCache>
                <c:formatCode>General</c:formatCode>
                <c:ptCount val="19"/>
                <c:pt idx="0">
                  <c:v>3361</c:v>
                </c:pt>
                <c:pt idx="1">
                  <c:v>3364</c:v>
                </c:pt>
                <c:pt idx="2">
                  <c:v>3367</c:v>
                </c:pt>
                <c:pt idx="3">
                  <c:v>3370</c:v>
                </c:pt>
                <c:pt idx="4">
                  <c:v>3373</c:v>
                </c:pt>
                <c:pt idx="5">
                  <c:v>3376</c:v>
                </c:pt>
                <c:pt idx="6">
                  <c:v>3379</c:v>
                </c:pt>
                <c:pt idx="7">
                  <c:v>3385</c:v>
                </c:pt>
                <c:pt idx="8">
                  <c:v>3388</c:v>
                </c:pt>
                <c:pt idx="9">
                  <c:v>3391</c:v>
                </c:pt>
                <c:pt idx="10">
                  <c:v>3394</c:v>
                </c:pt>
                <c:pt idx="11">
                  <c:v>3397</c:v>
                </c:pt>
                <c:pt idx="12">
                  <c:v>3403</c:v>
                </c:pt>
                <c:pt idx="13">
                  <c:v>3406</c:v>
                </c:pt>
                <c:pt idx="14">
                  <c:v>3433</c:v>
                </c:pt>
                <c:pt idx="15">
                  <c:v>3448</c:v>
                </c:pt>
                <c:pt idx="16">
                  <c:v>3493</c:v>
                </c:pt>
                <c:pt idx="17">
                  <c:v>3538</c:v>
                </c:pt>
                <c:pt idx="18">
                  <c:v>3583</c:v>
                </c:pt>
              </c:numCache>
            </c:numRef>
          </c:val>
        </c:ser>
        <c:marker val="1"/>
        <c:axId val="215680512"/>
        <c:axId val="215715840"/>
      </c:lineChart>
      <c:catAx>
        <c:axId val="215680512"/>
        <c:scaling>
          <c:orientation val="minMax"/>
        </c:scaling>
        <c:axPos val="b"/>
        <c:tickLblPos val="nextTo"/>
        <c:crossAx val="215715840"/>
        <c:crosses val="autoZero"/>
        <c:auto val="1"/>
        <c:lblAlgn val="ctr"/>
        <c:lblOffset val="100"/>
      </c:catAx>
      <c:valAx>
        <c:axId val="215715840"/>
        <c:scaling>
          <c:orientation val="minMax"/>
        </c:scaling>
        <c:axPos val="l"/>
        <c:majorGridlines/>
        <c:numFmt formatCode="General" sourceLinked="1"/>
        <c:tickLblPos val="nextTo"/>
        <c:crossAx val="21568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1"/>
          <c:order val="0"/>
          <c:tx>
            <c:v>Cluster 1 Energy Loss</c:v>
          </c:tx>
          <c:val>
            <c:numRef>
              <c:f>([1]Sheet1!$D$10,[1]Sheet1!$D$16,[1]Sheet1!$D$22,[1]Sheet1!$D$28,[1]Sheet1!$D$34,[1]Sheet1!$D$40,[1]Sheet1!$D$46)</c:f>
              <c:numCache>
                <c:formatCode>General</c:formatCode>
                <c:ptCount val="7"/>
                <c:pt idx="0">
                  <c:v>44800.45</c:v>
                </c:pt>
                <c:pt idx="1">
                  <c:v>44240.55</c:v>
                </c:pt>
                <c:pt idx="2">
                  <c:v>43793.55</c:v>
                </c:pt>
                <c:pt idx="3">
                  <c:v>43432.800000000003</c:v>
                </c:pt>
                <c:pt idx="4">
                  <c:v>43131.925000000003</c:v>
                </c:pt>
                <c:pt idx="5">
                  <c:v>42864.75</c:v>
                </c:pt>
                <c:pt idx="6">
                  <c:v>42605.275000000001</c:v>
                </c:pt>
              </c:numCache>
            </c:numRef>
          </c:val>
        </c:ser>
        <c:marker val="1"/>
        <c:axId val="229441920"/>
        <c:axId val="229443456"/>
      </c:lineChart>
      <c:catAx>
        <c:axId val="229441920"/>
        <c:scaling>
          <c:orientation val="minMax"/>
        </c:scaling>
        <c:axPos val="b"/>
        <c:tickLblPos val="nextTo"/>
        <c:crossAx val="229443456"/>
        <c:crosses val="autoZero"/>
        <c:auto val="1"/>
        <c:lblAlgn val="ctr"/>
        <c:lblOffset val="100"/>
      </c:catAx>
      <c:valAx>
        <c:axId val="229443456"/>
        <c:scaling>
          <c:orientation val="minMax"/>
        </c:scaling>
        <c:axPos val="l"/>
        <c:majorGridlines/>
        <c:numFmt formatCode="General" sourceLinked="1"/>
        <c:tickLblPos val="nextTo"/>
        <c:crossAx val="22944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 Energy Loss</c:v>
          </c:tx>
          <c:val>
            <c:numRef>
              <c:f>([1]Sheet1!$F$10,[1]Sheet1!$F$16,[1]Sheet1!$F$22,[1]Sheet1!$F$28,[1]Sheet1!$F$34,[1]Sheet1!$F$40,[1]Sheet1!$F$46)</c:f>
              <c:numCache>
                <c:formatCode>General</c:formatCode>
                <c:ptCount val="7"/>
                <c:pt idx="0">
                  <c:v>56929.05</c:v>
                </c:pt>
                <c:pt idx="1">
                  <c:v>54660.974999999999</c:v>
                </c:pt>
                <c:pt idx="2">
                  <c:v>52383.724999999999</c:v>
                </c:pt>
                <c:pt idx="3">
                  <c:v>50036.25</c:v>
                </c:pt>
                <c:pt idx="4">
                  <c:v>47558.375</c:v>
                </c:pt>
                <c:pt idx="5">
                  <c:v>44890.974999999999</c:v>
                </c:pt>
                <c:pt idx="6">
                  <c:v>41975.75</c:v>
                </c:pt>
              </c:numCache>
            </c:numRef>
          </c:val>
        </c:ser>
        <c:marker val="1"/>
        <c:axId val="229455360"/>
        <c:axId val="229456896"/>
      </c:lineChart>
      <c:catAx>
        <c:axId val="229455360"/>
        <c:scaling>
          <c:orientation val="minMax"/>
        </c:scaling>
        <c:axPos val="b"/>
        <c:tickLblPos val="nextTo"/>
        <c:crossAx val="229456896"/>
        <c:crosses val="autoZero"/>
        <c:auto val="1"/>
        <c:lblAlgn val="ctr"/>
        <c:lblOffset val="100"/>
      </c:catAx>
      <c:valAx>
        <c:axId val="229456896"/>
        <c:scaling>
          <c:orientation val="minMax"/>
        </c:scaling>
        <c:axPos val="l"/>
        <c:majorGridlines/>
        <c:numFmt formatCode="General" sourceLinked="1"/>
        <c:tickLblPos val="nextTo"/>
        <c:crossAx val="22945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 3 Energy Loss</c:v>
          </c:tx>
          <c:spPr>
            <a:ln>
              <a:solidFill>
                <a:srgbClr val="9BBB59">
                  <a:lumMod val="75000"/>
                </a:srgbClr>
              </a:solidFill>
            </a:ln>
          </c:spPr>
          <c:marker>
            <c:spPr>
              <a:solidFill>
                <a:srgbClr val="9BBB59">
                  <a:lumMod val="75000"/>
                </a:srgbClr>
              </a:solidFill>
            </c:spPr>
          </c:marker>
          <c:val>
            <c:numRef>
              <c:f>([1]Sheet1!$H$10,[1]Sheet1!$H$16,[1]Sheet1!$H$22,[1]Sheet1!$H$28,[1]Sheet1!$H$34,[1]Sheet1!$H$40,[1]Sheet1!$H$46)</c:f>
              <c:numCache>
                <c:formatCode>General</c:formatCode>
                <c:ptCount val="7"/>
                <c:pt idx="0">
                  <c:v>54226.05</c:v>
                </c:pt>
                <c:pt idx="1">
                  <c:v>37172.35</c:v>
                </c:pt>
                <c:pt idx="2">
                  <c:v>27473.75</c:v>
                </c:pt>
                <c:pt idx="3">
                  <c:v>19051.349999999999</c:v>
                </c:pt>
                <c:pt idx="4">
                  <c:v>12753.45</c:v>
                </c:pt>
                <c:pt idx="5">
                  <c:v>8877.119999999999</c:v>
                </c:pt>
                <c:pt idx="6">
                  <c:v>7417.2375000000002</c:v>
                </c:pt>
              </c:numCache>
            </c:numRef>
          </c:val>
        </c:ser>
        <c:marker val="1"/>
        <c:axId val="229477760"/>
        <c:axId val="245248384"/>
      </c:lineChart>
      <c:catAx>
        <c:axId val="229477760"/>
        <c:scaling>
          <c:orientation val="minMax"/>
        </c:scaling>
        <c:axPos val="b"/>
        <c:tickLblPos val="nextTo"/>
        <c:crossAx val="245248384"/>
        <c:crosses val="autoZero"/>
        <c:auto val="1"/>
        <c:lblAlgn val="ctr"/>
        <c:lblOffset val="100"/>
      </c:catAx>
      <c:valAx>
        <c:axId val="245248384"/>
        <c:scaling>
          <c:orientation val="minMax"/>
        </c:scaling>
        <c:axPos val="l"/>
        <c:majorGridlines/>
        <c:numFmt formatCode="General" sourceLinked="1"/>
        <c:tickLblPos val="nextTo"/>
        <c:crossAx val="22947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1</c:v>
          </c:tx>
          <c:val>
            <c:numRef>
              <c:f>([1]Sheet1!$D$10,[1]Sheet1!$D$16,[1]Sheet1!$D$22,[1]Sheet1!$D$28,[1]Sheet1!$D$34,[1]Sheet1!$D$40,[1]Sheet1!$D$46)</c:f>
              <c:numCache>
                <c:formatCode>General</c:formatCode>
                <c:ptCount val="7"/>
                <c:pt idx="0">
                  <c:v>44800.45</c:v>
                </c:pt>
                <c:pt idx="1">
                  <c:v>44240.55</c:v>
                </c:pt>
                <c:pt idx="2">
                  <c:v>43793.55</c:v>
                </c:pt>
                <c:pt idx="3">
                  <c:v>43432.800000000003</c:v>
                </c:pt>
                <c:pt idx="4">
                  <c:v>43131.925000000003</c:v>
                </c:pt>
                <c:pt idx="5">
                  <c:v>42864.75</c:v>
                </c:pt>
                <c:pt idx="6">
                  <c:v>42605.275000000001</c:v>
                </c:pt>
              </c:numCache>
            </c:numRef>
          </c:val>
        </c:ser>
        <c:ser>
          <c:idx val="1"/>
          <c:order val="1"/>
          <c:tx>
            <c:v>Cluster 2</c:v>
          </c:tx>
          <c:val>
            <c:numRef>
              <c:f>([1]Sheet1!$F$10,[1]Sheet1!$F$16,[1]Sheet1!$F$22,[1]Sheet1!$F$28,[1]Sheet1!$F$34,[1]Sheet1!$F$40,[1]Sheet1!$F$46)</c:f>
              <c:numCache>
                <c:formatCode>General</c:formatCode>
                <c:ptCount val="7"/>
                <c:pt idx="0">
                  <c:v>56929.05</c:v>
                </c:pt>
                <c:pt idx="1">
                  <c:v>54660.974999999999</c:v>
                </c:pt>
                <c:pt idx="2">
                  <c:v>52383.724999999999</c:v>
                </c:pt>
                <c:pt idx="3">
                  <c:v>50036.25</c:v>
                </c:pt>
                <c:pt idx="4">
                  <c:v>47558.375</c:v>
                </c:pt>
                <c:pt idx="5">
                  <c:v>44890.974999999999</c:v>
                </c:pt>
                <c:pt idx="6">
                  <c:v>41975.75</c:v>
                </c:pt>
              </c:numCache>
            </c:numRef>
          </c:val>
        </c:ser>
        <c:ser>
          <c:idx val="2"/>
          <c:order val="2"/>
          <c:tx>
            <c:v>Cluster 3</c:v>
          </c:tx>
          <c:val>
            <c:numRef>
              <c:f>([1]Sheet1!$H$10,[1]Sheet1!$H$16,[1]Sheet1!$H$22,[1]Sheet1!$H$28,[1]Sheet1!$H$34,[1]Sheet1!$H$40)</c:f>
              <c:numCache>
                <c:formatCode>General</c:formatCode>
                <c:ptCount val="6"/>
                <c:pt idx="0">
                  <c:v>54226.05</c:v>
                </c:pt>
                <c:pt idx="1">
                  <c:v>37172.35</c:v>
                </c:pt>
                <c:pt idx="2">
                  <c:v>27473.75</c:v>
                </c:pt>
                <c:pt idx="3">
                  <c:v>19051.349999999999</c:v>
                </c:pt>
                <c:pt idx="4">
                  <c:v>12753.45</c:v>
                </c:pt>
                <c:pt idx="5">
                  <c:v>8877.119999999999</c:v>
                </c:pt>
              </c:numCache>
            </c:numRef>
          </c:val>
        </c:ser>
        <c:marker val="1"/>
        <c:axId val="245270016"/>
        <c:axId val="245271552"/>
      </c:lineChart>
      <c:catAx>
        <c:axId val="245270016"/>
        <c:scaling>
          <c:orientation val="minMax"/>
        </c:scaling>
        <c:axPos val="b"/>
        <c:tickLblPos val="nextTo"/>
        <c:crossAx val="245271552"/>
        <c:crosses val="autoZero"/>
        <c:auto val="1"/>
        <c:lblAlgn val="ctr"/>
        <c:lblOffset val="100"/>
      </c:catAx>
      <c:valAx>
        <c:axId val="245271552"/>
        <c:scaling>
          <c:orientation val="minMax"/>
        </c:scaling>
        <c:axPos val="l"/>
        <c:majorGridlines/>
        <c:numFmt formatCode="General" sourceLinked="1"/>
        <c:tickLblPos val="nextTo"/>
        <c:crossAx val="24527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Cluster1 EnergyLoss</c:v>
          </c:tx>
          <c:val>
            <c:numRef>
              <c:f>([2]Sheet1!$B$64,[2]Sheet1!$B$70,[2]Sheet1!$B$76,[2]Sheet1!$B$82,[2]Sheet1!$B$88,[2]Sheet1!$B$94,[2]Sheet1!$B$100,[2]Sheet1!$B$106)</c:f>
              <c:numCache>
                <c:formatCode>General</c:formatCode>
                <c:ptCount val="8"/>
                <c:pt idx="0">
                  <c:v>35750</c:v>
                </c:pt>
                <c:pt idx="1">
                  <c:v>35049.125</c:v>
                </c:pt>
                <c:pt idx="2">
                  <c:v>34487.375</c:v>
                </c:pt>
                <c:pt idx="3">
                  <c:v>34038.5</c:v>
                </c:pt>
                <c:pt idx="4">
                  <c:v>33676.25</c:v>
                </c:pt>
                <c:pt idx="5">
                  <c:v>33374.375</c:v>
                </c:pt>
                <c:pt idx="6">
                  <c:v>33106.625</c:v>
                </c:pt>
                <c:pt idx="7">
                  <c:v>32846.75</c:v>
                </c:pt>
              </c:numCache>
            </c:numRef>
          </c:val>
        </c:ser>
        <c:marker val="1"/>
        <c:axId val="244519296"/>
        <c:axId val="244520832"/>
      </c:lineChart>
      <c:catAx>
        <c:axId val="244519296"/>
        <c:scaling>
          <c:orientation val="minMax"/>
        </c:scaling>
        <c:axPos val="b"/>
        <c:tickLblPos val="nextTo"/>
        <c:crossAx val="244520832"/>
        <c:crosses val="autoZero"/>
        <c:auto val="1"/>
        <c:lblAlgn val="ctr"/>
        <c:lblOffset val="100"/>
      </c:catAx>
      <c:valAx>
        <c:axId val="244520832"/>
        <c:scaling>
          <c:orientation val="minMax"/>
        </c:scaling>
        <c:axPos val="l"/>
        <c:majorGridlines/>
        <c:numFmt formatCode="General" sourceLinked="1"/>
        <c:tickLblPos val="nextTo"/>
        <c:crossAx val="244519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Cluster3 EnergyLoss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([2]Sheet1!$E$64,[2]Sheet1!$E$70,[2]Sheet1!$E$76,[2]Sheet1!$E$82,[2]Sheet1!$E$88,[2]Sheet1!$E$94,[2]Sheet1!$E$100,[2]Sheet1!$E$106)</c:f>
              <c:numCache>
                <c:formatCode>General</c:formatCode>
                <c:ptCount val="8"/>
                <c:pt idx="0">
                  <c:v>39450</c:v>
                </c:pt>
                <c:pt idx="1">
                  <c:v>30308.625</c:v>
                </c:pt>
                <c:pt idx="2">
                  <c:v>22275</c:v>
                </c:pt>
                <c:pt idx="3">
                  <c:v>17722.375</c:v>
                </c:pt>
                <c:pt idx="4">
                  <c:v>13878.75</c:v>
                </c:pt>
                <c:pt idx="5">
                  <c:v>12325.575000000001</c:v>
                </c:pt>
                <c:pt idx="6">
                  <c:v>10957.5525</c:v>
                </c:pt>
                <c:pt idx="7">
                  <c:v>10018.95175</c:v>
                </c:pt>
              </c:numCache>
            </c:numRef>
          </c:val>
        </c:ser>
        <c:marker val="1"/>
        <c:axId val="244540544"/>
        <c:axId val="244542464"/>
      </c:lineChart>
      <c:catAx>
        <c:axId val="244540544"/>
        <c:scaling>
          <c:orientation val="minMax"/>
        </c:scaling>
        <c:axPos val="b"/>
        <c:tickLblPos val="nextTo"/>
        <c:crossAx val="244542464"/>
        <c:crosses val="autoZero"/>
        <c:auto val="1"/>
        <c:lblAlgn val="ctr"/>
        <c:lblOffset val="100"/>
      </c:catAx>
      <c:valAx>
        <c:axId val="244542464"/>
        <c:scaling>
          <c:orientation val="minMax"/>
        </c:scaling>
        <c:axPos val="l"/>
        <c:majorGridlines/>
        <c:numFmt formatCode="General" sourceLinked="1"/>
        <c:tickLblPos val="nextTo"/>
        <c:crossAx val="244540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Cluster2 EnergyLoss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val>
            <c:numRef>
              <c:f>([2]Sheet1!$H$64,[2]Sheet1!$H$70,[2]Sheet1!$H$76,[2]Sheet1!$H$82,[2]Sheet1!$H$88,[2]Sheet1!$H$94,[2]Sheet1!$H$100,[2]Sheet1!$H$106)</c:f>
              <c:numCache>
                <c:formatCode>General</c:formatCode>
                <c:ptCount val="8"/>
                <c:pt idx="0">
                  <c:v>27300</c:v>
                </c:pt>
                <c:pt idx="1">
                  <c:v>25693.25</c:v>
                </c:pt>
                <c:pt idx="2">
                  <c:v>24126.125</c:v>
                </c:pt>
                <c:pt idx="3">
                  <c:v>23165.375</c:v>
                </c:pt>
                <c:pt idx="4">
                  <c:v>22274.75</c:v>
                </c:pt>
                <c:pt idx="5">
                  <c:v>21338.5</c:v>
                </c:pt>
                <c:pt idx="6">
                  <c:v>20397.805</c:v>
                </c:pt>
                <c:pt idx="7">
                  <c:v>19526.635000000002</c:v>
                </c:pt>
              </c:numCache>
            </c:numRef>
          </c:val>
        </c:ser>
        <c:marker val="1"/>
        <c:axId val="244553984"/>
        <c:axId val="244572544"/>
      </c:lineChart>
      <c:catAx>
        <c:axId val="244553984"/>
        <c:scaling>
          <c:orientation val="minMax"/>
        </c:scaling>
        <c:axPos val="b"/>
        <c:tickLblPos val="nextTo"/>
        <c:crossAx val="244572544"/>
        <c:crosses val="autoZero"/>
        <c:auto val="1"/>
        <c:lblAlgn val="ctr"/>
        <c:lblOffset val="100"/>
      </c:catAx>
      <c:valAx>
        <c:axId val="244572544"/>
        <c:scaling>
          <c:orientation val="minMax"/>
        </c:scaling>
        <c:axPos val="l"/>
        <c:majorGridlines/>
        <c:numFmt formatCode="General" sourceLinked="1"/>
        <c:tickLblPos val="nextTo"/>
        <c:crossAx val="24455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Cluster1</c:v>
          </c:tx>
          <c:val>
            <c:numRef>
              <c:f>([2]Sheet1!$B$64,[2]Sheet1!$B$70,[2]Sheet1!$B$76,[2]Sheet1!$B$82,[2]Sheet1!$B$88,[2]Sheet1!$B$94,[2]Sheet1!$B$100,[2]Sheet1!$B$106)</c:f>
              <c:numCache>
                <c:formatCode>General</c:formatCode>
                <c:ptCount val="8"/>
                <c:pt idx="0">
                  <c:v>35750</c:v>
                </c:pt>
                <c:pt idx="1">
                  <c:v>35049.125</c:v>
                </c:pt>
                <c:pt idx="2">
                  <c:v>34487.375</c:v>
                </c:pt>
                <c:pt idx="3">
                  <c:v>34038.5</c:v>
                </c:pt>
                <c:pt idx="4">
                  <c:v>33676.25</c:v>
                </c:pt>
                <c:pt idx="5">
                  <c:v>33374.375</c:v>
                </c:pt>
                <c:pt idx="6">
                  <c:v>33106.625</c:v>
                </c:pt>
                <c:pt idx="7">
                  <c:v>32846.75</c:v>
                </c:pt>
              </c:numCache>
            </c:numRef>
          </c:val>
        </c:ser>
        <c:ser>
          <c:idx val="1"/>
          <c:order val="1"/>
          <c:tx>
            <c:v>Cluster2</c:v>
          </c:tx>
          <c:val>
            <c:numRef>
              <c:f>([2]Sheet1!$H$64,[2]Sheet1!$H$70,[2]Sheet1!$H$76,[2]Sheet1!$H$82,[2]Sheet1!$H$88,[2]Sheet1!$H$94,[2]Sheet1!$H$100,[2]Sheet1!$H$106)</c:f>
              <c:numCache>
                <c:formatCode>General</c:formatCode>
                <c:ptCount val="8"/>
                <c:pt idx="0">
                  <c:v>27300</c:v>
                </c:pt>
                <c:pt idx="1">
                  <c:v>25693.25</c:v>
                </c:pt>
                <c:pt idx="2">
                  <c:v>24126.125</c:v>
                </c:pt>
                <c:pt idx="3">
                  <c:v>23165.375</c:v>
                </c:pt>
                <c:pt idx="4">
                  <c:v>22274.75</c:v>
                </c:pt>
                <c:pt idx="5">
                  <c:v>21338.5</c:v>
                </c:pt>
                <c:pt idx="6">
                  <c:v>20397.805</c:v>
                </c:pt>
                <c:pt idx="7">
                  <c:v>19526.635000000002</c:v>
                </c:pt>
              </c:numCache>
            </c:numRef>
          </c:val>
        </c:ser>
        <c:ser>
          <c:idx val="2"/>
          <c:order val="2"/>
          <c:tx>
            <c:v>Cluster3</c:v>
          </c:tx>
          <c:val>
            <c:numRef>
              <c:f>([2]Sheet1!$E$64,[2]Sheet1!$E$70,[2]Sheet1!$E$76,[2]Sheet1!$E$82,[2]Sheet1!$E$88,[2]Sheet1!$E$94,[2]Sheet1!$E$100,[2]Sheet1!$E$106)</c:f>
              <c:numCache>
                <c:formatCode>General</c:formatCode>
                <c:ptCount val="8"/>
                <c:pt idx="0">
                  <c:v>39450</c:v>
                </c:pt>
                <c:pt idx="1">
                  <c:v>30308.625</c:v>
                </c:pt>
                <c:pt idx="2">
                  <c:v>22275</c:v>
                </c:pt>
                <c:pt idx="3">
                  <c:v>17722.375</c:v>
                </c:pt>
                <c:pt idx="4">
                  <c:v>13878.75</c:v>
                </c:pt>
                <c:pt idx="5">
                  <c:v>12325.575000000001</c:v>
                </c:pt>
                <c:pt idx="6">
                  <c:v>10957.5525</c:v>
                </c:pt>
                <c:pt idx="7">
                  <c:v>10018.95175</c:v>
                </c:pt>
              </c:numCache>
            </c:numRef>
          </c:val>
        </c:ser>
        <c:marker val="1"/>
        <c:axId val="244995584"/>
        <c:axId val="244997120"/>
      </c:lineChart>
      <c:catAx>
        <c:axId val="244995584"/>
        <c:scaling>
          <c:orientation val="minMax"/>
        </c:scaling>
        <c:axPos val="b"/>
        <c:tickLblPos val="nextTo"/>
        <c:crossAx val="244997120"/>
        <c:crosses val="autoZero"/>
        <c:auto val="1"/>
        <c:lblAlgn val="ctr"/>
        <c:lblOffset val="100"/>
      </c:catAx>
      <c:valAx>
        <c:axId val="244997120"/>
        <c:scaling>
          <c:orientation val="minMax"/>
        </c:scaling>
        <c:axPos val="l"/>
        <c:majorGridlines/>
        <c:numFmt formatCode="General" sourceLinked="1"/>
        <c:tickLblPos val="nextTo"/>
        <c:crossAx val="24499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1 Energy Loss</c:v>
          </c:tx>
          <c:val>
            <c:numRef>
              <c:f>[1]Sheet1!$C$82:$C$98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1.9999800000000001</c:v>
                </c:pt>
                <c:pt idx="6">
                  <c:v>1.9999800000000001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1.99993</c:v>
                </c:pt>
                <c:pt idx="14">
                  <c:v>1.9999199999999999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marker val="1"/>
        <c:axId val="247872512"/>
        <c:axId val="251223424"/>
      </c:lineChart>
      <c:catAx>
        <c:axId val="247872512"/>
        <c:scaling>
          <c:orientation val="minMax"/>
        </c:scaling>
        <c:axPos val="b"/>
        <c:tickLblPos val="nextTo"/>
        <c:crossAx val="251223424"/>
        <c:crosses val="autoZero"/>
        <c:auto val="1"/>
        <c:lblAlgn val="ctr"/>
        <c:lblOffset val="100"/>
      </c:catAx>
      <c:valAx>
        <c:axId val="251223424"/>
        <c:scaling>
          <c:orientation val="minMax"/>
        </c:scaling>
        <c:axPos val="l"/>
        <c:majorGridlines/>
        <c:numFmt formatCode="General" sourceLinked="1"/>
        <c:tickLblPos val="nextTo"/>
        <c:crossAx val="24787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CLuster1 (2 collectors)</c:v>
          </c:tx>
          <c:val>
            <c:numRef>
              <c:f>(Sheet1!$N$111,Sheet1!$N$117,Sheet1!$N$123,Sheet1!$N$129,Sheet1!$N$135,Sheet1!$N$141,Sheet1!$N$147,Sheet1!$N$153)</c:f>
              <c:numCache>
                <c:formatCode>General</c:formatCode>
                <c:ptCount val="8"/>
                <c:pt idx="0">
                  <c:v>35750</c:v>
                </c:pt>
                <c:pt idx="1">
                  <c:v>35049.125</c:v>
                </c:pt>
                <c:pt idx="2">
                  <c:v>34487.375</c:v>
                </c:pt>
                <c:pt idx="3">
                  <c:v>34038.5</c:v>
                </c:pt>
                <c:pt idx="4">
                  <c:v>33676.25</c:v>
                </c:pt>
                <c:pt idx="5">
                  <c:v>33374.375</c:v>
                </c:pt>
                <c:pt idx="6">
                  <c:v>33106.625</c:v>
                </c:pt>
                <c:pt idx="7">
                  <c:v>32846.75</c:v>
                </c:pt>
              </c:numCache>
            </c:numRef>
          </c:val>
        </c:ser>
        <c:ser>
          <c:idx val="1"/>
          <c:order val="1"/>
          <c:tx>
            <c:v>Cluster 1 (3 collectors)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(Sheet1!$F$111,Sheet1!$F$117,Sheet1!$F$123,Sheet1!$F$129,Sheet1!$F$135,Sheet1!$F$141,Sheet1!$F$147)</c:f>
              <c:numCache>
                <c:formatCode>General</c:formatCode>
                <c:ptCount val="7"/>
                <c:pt idx="0">
                  <c:v>44800.45</c:v>
                </c:pt>
                <c:pt idx="1">
                  <c:v>44240.55</c:v>
                </c:pt>
                <c:pt idx="2">
                  <c:v>43793.55</c:v>
                </c:pt>
                <c:pt idx="3">
                  <c:v>43432.800000000003</c:v>
                </c:pt>
                <c:pt idx="4">
                  <c:v>43131.925000000003</c:v>
                </c:pt>
                <c:pt idx="5">
                  <c:v>42864.75</c:v>
                </c:pt>
                <c:pt idx="6">
                  <c:v>42605.275000000001</c:v>
                </c:pt>
              </c:numCache>
            </c:numRef>
          </c:val>
        </c:ser>
        <c:marker val="1"/>
        <c:axId val="216041728"/>
        <c:axId val="244898432"/>
      </c:lineChart>
      <c:catAx>
        <c:axId val="216041728"/>
        <c:scaling>
          <c:orientation val="minMax"/>
        </c:scaling>
        <c:axPos val="b"/>
        <c:tickLblPos val="nextTo"/>
        <c:crossAx val="244898432"/>
        <c:crosses val="autoZero"/>
        <c:auto val="1"/>
        <c:lblAlgn val="ctr"/>
        <c:lblOffset val="100"/>
      </c:catAx>
      <c:valAx>
        <c:axId val="244898432"/>
        <c:scaling>
          <c:orientation val="minMax"/>
        </c:scaling>
        <c:axPos val="l"/>
        <c:majorGridlines/>
        <c:numFmt formatCode="General" sourceLinked="1"/>
        <c:tickLblPos val="nextTo"/>
        <c:crossAx val="21604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2 (2collectors)</c:v>
          </c:tx>
          <c:val>
            <c:numRef>
              <c:f>(Sheet1!$Q$111,Sheet1!$Q$117,Sheet1!$Q$123,Sheet1!$Q$129,Sheet1!$Q$135,Sheet1!$Q$141,Sheet1!$Q$147,Sheet1!$Q$153)</c:f>
              <c:numCache>
                <c:formatCode>General</c:formatCode>
                <c:ptCount val="8"/>
                <c:pt idx="0">
                  <c:v>39450</c:v>
                </c:pt>
                <c:pt idx="1">
                  <c:v>30308.625</c:v>
                </c:pt>
                <c:pt idx="2">
                  <c:v>22275</c:v>
                </c:pt>
                <c:pt idx="3">
                  <c:v>17722.375</c:v>
                </c:pt>
                <c:pt idx="4">
                  <c:v>13878.75</c:v>
                </c:pt>
                <c:pt idx="5">
                  <c:v>12325.575000000001</c:v>
                </c:pt>
                <c:pt idx="6">
                  <c:v>10957.5525</c:v>
                </c:pt>
                <c:pt idx="7">
                  <c:v>10018.95175</c:v>
                </c:pt>
              </c:numCache>
            </c:numRef>
          </c:val>
        </c:ser>
        <c:ser>
          <c:idx val="1"/>
          <c:order val="1"/>
          <c:tx>
            <c:v>Cluster2 (3 Collectors)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(Sheet1!$H$111,Sheet1!$H$117,Sheet1!$H$123,Sheet1!$H$129,Sheet1!$H$135,Sheet1!$H$141,Sheet1!$H$147)</c:f>
              <c:numCache>
                <c:formatCode>General</c:formatCode>
                <c:ptCount val="7"/>
                <c:pt idx="0">
                  <c:v>56929.05</c:v>
                </c:pt>
                <c:pt idx="1">
                  <c:v>54660.974999999999</c:v>
                </c:pt>
                <c:pt idx="2">
                  <c:v>52383.724999999999</c:v>
                </c:pt>
                <c:pt idx="3">
                  <c:v>50036.25</c:v>
                </c:pt>
                <c:pt idx="4">
                  <c:v>47558.375</c:v>
                </c:pt>
                <c:pt idx="5">
                  <c:v>44890.974999999999</c:v>
                </c:pt>
                <c:pt idx="6">
                  <c:v>41975.75</c:v>
                </c:pt>
              </c:numCache>
            </c:numRef>
          </c:val>
        </c:ser>
        <c:marker val="1"/>
        <c:axId val="257227776"/>
        <c:axId val="259901696"/>
      </c:lineChart>
      <c:catAx>
        <c:axId val="257227776"/>
        <c:scaling>
          <c:orientation val="minMax"/>
        </c:scaling>
        <c:axPos val="b"/>
        <c:tickLblPos val="nextTo"/>
        <c:crossAx val="259901696"/>
        <c:crosses val="autoZero"/>
        <c:auto val="1"/>
        <c:lblAlgn val="ctr"/>
        <c:lblOffset val="100"/>
      </c:catAx>
      <c:valAx>
        <c:axId val="259901696"/>
        <c:scaling>
          <c:orientation val="minMax"/>
        </c:scaling>
        <c:axPos val="l"/>
        <c:majorGridlines/>
        <c:numFmt formatCode="General" sourceLinked="1"/>
        <c:tickLblPos val="nextTo"/>
        <c:crossAx val="257227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Cluster 3(3 collectors)</c:v>
          </c:tx>
          <c:val>
            <c:numRef>
              <c:f>(Sheet1!$J$111,Sheet1!$J$117,Sheet1!$J$123,Sheet1!$J$129,Sheet1!$J$135,Sheet1!$J$141,Sheet1!$J$147)</c:f>
              <c:numCache>
                <c:formatCode>General</c:formatCode>
                <c:ptCount val="7"/>
                <c:pt idx="0">
                  <c:v>54226.05</c:v>
                </c:pt>
                <c:pt idx="1">
                  <c:v>37172.35</c:v>
                </c:pt>
                <c:pt idx="2">
                  <c:v>27473.75</c:v>
                </c:pt>
                <c:pt idx="3">
                  <c:v>19051.349999999999</c:v>
                </c:pt>
                <c:pt idx="4">
                  <c:v>12753.45</c:v>
                </c:pt>
                <c:pt idx="5">
                  <c:v>8877.119999999999</c:v>
                </c:pt>
                <c:pt idx="6">
                  <c:v>7417.2375000000002</c:v>
                </c:pt>
              </c:numCache>
            </c:numRef>
          </c:val>
        </c:ser>
        <c:ser>
          <c:idx val="1"/>
          <c:order val="1"/>
          <c:tx>
            <c:v>Cluster 3(2 collectors)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(Sheet1!$T$111,Sheet1!$T$117,Sheet1!$T$123,Sheet1!$T$129,Sheet1!$T$135,Sheet1!$T$141,Sheet1!$T$147,Sheet1!$T$153)</c:f>
              <c:numCache>
                <c:formatCode>General</c:formatCode>
                <c:ptCount val="8"/>
                <c:pt idx="0">
                  <c:v>27300</c:v>
                </c:pt>
                <c:pt idx="1">
                  <c:v>25693.25</c:v>
                </c:pt>
                <c:pt idx="2">
                  <c:v>24126.125</c:v>
                </c:pt>
                <c:pt idx="3">
                  <c:v>23165.375</c:v>
                </c:pt>
                <c:pt idx="4">
                  <c:v>22274.75</c:v>
                </c:pt>
                <c:pt idx="5">
                  <c:v>21338.5</c:v>
                </c:pt>
                <c:pt idx="6">
                  <c:v>20397.805</c:v>
                </c:pt>
                <c:pt idx="7">
                  <c:v>19526.635000000002</c:v>
                </c:pt>
              </c:numCache>
            </c:numRef>
          </c:val>
        </c:ser>
        <c:marker val="1"/>
        <c:axId val="256306176"/>
        <c:axId val="257123072"/>
      </c:lineChart>
      <c:catAx>
        <c:axId val="256306176"/>
        <c:scaling>
          <c:orientation val="minMax"/>
        </c:scaling>
        <c:axPos val="b"/>
        <c:tickLblPos val="nextTo"/>
        <c:crossAx val="257123072"/>
        <c:crosses val="autoZero"/>
        <c:auto val="1"/>
        <c:lblAlgn val="ctr"/>
        <c:lblOffset val="100"/>
      </c:catAx>
      <c:valAx>
        <c:axId val="257123072"/>
        <c:scaling>
          <c:orientation val="minMax"/>
        </c:scaling>
        <c:axPos val="l"/>
        <c:majorGridlines/>
        <c:numFmt formatCode="General" sourceLinked="1"/>
        <c:tickLblPos val="nextTo"/>
        <c:crossAx val="256306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2 Energy Loss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[1]Sheet1!$F$82:$F$98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1.9999800000000001</c:v>
                </c:pt>
                <c:pt idx="2">
                  <c:v>1.99997</c:v>
                </c:pt>
                <c:pt idx="3">
                  <c:v>1.99996</c:v>
                </c:pt>
                <c:pt idx="4">
                  <c:v>1.9999499999999999</c:v>
                </c:pt>
                <c:pt idx="5">
                  <c:v>1.99993</c:v>
                </c:pt>
                <c:pt idx="6">
                  <c:v>1.9999199999999999</c:v>
                </c:pt>
                <c:pt idx="7">
                  <c:v>1.9998899999999999</c:v>
                </c:pt>
                <c:pt idx="8">
                  <c:v>1.99987</c:v>
                </c:pt>
                <c:pt idx="9">
                  <c:v>1.99983</c:v>
                </c:pt>
                <c:pt idx="10">
                  <c:v>1.9998</c:v>
                </c:pt>
                <c:pt idx="11">
                  <c:v>1.9997499999999999</c:v>
                </c:pt>
                <c:pt idx="12">
                  <c:v>1.9997</c:v>
                </c:pt>
                <c:pt idx="13">
                  <c:v>1.9995700000000001</c:v>
                </c:pt>
                <c:pt idx="14">
                  <c:v>1.99949</c:v>
                </c:pt>
                <c:pt idx="15">
                  <c:v>1.9994000000000001</c:v>
                </c:pt>
                <c:pt idx="16">
                  <c:v>1.9993000000000001</c:v>
                </c:pt>
              </c:numCache>
            </c:numRef>
          </c:val>
        </c:ser>
        <c:marker val="1"/>
        <c:axId val="250960512"/>
        <c:axId val="250995456"/>
      </c:lineChart>
      <c:catAx>
        <c:axId val="250960512"/>
        <c:scaling>
          <c:orientation val="minMax"/>
        </c:scaling>
        <c:axPos val="b"/>
        <c:tickLblPos val="nextTo"/>
        <c:crossAx val="250995456"/>
        <c:crosses val="autoZero"/>
        <c:auto val="1"/>
        <c:lblAlgn val="ctr"/>
        <c:lblOffset val="100"/>
      </c:catAx>
      <c:valAx>
        <c:axId val="250995456"/>
        <c:scaling>
          <c:orientation val="minMax"/>
        </c:scaling>
        <c:axPos val="l"/>
        <c:majorGridlines/>
        <c:numFmt formatCode="General" sourceLinked="1"/>
        <c:tickLblPos val="nextTo"/>
        <c:crossAx val="25096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3 Energy Loss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[1]Sheet1!$I$82:$I$98</c:f>
              <c:numCache>
                <c:formatCode>General</c:formatCode>
                <c:ptCount val="17"/>
                <c:pt idx="0">
                  <c:v>1.99997</c:v>
                </c:pt>
                <c:pt idx="1">
                  <c:v>1.9999400000000001</c:v>
                </c:pt>
                <c:pt idx="2">
                  <c:v>1.9999100000000001</c:v>
                </c:pt>
                <c:pt idx="3">
                  <c:v>1.9998899999999999</c:v>
                </c:pt>
                <c:pt idx="4">
                  <c:v>1.99986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1.99976</c:v>
                </c:pt>
                <c:pt idx="10">
                  <c:v>1.9997400000000001</c:v>
                </c:pt>
                <c:pt idx="11">
                  <c:v>1.99973</c:v>
                </c:pt>
                <c:pt idx="12">
                  <c:v>1.9997100000000001</c:v>
                </c:pt>
                <c:pt idx="13">
                  <c:v>1.9996700000000001</c:v>
                </c:pt>
                <c:pt idx="14">
                  <c:v>1.9996400000000001</c:v>
                </c:pt>
                <c:pt idx="15">
                  <c:v>1.99962</c:v>
                </c:pt>
                <c:pt idx="16">
                  <c:v>1.9996</c:v>
                </c:pt>
              </c:numCache>
            </c:numRef>
          </c:val>
        </c:ser>
        <c:marker val="1"/>
        <c:axId val="250884864"/>
        <c:axId val="250886400"/>
      </c:lineChart>
      <c:catAx>
        <c:axId val="250884864"/>
        <c:scaling>
          <c:orientation val="minMax"/>
        </c:scaling>
        <c:axPos val="b"/>
        <c:tickLblPos val="nextTo"/>
        <c:crossAx val="250886400"/>
        <c:crosses val="autoZero"/>
        <c:auto val="1"/>
        <c:lblAlgn val="ctr"/>
        <c:lblOffset val="100"/>
      </c:catAx>
      <c:valAx>
        <c:axId val="250886400"/>
        <c:scaling>
          <c:orientation val="minMax"/>
        </c:scaling>
        <c:axPos val="l"/>
        <c:majorGridlines/>
        <c:numFmt formatCode="General" sourceLinked="1"/>
        <c:tickLblPos val="nextTo"/>
        <c:crossAx val="2508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Collector1</c:v>
          </c:tx>
          <c:val>
            <c:numRef>
              <c:f>[1]Sheet1!$C$82:$C$98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1.9999800000000001</c:v>
                </c:pt>
                <c:pt idx="6">
                  <c:v>1.9999800000000001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1.99993</c:v>
                </c:pt>
                <c:pt idx="14">
                  <c:v>1.9999199999999999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ser>
          <c:idx val="1"/>
          <c:order val="1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[1]Sheet1!$F$82:$F$98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1.9999800000000001</c:v>
                </c:pt>
                <c:pt idx="2">
                  <c:v>1.99997</c:v>
                </c:pt>
                <c:pt idx="3">
                  <c:v>1.99996</c:v>
                </c:pt>
                <c:pt idx="4">
                  <c:v>1.9999499999999999</c:v>
                </c:pt>
                <c:pt idx="5">
                  <c:v>1.99993</c:v>
                </c:pt>
                <c:pt idx="6">
                  <c:v>1.9999199999999999</c:v>
                </c:pt>
                <c:pt idx="7">
                  <c:v>1.9998899999999999</c:v>
                </c:pt>
                <c:pt idx="8">
                  <c:v>1.99987</c:v>
                </c:pt>
                <c:pt idx="9">
                  <c:v>1.99983</c:v>
                </c:pt>
                <c:pt idx="10">
                  <c:v>1.9998</c:v>
                </c:pt>
                <c:pt idx="11">
                  <c:v>1.9997499999999999</c:v>
                </c:pt>
                <c:pt idx="12">
                  <c:v>1.9997</c:v>
                </c:pt>
                <c:pt idx="13">
                  <c:v>1.9995700000000001</c:v>
                </c:pt>
                <c:pt idx="14">
                  <c:v>1.99949</c:v>
                </c:pt>
                <c:pt idx="15">
                  <c:v>1.9994000000000001</c:v>
                </c:pt>
                <c:pt idx="16">
                  <c:v>1.9993000000000001</c:v>
                </c:pt>
              </c:numCache>
            </c:numRef>
          </c:val>
        </c:ser>
        <c:ser>
          <c:idx val="2"/>
          <c:order val="2"/>
          <c:tx>
            <c:v>Collector 3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[1]Sheet1!$I$82:$I$98</c:f>
              <c:numCache>
                <c:formatCode>General</c:formatCode>
                <c:ptCount val="17"/>
                <c:pt idx="0">
                  <c:v>1.99997</c:v>
                </c:pt>
                <c:pt idx="1">
                  <c:v>1.9999400000000001</c:v>
                </c:pt>
                <c:pt idx="2">
                  <c:v>1.9999100000000001</c:v>
                </c:pt>
                <c:pt idx="3">
                  <c:v>1.9998899999999999</c:v>
                </c:pt>
                <c:pt idx="4">
                  <c:v>1.99986</c:v>
                </c:pt>
                <c:pt idx="5">
                  <c:v>1.9998400000000001</c:v>
                </c:pt>
                <c:pt idx="6">
                  <c:v>1.9998199999999999</c:v>
                </c:pt>
                <c:pt idx="7">
                  <c:v>1.9998</c:v>
                </c:pt>
                <c:pt idx="8">
                  <c:v>1.9997799999999999</c:v>
                </c:pt>
                <c:pt idx="9">
                  <c:v>1.99976</c:v>
                </c:pt>
                <c:pt idx="10">
                  <c:v>1.9997400000000001</c:v>
                </c:pt>
                <c:pt idx="11">
                  <c:v>1.99973</c:v>
                </c:pt>
                <c:pt idx="12">
                  <c:v>1.9997100000000001</c:v>
                </c:pt>
                <c:pt idx="13">
                  <c:v>1.9996700000000001</c:v>
                </c:pt>
                <c:pt idx="14">
                  <c:v>1.9996400000000001</c:v>
                </c:pt>
                <c:pt idx="15">
                  <c:v>1.99962</c:v>
                </c:pt>
                <c:pt idx="16">
                  <c:v>1.9996</c:v>
                </c:pt>
              </c:numCache>
            </c:numRef>
          </c:val>
        </c:ser>
        <c:marker val="1"/>
        <c:axId val="250931840"/>
        <c:axId val="251011840"/>
      </c:lineChart>
      <c:catAx>
        <c:axId val="250931840"/>
        <c:scaling>
          <c:orientation val="minMax"/>
        </c:scaling>
        <c:axPos val="b"/>
        <c:tickLblPos val="nextTo"/>
        <c:crossAx val="251011840"/>
        <c:crosses val="autoZero"/>
        <c:auto val="1"/>
        <c:lblAlgn val="ctr"/>
        <c:lblOffset val="100"/>
      </c:catAx>
      <c:valAx>
        <c:axId val="251011840"/>
        <c:scaling>
          <c:orientation val="minMax"/>
        </c:scaling>
        <c:axPos val="l"/>
        <c:majorGridlines/>
        <c:numFmt formatCode="General" sourceLinked="1"/>
        <c:tickLblPos val="nextTo"/>
        <c:crossAx val="25093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Sheet1!$R$6:$R$22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1.9999199999999999</c:v>
                </c:pt>
                <c:pt idx="2">
                  <c:v>1.9999100000000001</c:v>
                </c:pt>
                <c:pt idx="3">
                  <c:v>1.9998499999999999</c:v>
                </c:pt>
                <c:pt idx="4">
                  <c:v>1.9998100000000001</c:v>
                </c:pt>
                <c:pt idx="5">
                  <c:v>1.99977</c:v>
                </c:pt>
                <c:pt idx="6">
                  <c:v>1.9997400000000001</c:v>
                </c:pt>
                <c:pt idx="7">
                  <c:v>1.99969</c:v>
                </c:pt>
                <c:pt idx="8">
                  <c:v>1.9996499999999999</c:v>
                </c:pt>
                <c:pt idx="9">
                  <c:v>1.9996</c:v>
                </c:pt>
                <c:pt idx="10">
                  <c:v>1.9995400000000001</c:v>
                </c:pt>
                <c:pt idx="11">
                  <c:v>1.9994799999999999</c:v>
                </c:pt>
                <c:pt idx="12">
                  <c:v>1.9994000000000001</c:v>
                </c:pt>
                <c:pt idx="13">
                  <c:v>1.99932</c:v>
                </c:pt>
                <c:pt idx="14">
                  <c:v>1.9992300000000001</c:v>
                </c:pt>
                <c:pt idx="15">
                  <c:v>1.99902</c:v>
                </c:pt>
                <c:pt idx="16">
                  <c:v>1.9988900000000001</c:v>
                </c:pt>
              </c:numCache>
            </c:numRef>
          </c:val>
        </c:ser>
        <c:marker val="1"/>
        <c:axId val="249284864"/>
        <c:axId val="249294848"/>
      </c:lineChart>
      <c:catAx>
        <c:axId val="249284864"/>
        <c:scaling>
          <c:orientation val="minMax"/>
        </c:scaling>
        <c:axPos val="b"/>
        <c:tickLblPos val="nextTo"/>
        <c:crossAx val="249294848"/>
        <c:crosses val="autoZero"/>
        <c:auto val="1"/>
        <c:lblAlgn val="ctr"/>
        <c:lblOffset val="100"/>
      </c:catAx>
      <c:valAx>
        <c:axId val="249294848"/>
        <c:scaling>
          <c:orientation val="minMax"/>
        </c:scaling>
        <c:axPos val="l"/>
        <c:majorGridlines/>
        <c:numFmt formatCode="General" sourceLinked="1"/>
        <c:tickLblPos val="nextTo"/>
        <c:crossAx val="2492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 1</c:v>
          </c:tx>
          <c:val>
            <c:numRef>
              <c:f>Sheet1!$O$6:$O$22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1.9999899999999999</c:v>
                </c:pt>
                <c:pt idx="2">
                  <c:v>1.9999800000000001</c:v>
                </c:pt>
                <c:pt idx="3">
                  <c:v>1.9999800000000001</c:v>
                </c:pt>
                <c:pt idx="4">
                  <c:v>1.9999800000000001</c:v>
                </c:pt>
                <c:pt idx="5">
                  <c:v>1.99997</c:v>
                </c:pt>
                <c:pt idx="6">
                  <c:v>1.99997</c:v>
                </c:pt>
                <c:pt idx="7">
                  <c:v>1.99997</c:v>
                </c:pt>
                <c:pt idx="8">
                  <c:v>1.99997</c:v>
                </c:pt>
                <c:pt idx="9">
                  <c:v>1.99997</c:v>
                </c:pt>
                <c:pt idx="10">
                  <c:v>1.99997</c:v>
                </c:pt>
                <c:pt idx="11">
                  <c:v>1.99996</c:v>
                </c:pt>
                <c:pt idx="12">
                  <c:v>1.9999499999999999</c:v>
                </c:pt>
                <c:pt idx="13">
                  <c:v>1.9999499999999999</c:v>
                </c:pt>
                <c:pt idx="14">
                  <c:v>1.99993</c:v>
                </c:pt>
                <c:pt idx="15">
                  <c:v>1.9999100000000001</c:v>
                </c:pt>
                <c:pt idx="16">
                  <c:v>1.9998899999999999</c:v>
                </c:pt>
              </c:numCache>
            </c:numRef>
          </c:val>
        </c:ser>
        <c:ser>
          <c:idx val="1"/>
          <c:order val="1"/>
          <c:tx>
            <c:v>Collector 2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Sheet1!$R$6:$R$22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1.9999199999999999</c:v>
                </c:pt>
                <c:pt idx="2">
                  <c:v>1.9999100000000001</c:v>
                </c:pt>
                <c:pt idx="3">
                  <c:v>1.9998499999999999</c:v>
                </c:pt>
                <c:pt idx="4">
                  <c:v>1.9998100000000001</c:v>
                </c:pt>
                <c:pt idx="5">
                  <c:v>1.99977</c:v>
                </c:pt>
                <c:pt idx="6">
                  <c:v>1.9997400000000001</c:v>
                </c:pt>
                <c:pt idx="7">
                  <c:v>1.99969</c:v>
                </c:pt>
                <c:pt idx="8">
                  <c:v>1.9996499999999999</c:v>
                </c:pt>
                <c:pt idx="9">
                  <c:v>1.9996</c:v>
                </c:pt>
                <c:pt idx="10">
                  <c:v>1.9995400000000001</c:v>
                </c:pt>
                <c:pt idx="11">
                  <c:v>1.9994799999999999</c:v>
                </c:pt>
                <c:pt idx="12">
                  <c:v>1.9994000000000001</c:v>
                </c:pt>
                <c:pt idx="13">
                  <c:v>1.99932</c:v>
                </c:pt>
                <c:pt idx="14">
                  <c:v>1.9992300000000001</c:v>
                </c:pt>
                <c:pt idx="15">
                  <c:v>1.99902</c:v>
                </c:pt>
                <c:pt idx="16">
                  <c:v>1.9988900000000001</c:v>
                </c:pt>
              </c:numCache>
            </c:numRef>
          </c:val>
        </c:ser>
        <c:marker val="1"/>
        <c:axId val="251348864"/>
        <c:axId val="251350400"/>
      </c:lineChart>
      <c:catAx>
        <c:axId val="251348864"/>
        <c:scaling>
          <c:orientation val="minMax"/>
        </c:scaling>
        <c:axPos val="b"/>
        <c:tickLblPos val="nextTo"/>
        <c:crossAx val="251350400"/>
        <c:crosses val="autoZero"/>
        <c:auto val="1"/>
        <c:lblAlgn val="ctr"/>
        <c:lblOffset val="100"/>
      </c:catAx>
      <c:valAx>
        <c:axId val="251350400"/>
        <c:scaling>
          <c:orientation val="minMax"/>
        </c:scaling>
        <c:axPos val="l"/>
        <c:majorGridlines/>
        <c:numFmt formatCode="General" sourceLinked="1"/>
        <c:tickLblPos val="nextTo"/>
        <c:crossAx val="2513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Collector 2 from 2collectors(2+3cluster)</c:v>
          </c:tx>
          <c:val>
            <c:numRef>
              <c:f>Sheet1!$F$53:$F$69</c:f>
              <c:numCache>
                <c:formatCode>General</c:formatCode>
                <c:ptCount val="17"/>
                <c:pt idx="0">
                  <c:v>1.9999899999999999</c:v>
                </c:pt>
                <c:pt idx="1">
                  <c:v>1.9999199999999999</c:v>
                </c:pt>
                <c:pt idx="2">
                  <c:v>1.9999100000000001</c:v>
                </c:pt>
                <c:pt idx="3">
                  <c:v>1.9998499999999999</c:v>
                </c:pt>
                <c:pt idx="4">
                  <c:v>1.9998100000000001</c:v>
                </c:pt>
                <c:pt idx="5">
                  <c:v>1.99977</c:v>
                </c:pt>
                <c:pt idx="6">
                  <c:v>1.9997400000000001</c:v>
                </c:pt>
                <c:pt idx="7">
                  <c:v>1.99969</c:v>
                </c:pt>
                <c:pt idx="8">
                  <c:v>1.9996499999999999</c:v>
                </c:pt>
                <c:pt idx="9">
                  <c:v>1.9996</c:v>
                </c:pt>
                <c:pt idx="10">
                  <c:v>1.9995400000000001</c:v>
                </c:pt>
                <c:pt idx="11">
                  <c:v>1.9994799999999999</c:v>
                </c:pt>
                <c:pt idx="12">
                  <c:v>1.9994000000000001</c:v>
                </c:pt>
                <c:pt idx="13">
                  <c:v>1.99932</c:v>
                </c:pt>
                <c:pt idx="14">
                  <c:v>1.9992300000000001</c:v>
                </c:pt>
                <c:pt idx="15">
                  <c:v>1.99902</c:v>
                </c:pt>
                <c:pt idx="16">
                  <c:v>1.9988900000000001</c:v>
                </c:pt>
              </c:numCache>
            </c:numRef>
          </c:val>
        </c:ser>
        <c:ser>
          <c:idx val="1"/>
          <c:order val="1"/>
          <c:tx>
            <c:v>Collector 2 and collector 3 combined</c:v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val>
            <c:numRef>
              <c:f>Sheet1!$C$53:$C$69</c:f>
              <c:numCache>
                <c:formatCode>General</c:formatCode>
                <c:ptCount val="17"/>
                <c:pt idx="0">
                  <c:v>1.9999799999999999</c:v>
                </c:pt>
                <c:pt idx="1">
                  <c:v>1.9999600000000002</c:v>
                </c:pt>
                <c:pt idx="2">
                  <c:v>1.9999400000000001</c:v>
                </c:pt>
                <c:pt idx="3">
                  <c:v>1.999925</c:v>
                </c:pt>
                <c:pt idx="4">
                  <c:v>1.999905</c:v>
                </c:pt>
                <c:pt idx="5">
                  <c:v>1.9998849999999999</c:v>
                </c:pt>
                <c:pt idx="6">
                  <c:v>1.99987</c:v>
                </c:pt>
                <c:pt idx="7">
                  <c:v>1.9998450000000001</c:v>
                </c:pt>
                <c:pt idx="8">
                  <c:v>1.999825</c:v>
                </c:pt>
                <c:pt idx="9">
                  <c:v>1.999795</c:v>
                </c:pt>
                <c:pt idx="10">
                  <c:v>1.99977</c:v>
                </c:pt>
                <c:pt idx="11">
                  <c:v>1.9997400000000001</c:v>
                </c:pt>
                <c:pt idx="12">
                  <c:v>1.9997050000000001</c:v>
                </c:pt>
                <c:pt idx="13">
                  <c:v>1.9996200000000002</c:v>
                </c:pt>
                <c:pt idx="14">
                  <c:v>1.999565</c:v>
                </c:pt>
                <c:pt idx="15">
                  <c:v>1.9995099999999999</c:v>
                </c:pt>
                <c:pt idx="16">
                  <c:v>1.9994499999999999</c:v>
                </c:pt>
              </c:numCache>
            </c:numRef>
          </c:val>
        </c:ser>
        <c:marker val="1"/>
        <c:axId val="210315520"/>
        <c:axId val="210669568"/>
      </c:lineChart>
      <c:catAx>
        <c:axId val="210315520"/>
        <c:scaling>
          <c:orientation val="minMax"/>
        </c:scaling>
        <c:axPos val="b"/>
        <c:tickLblPos val="nextTo"/>
        <c:crossAx val="210669568"/>
        <c:crosses val="autoZero"/>
        <c:auto val="1"/>
        <c:lblAlgn val="ctr"/>
        <c:lblOffset val="100"/>
      </c:catAx>
      <c:valAx>
        <c:axId val="210669568"/>
        <c:scaling>
          <c:orientation val="minMax"/>
        </c:scaling>
        <c:axPos val="l"/>
        <c:majorGridlines/>
        <c:numFmt formatCode="General" sourceLinked="1"/>
        <c:tickLblPos val="nextTo"/>
        <c:crossAx val="21031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v>3 collectors total time per iteration</c:v>
          </c:tx>
          <c:val>
            <c:numRef>
              <c:f>Sheet1!$E$76:$E$94</c:f>
              <c:numCache>
                <c:formatCode>General</c:formatCode>
                <c:ptCount val="19"/>
                <c:pt idx="0">
                  <c:v>3379</c:v>
                </c:pt>
                <c:pt idx="1">
                  <c:v>3384</c:v>
                </c:pt>
                <c:pt idx="2">
                  <c:v>3389</c:v>
                </c:pt>
                <c:pt idx="3">
                  <c:v>3394</c:v>
                </c:pt>
                <c:pt idx="4">
                  <c:v>3399</c:v>
                </c:pt>
                <c:pt idx="5">
                  <c:v>3404</c:v>
                </c:pt>
                <c:pt idx="6">
                  <c:v>3409</c:v>
                </c:pt>
                <c:pt idx="7">
                  <c:v>3414</c:v>
                </c:pt>
                <c:pt idx="8">
                  <c:v>3419</c:v>
                </c:pt>
                <c:pt idx="9">
                  <c:v>3424</c:v>
                </c:pt>
                <c:pt idx="10">
                  <c:v>3429</c:v>
                </c:pt>
                <c:pt idx="11">
                  <c:v>3434</c:v>
                </c:pt>
                <c:pt idx="12">
                  <c:v>3439</c:v>
                </c:pt>
                <c:pt idx="13">
                  <c:v>3444</c:v>
                </c:pt>
                <c:pt idx="14">
                  <c:v>3454</c:v>
                </c:pt>
                <c:pt idx="15">
                  <c:v>3459</c:v>
                </c:pt>
                <c:pt idx="16">
                  <c:v>3464</c:v>
                </c:pt>
                <c:pt idx="17">
                  <c:v>3469</c:v>
                </c:pt>
                <c:pt idx="18">
                  <c:v>3474</c:v>
                </c:pt>
              </c:numCache>
            </c:numRef>
          </c:val>
        </c:ser>
        <c:marker val="1"/>
        <c:axId val="261909504"/>
        <c:axId val="262438912"/>
      </c:lineChart>
      <c:catAx>
        <c:axId val="261909504"/>
        <c:scaling>
          <c:orientation val="minMax"/>
        </c:scaling>
        <c:axPos val="b"/>
        <c:tickLblPos val="nextTo"/>
        <c:crossAx val="262438912"/>
        <c:crosses val="autoZero"/>
        <c:auto val="1"/>
        <c:lblAlgn val="ctr"/>
        <c:lblOffset val="100"/>
      </c:catAx>
      <c:valAx>
        <c:axId val="262438912"/>
        <c:scaling>
          <c:orientation val="minMax"/>
        </c:scaling>
        <c:axPos val="l"/>
        <c:majorGridlines/>
        <c:numFmt formatCode="General" sourceLinked="1"/>
        <c:tickLblPos val="nextTo"/>
        <c:crossAx val="26190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180974</xdr:rowOff>
    </xdr:from>
    <xdr:to>
      <xdr:col>25</xdr:col>
      <xdr:colOff>171450</xdr:colOff>
      <xdr:row>17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76201</xdr:rowOff>
    </xdr:from>
    <xdr:to>
      <xdr:col>7</xdr:col>
      <xdr:colOff>171450</xdr:colOff>
      <xdr:row>37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25</xdr:row>
      <xdr:rowOff>0</xdr:rowOff>
    </xdr:from>
    <xdr:to>
      <xdr:col>13</xdr:col>
      <xdr:colOff>590550</xdr:colOff>
      <xdr:row>37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66675</xdr:rowOff>
    </xdr:from>
    <xdr:to>
      <xdr:col>10</xdr:col>
      <xdr:colOff>495300</xdr:colOff>
      <xdr:row>50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</xdr:colOff>
      <xdr:row>38</xdr:row>
      <xdr:rowOff>66674</xdr:rowOff>
    </xdr:from>
    <xdr:to>
      <xdr:col>17</xdr:col>
      <xdr:colOff>485775</xdr:colOff>
      <xdr:row>51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17</xdr:row>
      <xdr:rowOff>95251</xdr:rowOff>
    </xdr:from>
    <xdr:to>
      <xdr:col>24</xdr:col>
      <xdr:colOff>495300</xdr:colOff>
      <xdr:row>27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266700</xdr:colOff>
      <xdr:row>30</xdr:row>
      <xdr:rowOff>0</xdr:rowOff>
    </xdr:from>
    <xdr:to>
      <xdr:col>24</xdr:col>
      <xdr:colOff>276225</xdr:colOff>
      <xdr:row>42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152400</xdr:colOff>
      <xdr:row>55</xdr:row>
      <xdr:rowOff>19050</xdr:rowOff>
    </xdr:from>
    <xdr:to>
      <xdr:col>12</xdr:col>
      <xdr:colOff>438150</xdr:colOff>
      <xdr:row>66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466725</xdr:colOff>
      <xdr:row>75</xdr:row>
      <xdr:rowOff>85725</xdr:rowOff>
    </xdr:from>
    <xdr:to>
      <xdr:col>13</xdr:col>
      <xdr:colOff>352425</xdr:colOff>
      <xdr:row>86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76</xdr:row>
      <xdr:rowOff>0</xdr:rowOff>
    </xdr:from>
    <xdr:to>
      <xdr:col>19</xdr:col>
      <xdr:colOff>9525</xdr:colOff>
      <xdr:row>88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323850</xdr:colOff>
      <xdr:row>88</xdr:row>
      <xdr:rowOff>0</xdr:rowOff>
    </xdr:from>
    <xdr:to>
      <xdr:col>15</xdr:col>
      <xdr:colOff>266700</xdr:colOff>
      <xdr:row>98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149</xdr:row>
      <xdr:rowOff>0</xdr:rowOff>
    </xdr:from>
    <xdr:to>
      <xdr:col>12</xdr:col>
      <xdr:colOff>209550</xdr:colOff>
      <xdr:row>161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447675</xdr:colOff>
      <xdr:row>161</xdr:row>
      <xdr:rowOff>142876</xdr:rowOff>
    </xdr:from>
    <xdr:to>
      <xdr:col>11</xdr:col>
      <xdr:colOff>361950</xdr:colOff>
      <xdr:row>173</xdr:row>
      <xdr:rowOff>47626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552450</xdr:colOff>
      <xdr:row>175</xdr:row>
      <xdr:rowOff>180976</xdr:rowOff>
    </xdr:from>
    <xdr:to>
      <xdr:col>12</xdr:col>
      <xdr:colOff>333375</xdr:colOff>
      <xdr:row>186</xdr:row>
      <xdr:rowOff>28576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166</xdr:row>
      <xdr:rowOff>28576</xdr:rowOff>
    </xdr:from>
    <xdr:to>
      <xdr:col>7</xdr:col>
      <xdr:colOff>304800</xdr:colOff>
      <xdr:row>180</xdr:row>
      <xdr:rowOff>104776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300316</xdr:colOff>
      <xdr:row>125</xdr:row>
      <xdr:rowOff>0</xdr:rowOff>
    </xdr:from>
    <xdr:to>
      <xdr:col>27</xdr:col>
      <xdr:colOff>325530</xdr:colOff>
      <xdr:row>139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142</xdr:row>
      <xdr:rowOff>47625</xdr:rowOff>
    </xdr:from>
    <xdr:to>
      <xdr:col>27</xdr:col>
      <xdr:colOff>582706</xdr:colOff>
      <xdr:row>154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66673</xdr:colOff>
      <xdr:row>158</xdr:row>
      <xdr:rowOff>28575</xdr:rowOff>
    </xdr:from>
    <xdr:to>
      <xdr:col>27</xdr:col>
      <xdr:colOff>6162</xdr:colOff>
      <xdr:row>169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224677</xdr:colOff>
      <xdr:row>146</xdr:row>
      <xdr:rowOff>114300</xdr:rowOff>
    </xdr:from>
    <xdr:to>
      <xdr:col>32</xdr:col>
      <xdr:colOff>493618</xdr:colOff>
      <xdr:row>161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485775</xdr:colOff>
      <xdr:row>159</xdr:row>
      <xdr:rowOff>114300</xdr:rowOff>
    </xdr:from>
    <xdr:to>
      <xdr:col>18</xdr:col>
      <xdr:colOff>600075</xdr:colOff>
      <xdr:row>174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123825</xdr:colOff>
      <xdr:row>106</xdr:row>
      <xdr:rowOff>161924</xdr:rowOff>
    </xdr:from>
    <xdr:to>
      <xdr:col>25</xdr:col>
      <xdr:colOff>333375</xdr:colOff>
      <xdr:row>119</xdr:row>
      <xdr:rowOff>190499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533399</xdr:colOff>
      <xdr:row>108</xdr:row>
      <xdr:rowOff>180976</xdr:rowOff>
    </xdr:from>
    <xdr:to>
      <xdr:col>33</xdr:col>
      <xdr:colOff>123824</xdr:colOff>
      <xdr:row>120</xdr:row>
      <xdr:rowOff>114300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Cluster_3Collec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cluster_2collec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D10">
            <v>44800.45</v>
          </cell>
          <cell r="F10">
            <v>56929.05</v>
          </cell>
          <cell r="H10">
            <v>54226.05</v>
          </cell>
        </row>
        <row r="16">
          <cell r="D16">
            <v>44240.55</v>
          </cell>
          <cell r="F16">
            <v>54660.974999999999</v>
          </cell>
          <cell r="H16">
            <v>37172.35</v>
          </cell>
        </row>
        <row r="22">
          <cell r="D22">
            <v>43793.55</v>
          </cell>
          <cell r="F22">
            <v>52383.724999999999</v>
          </cell>
          <cell r="H22">
            <v>27473.75</v>
          </cell>
        </row>
        <row r="28">
          <cell r="D28">
            <v>43432.800000000003</v>
          </cell>
          <cell r="F28">
            <v>50036.25</v>
          </cell>
          <cell r="H28">
            <v>19051.349999999999</v>
          </cell>
        </row>
        <row r="34">
          <cell r="D34">
            <v>43131.925000000003</v>
          </cell>
          <cell r="F34">
            <v>47558.375</v>
          </cell>
          <cell r="H34">
            <v>12753.45</v>
          </cell>
        </row>
        <row r="40">
          <cell r="D40">
            <v>42864.75</v>
          </cell>
          <cell r="F40">
            <v>44890.974999999999</v>
          </cell>
          <cell r="H40">
            <v>8877.119999999999</v>
          </cell>
        </row>
        <row r="46">
          <cell r="D46">
            <v>42605.275000000001</v>
          </cell>
          <cell r="F46">
            <v>41975.75</v>
          </cell>
          <cell r="H46">
            <v>7417.2375000000002</v>
          </cell>
        </row>
        <row r="82">
          <cell r="C82">
            <v>1.9999899999999999</v>
          </cell>
          <cell r="F82">
            <v>1.9999899999999999</v>
          </cell>
          <cell r="I82">
            <v>1.99997</v>
          </cell>
        </row>
        <row r="83">
          <cell r="C83">
            <v>1.9999899999999999</v>
          </cell>
          <cell r="F83">
            <v>1.9999800000000001</v>
          </cell>
          <cell r="I83">
            <v>1.9999400000000001</v>
          </cell>
        </row>
        <row r="84">
          <cell r="C84">
            <v>1.9999800000000001</v>
          </cell>
          <cell r="F84">
            <v>1.99997</v>
          </cell>
          <cell r="I84">
            <v>1.9999100000000001</v>
          </cell>
        </row>
        <row r="85">
          <cell r="C85">
            <v>1.9999800000000001</v>
          </cell>
          <cell r="F85">
            <v>1.99996</v>
          </cell>
          <cell r="I85">
            <v>1.9998899999999999</v>
          </cell>
        </row>
        <row r="86">
          <cell r="C86">
            <v>1.9999800000000001</v>
          </cell>
          <cell r="F86">
            <v>1.9999499999999999</v>
          </cell>
          <cell r="I86">
            <v>1.99986</v>
          </cell>
        </row>
        <row r="87">
          <cell r="C87">
            <v>1.9999800000000001</v>
          </cell>
          <cell r="F87">
            <v>1.99993</v>
          </cell>
          <cell r="I87">
            <v>1.9998400000000001</v>
          </cell>
        </row>
        <row r="88">
          <cell r="C88">
            <v>1.9999800000000001</v>
          </cell>
          <cell r="F88">
            <v>1.9999199999999999</v>
          </cell>
          <cell r="I88">
            <v>1.9998199999999999</v>
          </cell>
        </row>
        <row r="89">
          <cell r="C89">
            <v>1.99997</v>
          </cell>
          <cell r="F89">
            <v>1.9998899999999999</v>
          </cell>
          <cell r="I89">
            <v>1.9998</v>
          </cell>
        </row>
        <row r="90">
          <cell r="C90">
            <v>1.99997</v>
          </cell>
          <cell r="F90">
            <v>1.99987</v>
          </cell>
          <cell r="I90">
            <v>1.9997799999999999</v>
          </cell>
        </row>
        <row r="91">
          <cell r="C91">
            <v>1.99997</v>
          </cell>
          <cell r="F91">
            <v>1.99983</v>
          </cell>
          <cell r="I91">
            <v>1.99976</v>
          </cell>
        </row>
        <row r="92">
          <cell r="C92">
            <v>1.99997</v>
          </cell>
          <cell r="F92">
            <v>1.9998</v>
          </cell>
          <cell r="I92">
            <v>1.9997400000000001</v>
          </cell>
        </row>
        <row r="93">
          <cell r="C93">
            <v>1.99996</v>
          </cell>
          <cell r="F93">
            <v>1.9997499999999999</v>
          </cell>
          <cell r="I93">
            <v>1.99973</v>
          </cell>
        </row>
        <row r="94">
          <cell r="C94">
            <v>1.9999499999999999</v>
          </cell>
          <cell r="F94">
            <v>1.9997</v>
          </cell>
          <cell r="I94">
            <v>1.9997100000000001</v>
          </cell>
        </row>
        <row r="95">
          <cell r="C95">
            <v>1.99993</v>
          </cell>
          <cell r="F95">
            <v>1.9995700000000001</v>
          </cell>
          <cell r="I95">
            <v>1.9996700000000001</v>
          </cell>
        </row>
        <row r="96">
          <cell r="C96">
            <v>1.9999199999999999</v>
          </cell>
          <cell r="F96">
            <v>1.99949</v>
          </cell>
          <cell r="I96">
            <v>1.9996400000000001</v>
          </cell>
        </row>
        <row r="97">
          <cell r="C97">
            <v>1.9999100000000001</v>
          </cell>
          <cell r="F97">
            <v>1.9994000000000001</v>
          </cell>
          <cell r="I97">
            <v>1.99962</v>
          </cell>
        </row>
        <row r="98">
          <cell r="C98">
            <v>1.9998899999999999</v>
          </cell>
          <cell r="F98">
            <v>1.9993000000000001</v>
          </cell>
          <cell r="I98">
            <v>1.9996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4">
          <cell r="B64">
            <v>35750</v>
          </cell>
          <cell r="E64">
            <v>39450</v>
          </cell>
          <cell r="H64">
            <v>27300</v>
          </cell>
        </row>
        <row r="70">
          <cell r="B70">
            <v>35049.125</v>
          </cell>
          <cell r="E70">
            <v>30308.625</v>
          </cell>
          <cell r="H70">
            <v>25693.25</v>
          </cell>
        </row>
        <row r="76">
          <cell r="B76">
            <v>34487.375</v>
          </cell>
          <cell r="E76">
            <v>22275</v>
          </cell>
          <cell r="H76">
            <v>24126.125</v>
          </cell>
        </row>
        <row r="82">
          <cell r="B82">
            <v>34038.5</v>
          </cell>
          <cell r="E82">
            <v>17722.375</v>
          </cell>
          <cell r="H82">
            <v>23165.375</v>
          </cell>
        </row>
        <row r="88">
          <cell r="B88">
            <v>33676.25</v>
          </cell>
          <cell r="E88">
            <v>13878.75</v>
          </cell>
          <cell r="H88">
            <v>22274.75</v>
          </cell>
        </row>
        <row r="94">
          <cell r="B94">
            <v>33374.375</v>
          </cell>
          <cell r="E94">
            <v>12325.575000000001</v>
          </cell>
          <cell r="H94">
            <v>21338.5</v>
          </cell>
        </row>
        <row r="100">
          <cell r="B100">
            <v>33106.625</v>
          </cell>
          <cell r="E100">
            <v>10957.5525</v>
          </cell>
          <cell r="H100">
            <v>20397.805</v>
          </cell>
        </row>
        <row r="106">
          <cell r="B106">
            <v>32846.75</v>
          </cell>
          <cell r="E106">
            <v>10018.95175</v>
          </cell>
          <cell r="H106">
            <v>19526.635000000002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3"/>
  <sheetViews>
    <sheetView tabSelected="1" topLeftCell="E1" workbookViewId="0">
      <selection activeCell="AD107" sqref="AD107"/>
    </sheetView>
  </sheetViews>
  <sheetFormatPr defaultRowHeight="15"/>
  <sheetData>
    <row r="1" spans="3:18">
      <c r="H1" t="s">
        <v>0</v>
      </c>
    </row>
    <row r="3" spans="3:18">
      <c r="C3" t="s">
        <v>1</v>
      </c>
    </row>
    <row r="4" spans="3:18">
      <c r="D4" t="s">
        <v>5</v>
      </c>
      <c r="O4" t="s">
        <v>6</v>
      </c>
    </row>
    <row r="5" spans="3:18">
      <c r="C5" t="s">
        <v>2</v>
      </c>
      <c r="F5" t="s">
        <v>3</v>
      </c>
      <c r="I5" t="s">
        <v>4</v>
      </c>
      <c r="O5" t="s">
        <v>2</v>
      </c>
      <c r="R5" t="s">
        <v>3</v>
      </c>
    </row>
    <row r="6" spans="3:18">
      <c r="C6">
        <v>1.9999899999999999</v>
      </c>
      <c r="F6">
        <v>1.9999899999999999</v>
      </c>
      <c r="I6">
        <v>1.99997</v>
      </c>
      <c r="O6">
        <v>1.9999899999999999</v>
      </c>
      <c r="R6">
        <v>1.9999899999999999</v>
      </c>
    </row>
    <row r="7" spans="3:18">
      <c r="C7">
        <v>1.9999899999999999</v>
      </c>
      <c r="F7">
        <v>1.9999800000000001</v>
      </c>
      <c r="I7">
        <v>1.9999400000000001</v>
      </c>
      <c r="O7">
        <v>1.9999899999999999</v>
      </c>
      <c r="R7">
        <v>1.9999199999999999</v>
      </c>
    </row>
    <row r="8" spans="3:18">
      <c r="C8">
        <v>1.9999800000000001</v>
      </c>
      <c r="F8">
        <v>1.99997</v>
      </c>
      <c r="I8">
        <v>1.9999100000000001</v>
      </c>
      <c r="O8">
        <v>1.9999800000000001</v>
      </c>
      <c r="R8">
        <v>1.9999100000000001</v>
      </c>
    </row>
    <row r="9" spans="3:18">
      <c r="C9">
        <v>1.9999800000000001</v>
      </c>
      <c r="F9">
        <v>1.99996</v>
      </c>
      <c r="I9">
        <v>1.9998899999999999</v>
      </c>
      <c r="O9">
        <v>1.9999800000000001</v>
      </c>
      <c r="R9">
        <v>1.9998499999999999</v>
      </c>
    </row>
    <row r="10" spans="3:18">
      <c r="C10">
        <v>1.9999800000000001</v>
      </c>
      <c r="F10">
        <v>1.9999499999999999</v>
      </c>
      <c r="I10">
        <v>1.99986</v>
      </c>
      <c r="O10">
        <v>1.9999800000000001</v>
      </c>
      <c r="R10">
        <v>1.9998100000000001</v>
      </c>
    </row>
    <row r="11" spans="3:18">
      <c r="C11">
        <v>1.9999800000000001</v>
      </c>
      <c r="F11">
        <v>1.99993</v>
      </c>
      <c r="I11">
        <v>1.9998400000000001</v>
      </c>
      <c r="O11">
        <v>1.99997</v>
      </c>
      <c r="R11">
        <v>1.99977</v>
      </c>
    </row>
    <row r="12" spans="3:18">
      <c r="C12">
        <v>1.9999800000000001</v>
      </c>
      <c r="F12">
        <v>1.9999199999999999</v>
      </c>
      <c r="I12">
        <v>1.9998199999999999</v>
      </c>
      <c r="O12">
        <v>1.99997</v>
      </c>
      <c r="R12">
        <v>1.9997400000000001</v>
      </c>
    </row>
    <row r="13" spans="3:18">
      <c r="C13">
        <v>1.99997</v>
      </c>
      <c r="F13">
        <v>1.9998899999999999</v>
      </c>
      <c r="I13">
        <v>1.9998</v>
      </c>
      <c r="O13">
        <v>1.99997</v>
      </c>
      <c r="R13">
        <v>1.99969</v>
      </c>
    </row>
    <row r="14" spans="3:18">
      <c r="C14">
        <v>1.99997</v>
      </c>
      <c r="F14">
        <v>1.99987</v>
      </c>
      <c r="I14">
        <v>1.9997799999999999</v>
      </c>
      <c r="O14">
        <v>1.99997</v>
      </c>
      <c r="R14">
        <v>1.9996499999999999</v>
      </c>
    </row>
    <row r="15" spans="3:18">
      <c r="C15">
        <v>1.99997</v>
      </c>
      <c r="F15">
        <v>1.99983</v>
      </c>
      <c r="I15">
        <v>1.99976</v>
      </c>
      <c r="O15">
        <v>1.99997</v>
      </c>
      <c r="R15">
        <v>1.9996</v>
      </c>
    </row>
    <row r="16" spans="3:18">
      <c r="C16">
        <v>1.99997</v>
      </c>
      <c r="F16">
        <v>1.9998</v>
      </c>
      <c r="I16">
        <v>1.9997400000000001</v>
      </c>
      <c r="O16">
        <v>1.99997</v>
      </c>
      <c r="R16">
        <v>1.9995400000000001</v>
      </c>
    </row>
    <row r="17" spans="3:18">
      <c r="C17">
        <v>1.99996</v>
      </c>
      <c r="F17">
        <v>1.9997499999999999</v>
      </c>
      <c r="I17">
        <v>1.99973</v>
      </c>
      <c r="O17">
        <v>1.99996</v>
      </c>
      <c r="R17">
        <v>1.9994799999999999</v>
      </c>
    </row>
    <row r="18" spans="3:18">
      <c r="C18">
        <v>1.9999499999999999</v>
      </c>
      <c r="F18">
        <v>1.9997</v>
      </c>
      <c r="I18">
        <v>1.9997100000000001</v>
      </c>
      <c r="O18">
        <v>1.9999499999999999</v>
      </c>
      <c r="R18">
        <v>1.9994000000000001</v>
      </c>
    </row>
    <row r="19" spans="3:18">
      <c r="C19">
        <v>1.99993</v>
      </c>
      <c r="F19">
        <v>1.9995700000000001</v>
      </c>
      <c r="I19">
        <v>1.9996700000000001</v>
      </c>
      <c r="O19">
        <v>1.9999499999999999</v>
      </c>
      <c r="R19">
        <v>1.99932</v>
      </c>
    </row>
    <row r="20" spans="3:18">
      <c r="C20">
        <v>1.9999199999999999</v>
      </c>
      <c r="F20">
        <v>1.99949</v>
      </c>
      <c r="I20">
        <v>1.9996400000000001</v>
      </c>
      <c r="O20">
        <v>1.99993</v>
      </c>
      <c r="R20">
        <v>1.9992300000000001</v>
      </c>
    </row>
    <row r="21" spans="3:18">
      <c r="C21">
        <v>1.9999100000000001</v>
      </c>
      <c r="F21">
        <v>1.9994000000000001</v>
      </c>
      <c r="I21">
        <v>1.99962</v>
      </c>
      <c r="O21">
        <v>1.9999100000000001</v>
      </c>
      <c r="R21">
        <v>1.99902</v>
      </c>
    </row>
    <row r="22" spans="3:18">
      <c r="C22">
        <v>1.9998899999999999</v>
      </c>
      <c r="F22">
        <v>1.9993000000000001</v>
      </c>
      <c r="I22">
        <v>1.9996</v>
      </c>
      <c r="O22">
        <v>1.9998899999999999</v>
      </c>
      <c r="R22">
        <v>1.9988900000000001</v>
      </c>
    </row>
    <row r="51" spans="1:6">
      <c r="B51" t="s">
        <v>9</v>
      </c>
      <c r="F51" t="s">
        <v>6</v>
      </c>
    </row>
    <row r="52" spans="1:6">
      <c r="B52" t="s">
        <v>7</v>
      </c>
      <c r="F52" t="s">
        <v>8</v>
      </c>
    </row>
    <row r="53" spans="1:6">
      <c r="A53">
        <v>1.9999899999999999</v>
      </c>
      <c r="B53">
        <v>1.99997</v>
      </c>
      <c r="C53">
        <f>AVERAGE(A53:B53)</f>
        <v>1.9999799999999999</v>
      </c>
      <c r="F53">
        <v>1.9999899999999999</v>
      </c>
    </row>
    <row r="54" spans="1:6">
      <c r="A54">
        <v>1.9999800000000001</v>
      </c>
      <c r="B54">
        <v>1.9999400000000001</v>
      </c>
      <c r="C54">
        <f>AVERAGE(A54,B54)</f>
        <v>1.9999600000000002</v>
      </c>
      <c r="F54">
        <v>1.9999199999999999</v>
      </c>
    </row>
    <row r="55" spans="1:6">
      <c r="A55">
        <v>1.99997</v>
      </c>
      <c r="B55">
        <v>1.9999100000000001</v>
      </c>
      <c r="C55">
        <f>AVERAGE(A55,B55)</f>
        <v>1.9999400000000001</v>
      </c>
      <c r="F55">
        <v>1.9999100000000001</v>
      </c>
    </row>
    <row r="56" spans="1:6">
      <c r="A56">
        <v>1.99996</v>
      </c>
      <c r="B56">
        <v>1.9998899999999999</v>
      </c>
      <c r="C56">
        <f>AVERAGE(A56,B56)</f>
        <v>1.999925</v>
      </c>
      <c r="F56">
        <v>1.9998499999999999</v>
      </c>
    </row>
    <row r="57" spans="1:6">
      <c r="A57">
        <v>1.9999499999999999</v>
      </c>
      <c r="B57">
        <v>1.99986</v>
      </c>
      <c r="C57">
        <f>AVERAGE(A57,B57)</f>
        <v>1.999905</v>
      </c>
      <c r="F57">
        <v>1.9998100000000001</v>
      </c>
    </row>
    <row r="58" spans="1:6">
      <c r="A58">
        <v>1.99993</v>
      </c>
      <c r="B58">
        <v>1.9998400000000001</v>
      </c>
      <c r="C58">
        <f>AVERAGE(A58,B58)</f>
        <v>1.9998849999999999</v>
      </c>
      <c r="F58">
        <v>1.99977</v>
      </c>
    </row>
    <row r="59" spans="1:6">
      <c r="A59">
        <v>1.9999199999999999</v>
      </c>
      <c r="B59">
        <v>1.9998199999999999</v>
      </c>
      <c r="C59">
        <f>AVERAGE(A59,B59)</f>
        <v>1.99987</v>
      </c>
      <c r="F59">
        <v>1.9997400000000001</v>
      </c>
    </row>
    <row r="60" spans="1:6">
      <c r="A60">
        <v>1.9998899999999999</v>
      </c>
      <c r="B60">
        <v>1.9998</v>
      </c>
      <c r="C60">
        <f>AVERAGE(A60,B60)</f>
        <v>1.9998450000000001</v>
      </c>
      <c r="F60">
        <v>1.99969</v>
      </c>
    </row>
    <row r="61" spans="1:6">
      <c r="A61">
        <v>1.99987</v>
      </c>
      <c r="B61">
        <v>1.9997799999999999</v>
      </c>
      <c r="C61">
        <f>AVERAGE(A61,B61)</f>
        <v>1.999825</v>
      </c>
      <c r="F61">
        <v>1.9996499999999999</v>
      </c>
    </row>
    <row r="62" spans="1:6">
      <c r="A62">
        <v>1.99983</v>
      </c>
      <c r="B62">
        <v>1.99976</v>
      </c>
      <c r="C62">
        <f>AVERAGE(A62,B62)</f>
        <v>1.999795</v>
      </c>
      <c r="F62">
        <v>1.9996</v>
      </c>
    </row>
    <row r="63" spans="1:6">
      <c r="A63">
        <v>1.9998</v>
      </c>
      <c r="B63">
        <v>1.9997400000000001</v>
      </c>
      <c r="C63">
        <f>AVERAGE(A63,B63)</f>
        <v>1.99977</v>
      </c>
      <c r="F63">
        <v>1.9995400000000001</v>
      </c>
    </row>
    <row r="64" spans="1:6">
      <c r="A64">
        <v>1.9997499999999999</v>
      </c>
      <c r="B64">
        <v>1.99973</v>
      </c>
      <c r="C64">
        <f>AVERAGE(A64,B64)</f>
        <v>1.9997400000000001</v>
      </c>
      <c r="F64">
        <v>1.9994799999999999</v>
      </c>
    </row>
    <row r="65" spans="1:9">
      <c r="A65">
        <v>1.9997</v>
      </c>
      <c r="B65">
        <v>1.9997100000000001</v>
      </c>
      <c r="C65">
        <f>AVERAGE(A65,B65)</f>
        <v>1.9997050000000001</v>
      </c>
      <c r="F65">
        <v>1.9994000000000001</v>
      </c>
    </row>
    <row r="66" spans="1:9">
      <c r="A66">
        <v>1.9995700000000001</v>
      </c>
      <c r="B66">
        <v>1.9996700000000001</v>
      </c>
      <c r="C66">
        <f>AVERAGE(A66,B66)</f>
        <v>1.9996200000000002</v>
      </c>
      <c r="F66">
        <v>1.99932</v>
      </c>
    </row>
    <row r="67" spans="1:9">
      <c r="A67">
        <v>1.99949</v>
      </c>
      <c r="B67">
        <v>1.9996400000000001</v>
      </c>
      <c r="C67">
        <f>AVERAGE(A67,B67)</f>
        <v>1.999565</v>
      </c>
      <c r="F67">
        <v>1.9992300000000001</v>
      </c>
    </row>
    <row r="68" spans="1:9">
      <c r="A68">
        <v>1.9994000000000001</v>
      </c>
      <c r="B68">
        <v>1.99962</v>
      </c>
      <c r="C68">
        <f>AVERAGE(A68,B68)</f>
        <v>1.9995099999999999</v>
      </c>
      <c r="F68">
        <v>1.99902</v>
      </c>
    </row>
    <row r="69" spans="1:9">
      <c r="A69">
        <v>1.9993000000000001</v>
      </c>
      <c r="B69">
        <v>1.9996</v>
      </c>
      <c r="C69">
        <f>AVERAGE(A69,B69)</f>
        <v>1.9994499999999999</v>
      </c>
      <c r="F69">
        <v>1.9988900000000001</v>
      </c>
    </row>
    <row r="72" spans="1:9">
      <c r="I72" t="s">
        <v>10</v>
      </c>
    </row>
    <row r="74" spans="1:9">
      <c r="E74" t="s">
        <v>5</v>
      </c>
      <c r="G74" t="s">
        <v>12</v>
      </c>
    </row>
    <row r="75" spans="1:9">
      <c r="E75" t="s">
        <v>11</v>
      </c>
      <c r="G75" t="s">
        <v>11</v>
      </c>
    </row>
    <row r="76" spans="1:9">
      <c r="E76">
        <v>3379</v>
      </c>
      <c r="G76">
        <v>3361</v>
      </c>
    </row>
    <row r="77" spans="1:9">
      <c r="E77">
        <v>3384</v>
      </c>
      <c r="G77">
        <v>3364</v>
      </c>
    </row>
    <row r="78" spans="1:9">
      <c r="E78">
        <v>3389</v>
      </c>
      <c r="G78">
        <v>3367</v>
      </c>
    </row>
    <row r="79" spans="1:9">
      <c r="E79">
        <v>3394</v>
      </c>
      <c r="G79">
        <v>3370</v>
      </c>
    </row>
    <row r="80" spans="1:9">
      <c r="E80">
        <v>3399</v>
      </c>
      <c r="G80">
        <v>3373</v>
      </c>
    </row>
    <row r="81" spans="5:7">
      <c r="E81">
        <v>3404</v>
      </c>
      <c r="G81">
        <v>3376</v>
      </c>
    </row>
    <row r="82" spans="5:7">
      <c r="E82">
        <v>3409</v>
      </c>
      <c r="G82">
        <v>3379</v>
      </c>
    </row>
    <row r="83" spans="5:7">
      <c r="E83">
        <v>3414</v>
      </c>
      <c r="G83">
        <v>3385</v>
      </c>
    </row>
    <row r="84" spans="5:7">
      <c r="E84">
        <v>3419</v>
      </c>
      <c r="G84">
        <v>3388</v>
      </c>
    </row>
    <row r="85" spans="5:7">
      <c r="E85">
        <v>3424</v>
      </c>
      <c r="G85">
        <v>3391</v>
      </c>
    </row>
    <row r="86" spans="5:7">
      <c r="E86">
        <v>3429</v>
      </c>
      <c r="G86">
        <v>3394</v>
      </c>
    </row>
    <row r="87" spans="5:7">
      <c r="E87">
        <v>3434</v>
      </c>
      <c r="G87">
        <v>3397</v>
      </c>
    </row>
    <row r="88" spans="5:7">
      <c r="E88">
        <v>3439</v>
      </c>
      <c r="G88">
        <v>3403</v>
      </c>
    </row>
    <row r="89" spans="5:7">
      <c r="E89">
        <v>3444</v>
      </c>
      <c r="G89">
        <v>3406</v>
      </c>
    </row>
    <row r="90" spans="5:7">
      <c r="E90">
        <v>3454</v>
      </c>
      <c r="G90">
        <v>3433</v>
      </c>
    </row>
    <row r="91" spans="5:7">
      <c r="E91">
        <v>3459</v>
      </c>
      <c r="G91">
        <v>3448</v>
      </c>
    </row>
    <row r="92" spans="5:7">
      <c r="E92">
        <v>3464</v>
      </c>
      <c r="G92">
        <v>3493</v>
      </c>
    </row>
    <row r="93" spans="5:7">
      <c r="E93">
        <v>3469</v>
      </c>
      <c r="G93">
        <v>3538</v>
      </c>
    </row>
    <row r="94" spans="5:7">
      <c r="E94">
        <v>3474</v>
      </c>
      <c r="G94">
        <v>3583</v>
      </c>
    </row>
    <row r="102" spans="6:21">
      <c r="H102" t="s">
        <v>13</v>
      </c>
    </row>
    <row r="104" spans="6:21">
      <c r="G104" t="s">
        <v>9</v>
      </c>
      <c r="N104" t="s">
        <v>6</v>
      </c>
    </row>
    <row r="106" spans="6:21">
      <c r="F106" t="s">
        <v>14</v>
      </c>
      <c r="H106" t="s">
        <v>15</v>
      </c>
      <c r="J106" t="s">
        <v>16</v>
      </c>
      <c r="N106" t="s">
        <v>18</v>
      </c>
      <c r="Q106" t="s">
        <v>19</v>
      </c>
      <c r="T106" t="s">
        <v>20</v>
      </c>
    </row>
    <row r="107" spans="6:21">
      <c r="F107">
        <v>48959.5</v>
      </c>
      <c r="H107">
        <v>48564</v>
      </c>
      <c r="J107">
        <v>41425.699999999997</v>
      </c>
      <c r="N107">
        <v>20000</v>
      </c>
      <c r="Q107">
        <v>32000</v>
      </c>
      <c r="T107">
        <v>10200</v>
      </c>
    </row>
    <row r="108" spans="6:21">
      <c r="F108">
        <v>59191.8</v>
      </c>
      <c r="H108">
        <v>71299.199999999997</v>
      </c>
      <c r="J108">
        <v>62116.5</v>
      </c>
      <c r="N108">
        <v>50000</v>
      </c>
      <c r="Q108">
        <v>25600</v>
      </c>
      <c r="T108">
        <v>25000</v>
      </c>
    </row>
    <row r="109" spans="6:21">
      <c r="F109">
        <v>39298</v>
      </c>
      <c r="H109">
        <v>62868</v>
      </c>
      <c r="J109">
        <v>56952</v>
      </c>
      <c r="N109">
        <v>41000</v>
      </c>
      <c r="Q109">
        <v>45200</v>
      </c>
      <c r="T109">
        <v>32000</v>
      </c>
    </row>
    <row r="110" spans="6:21">
      <c r="F110">
        <v>31752.5</v>
      </c>
      <c r="H110">
        <v>44985</v>
      </c>
      <c r="J110">
        <v>56410</v>
      </c>
      <c r="N110">
        <v>32000</v>
      </c>
      <c r="Q110">
        <v>55000</v>
      </c>
      <c r="T110">
        <v>42000</v>
      </c>
    </row>
    <row r="111" spans="6:21">
      <c r="F111">
        <f>AVERAGE(F107:F110)</f>
        <v>44800.45</v>
      </c>
      <c r="G111" t="s">
        <v>17</v>
      </c>
      <c r="H111">
        <f>AVERAGE(H107:H110)</f>
        <v>56929.05</v>
      </c>
      <c r="I111" t="s">
        <v>17</v>
      </c>
      <c r="J111">
        <f>AVERAGE(J107:J110)</f>
        <v>54226.05</v>
      </c>
      <c r="K111" t="s">
        <v>17</v>
      </c>
      <c r="N111">
        <f>AVERAGE(N107:N110)</f>
        <v>35750</v>
      </c>
      <c r="O111" t="s">
        <v>17</v>
      </c>
      <c r="Q111">
        <f>AVERAGE(Q107:Q110)</f>
        <v>39450</v>
      </c>
      <c r="R111" t="s">
        <v>17</v>
      </c>
      <c r="T111">
        <f>AVERAGE(T107:T110)</f>
        <v>27300</v>
      </c>
      <c r="U111" t="s">
        <v>17</v>
      </c>
    </row>
    <row r="113" spans="6:21">
      <c r="F113">
        <v>48193.599999999999</v>
      </c>
      <c r="H113">
        <v>43128</v>
      </c>
      <c r="J113">
        <v>34639.800000000003</v>
      </c>
      <c r="N113">
        <v>18956</v>
      </c>
      <c r="Q113">
        <v>23420</v>
      </c>
      <c r="T113">
        <v>6788</v>
      </c>
    </row>
    <row r="114" spans="6:21">
      <c r="F114">
        <v>58667.6</v>
      </c>
      <c r="H114">
        <v>70892.5</v>
      </c>
      <c r="J114">
        <v>47325.599999999999</v>
      </c>
      <c r="N114">
        <v>49190</v>
      </c>
      <c r="Q114">
        <v>15407.5</v>
      </c>
      <c r="T114">
        <v>24649</v>
      </c>
    </row>
    <row r="115" spans="6:21">
      <c r="F115">
        <v>38596</v>
      </c>
      <c r="H115">
        <v>59736</v>
      </c>
      <c r="J115">
        <v>23904</v>
      </c>
      <c r="N115">
        <v>40298</v>
      </c>
      <c r="Q115">
        <v>29864</v>
      </c>
      <c r="T115">
        <v>31946</v>
      </c>
    </row>
    <row r="116" spans="6:21">
      <c r="F116">
        <v>31505</v>
      </c>
      <c r="H116">
        <v>44887.4</v>
      </c>
      <c r="J116">
        <v>42820</v>
      </c>
      <c r="N116">
        <v>31752.5</v>
      </c>
      <c r="Q116">
        <v>52543</v>
      </c>
      <c r="T116">
        <v>39390</v>
      </c>
    </row>
    <row r="117" spans="6:21">
      <c r="F117">
        <f>AVERAGE(F113:F116)</f>
        <v>44240.55</v>
      </c>
      <c r="G117" t="s">
        <v>17</v>
      </c>
      <c r="H117">
        <f>AVERAGE(H113:H116)</f>
        <v>54660.974999999999</v>
      </c>
      <c r="I117" t="s">
        <v>17</v>
      </c>
      <c r="J117">
        <f>AVERAGE(J113:J116)</f>
        <v>37172.35</v>
      </c>
      <c r="K117" t="s">
        <v>17</v>
      </c>
      <c r="N117">
        <f>AVERAGE(N113:N116)</f>
        <v>35049.125</v>
      </c>
      <c r="O117" t="s">
        <v>17</v>
      </c>
      <c r="Q117">
        <f>AVERAGE(Q113:Q116)</f>
        <v>30308.625</v>
      </c>
      <c r="R117" t="s">
        <v>17</v>
      </c>
      <c r="T117">
        <f>AVERAGE(T113:T116)</f>
        <v>25693.25</v>
      </c>
      <c r="U117" t="s">
        <v>17</v>
      </c>
    </row>
    <row r="119" spans="6:21">
      <c r="F119">
        <v>47659</v>
      </c>
      <c r="H119">
        <v>37692</v>
      </c>
      <c r="J119">
        <v>29430.2</v>
      </c>
      <c r="N119">
        <v>18185</v>
      </c>
      <c r="Q119">
        <v>16625</v>
      </c>
      <c r="T119">
        <v>3356</v>
      </c>
    </row>
    <row r="120" spans="6:21">
      <c r="F120">
        <v>58363.7</v>
      </c>
      <c r="H120">
        <v>70695.5</v>
      </c>
      <c r="J120">
        <v>35330.800000000003</v>
      </c>
      <c r="N120">
        <v>48663.5</v>
      </c>
      <c r="Q120">
        <v>5215</v>
      </c>
      <c r="T120">
        <v>24445</v>
      </c>
    </row>
    <row r="121" spans="6:21">
      <c r="F121">
        <v>37894</v>
      </c>
      <c r="H121">
        <v>56604</v>
      </c>
      <c r="J121">
        <v>15904</v>
      </c>
      <c r="N121">
        <v>39596</v>
      </c>
      <c r="Q121">
        <v>17174</v>
      </c>
      <c r="T121">
        <v>31923.5</v>
      </c>
    </row>
    <row r="122" spans="6:21">
      <c r="F122">
        <v>31257.5</v>
      </c>
      <c r="H122">
        <v>44543.4</v>
      </c>
      <c r="J122">
        <v>29230</v>
      </c>
      <c r="N122">
        <v>31505</v>
      </c>
      <c r="Q122">
        <v>50086</v>
      </c>
      <c r="T122">
        <v>36780</v>
      </c>
    </row>
    <row r="123" spans="6:21">
      <c r="F123">
        <f>AVERAGE(F119:F122)</f>
        <v>43793.55</v>
      </c>
      <c r="G123" t="s">
        <v>17</v>
      </c>
      <c r="H123">
        <f>AVERAGE(H119:H122)</f>
        <v>52383.724999999999</v>
      </c>
      <c r="I123" t="s">
        <v>17</v>
      </c>
      <c r="J123">
        <f>AVERAGE(J119:J122)</f>
        <v>27473.75</v>
      </c>
      <c r="K123" t="s">
        <v>17</v>
      </c>
      <c r="N123">
        <f>AVERAGE(N119:N122)</f>
        <v>34487.375</v>
      </c>
      <c r="O123" t="s">
        <v>17</v>
      </c>
      <c r="Q123">
        <f>AVERAGE(Q119:Q122)</f>
        <v>22275</v>
      </c>
      <c r="R123" t="s">
        <v>17</v>
      </c>
      <c r="T123">
        <f>AVERAGE(T119:T122)</f>
        <v>24126.125</v>
      </c>
      <c r="U123" t="s">
        <v>17</v>
      </c>
    </row>
    <row r="125" spans="6:21">
      <c r="F125">
        <v>47312.7</v>
      </c>
      <c r="H125">
        <v>32256</v>
      </c>
      <c r="J125">
        <v>25585.5</v>
      </c>
      <c r="N125">
        <v>17645</v>
      </c>
      <c r="Q125">
        <v>11405</v>
      </c>
      <c r="T125">
        <v>2276</v>
      </c>
    </row>
    <row r="126" spans="6:21">
      <c r="F126">
        <v>58216.5</v>
      </c>
      <c r="H126">
        <v>70624</v>
      </c>
      <c r="J126">
        <v>25835.9</v>
      </c>
      <c r="N126">
        <v>48357.5</v>
      </c>
      <c r="Q126">
        <v>4977.5</v>
      </c>
      <c r="T126">
        <v>24346</v>
      </c>
    </row>
    <row r="127" spans="6:21">
      <c r="F127">
        <v>37192</v>
      </c>
      <c r="H127">
        <v>53472</v>
      </c>
      <c r="J127">
        <v>9144</v>
      </c>
      <c r="N127">
        <v>38894</v>
      </c>
      <c r="Q127">
        <v>6878</v>
      </c>
      <c r="T127">
        <v>31869.5</v>
      </c>
    </row>
    <row r="128" spans="6:21">
      <c r="F128">
        <v>31010</v>
      </c>
      <c r="H128">
        <v>43793</v>
      </c>
      <c r="J128">
        <v>15640</v>
      </c>
      <c r="N128">
        <v>31257.5</v>
      </c>
      <c r="Q128">
        <v>47629</v>
      </c>
      <c r="T128">
        <v>34170</v>
      </c>
    </row>
    <row r="129" spans="6:21">
      <c r="F129">
        <f>AVERAGE(F125:F128)</f>
        <v>43432.800000000003</v>
      </c>
      <c r="G129" t="s">
        <v>17</v>
      </c>
      <c r="H129">
        <f>AVERAGE(H125:H128)</f>
        <v>50036.25</v>
      </c>
      <c r="I129" t="s">
        <v>17</v>
      </c>
      <c r="J129">
        <f>AVERAGE(J125:J128)</f>
        <v>19051.349999999999</v>
      </c>
      <c r="K129" t="s">
        <v>17</v>
      </c>
      <c r="N129">
        <f>AVERAGE(N125:N128)</f>
        <v>34038.5</v>
      </c>
      <c r="O129" t="s">
        <v>17</v>
      </c>
      <c r="Q129">
        <f>AVERAGE(Q125:Q128)</f>
        <v>17722.375</v>
      </c>
      <c r="R129" t="s">
        <v>17</v>
      </c>
      <c r="T129">
        <f>AVERAGE(T125:T128)</f>
        <v>23165.375</v>
      </c>
      <c r="U129" t="s">
        <v>17</v>
      </c>
    </row>
    <row r="131" spans="6:21">
      <c r="F131">
        <v>47112.1</v>
      </c>
      <c r="H131">
        <v>26820</v>
      </c>
      <c r="J131">
        <v>22894.5</v>
      </c>
      <c r="N131">
        <v>17294</v>
      </c>
      <c r="Q131">
        <v>7550</v>
      </c>
      <c r="T131">
        <v>1508</v>
      </c>
    </row>
    <row r="132" spans="6:21">
      <c r="F132">
        <v>58163.1</v>
      </c>
      <c r="H132">
        <v>70594.2</v>
      </c>
      <c r="J132">
        <v>18545.3</v>
      </c>
      <c r="N132">
        <v>48209</v>
      </c>
      <c r="Q132">
        <v>1517</v>
      </c>
      <c r="T132">
        <v>24310</v>
      </c>
    </row>
    <row r="133" spans="6:21">
      <c r="F133">
        <v>36490</v>
      </c>
      <c r="H133">
        <v>50340</v>
      </c>
      <c r="J133">
        <v>7524</v>
      </c>
      <c r="N133">
        <v>38192</v>
      </c>
      <c r="Q133">
        <v>1276</v>
      </c>
      <c r="T133">
        <v>31721</v>
      </c>
    </row>
    <row r="134" spans="6:21">
      <c r="F134">
        <v>30762.5</v>
      </c>
      <c r="H134">
        <v>42479.3</v>
      </c>
      <c r="J134">
        <v>2050</v>
      </c>
      <c r="N134">
        <v>31010</v>
      </c>
      <c r="Q134">
        <v>45172</v>
      </c>
      <c r="T134">
        <v>31560</v>
      </c>
    </row>
    <row r="135" spans="6:21">
      <c r="F135">
        <f>AVERAGE(F131:F134)</f>
        <v>43131.925000000003</v>
      </c>
      <c r="G135" t="s">
        <v>17</v>
      </c>
      <c r="H135">
        <f>AVERAGE(H131:H134)</f>
        <v>47558.375</v>
      </c>
      <c r="I135" t="s">
        <v>17</v>
      </c>
      <c r="J135">
        <f>AVERAGE(J131:J134)</f>
        <v>12753.45</v>
      </c>
      <c r="K135" t="s">
        <v>17</v>
      </c>
      <c r="N135">
        <f>AVERAGE(N131:N134)</f>
        <v>33676.25</v>
      </c>
      <c r="O135" t="s">
        <v>17</v>
      </c>
      <c r="Q135">
        <f>AVERAGE(Q131:Q134)</f>
        <v>13878.75</v>
      </c>
      <c r="R135" t="s">
        <v>17</v>
      </c>
      <c r="T135">
        <f>AVERAGE(T131:T134)</f>
        <v>22274.75</v>
      </c>
      <c r="U135" t="s">
        <v>17</v>
      </c>
    </row>
    <row r="137" spans="6:21">
      <c r="F137">
        <v>47015.1</v>
      </c>
      <c r="H137">
        <v>21384</v>
      </c>
      <c r="J137">
        <v>21146.5</v>
      </c>
      <c r="N137">
        <v>17090</v>
      </c>
      <c r="Q137">
        <v>4850</v>
      </c>
      <c r="T137">
        <v>694</v>
      </c>
    </row>
    <row r="138" spans="6:21">
      <c r="F138">
        <v>58140.9</v>
      </c>
      <c r="H138">
        <v>70523</v>
      </c>
      <c r="J138">
        <v>13163.7</v>
      </c>
      <c r="N138">
        <v>48155</v>
      </c>
      <c r="Q138">
        <v>983.3</v>
      </c>
      <c r="T138">
        <v>24295</v>
      </c>
    </row>
    <row r="139" spans="6:21">
      <c r="F139">
        <v>35788</v>
      </c>
      <c r="H139">
        <v>47208</v>
      </c>
      <c r="J139">
        <v>1082.8800000000001</v>
      </c>
      <c r="N139">
        <v>37490</v>
      </c>
      <c r="Q139">
        <v>754</v>
      </c>
      <c r="T139">
        <v>31415</v>
      </c>
    </row>
    <row r="140" spans="6:21">
      <c r="F140">
        <v>30515</v>
      </c>
      <c r="H140">
        <v>40448.9</v>
      </c>
      <c r="J140">
        <v>115.4</v>
      </c>
      <c r="N140">
        <v>30762.5</v>
      </c>
      <c r="Q140">
        <v>42715</v>
      </c>
      <c r="T140">
        <v>28950</v>
      </c>
    </row>
    <row r="141" spans="6:21">
      <c r="F141">
        <f>AVERAGE(F137:F140)</f>
        <v>42864.75</v>
      </c>
      <c r="G141" t="s">
        <v>17</v>
      </c>
      <c r="H141">
        <f>AVERAGE(H137:H140)</f>
        <v>44890.974999999999</v>
      </c>
      <c r="I141" t="s">
        <v>17</v>
      </c>
      <c r="J141">
        <f>AVERAGE(J137:J140)</f>
        <v>8877.119999999999</v>
      </c>
      <c r="K141" t="s">
        <v>17</v>
      </c>
      <c r="N141">
        <f>AVERAGE(N137:N140)</f>
        <v>33374.375</v>
      </c>
      <c r="O141" t="s">
        <v>17</v>
      </c>
      <c r="Q141">
        <f>AVERAGE(Q137:Q140)</f>
        <v>12325.575000000001</v>
      </c>
      <c r="R141" t="s">
        <v>17</v>
      </c>
      <c r="T141">
        <f>AVERAGE(T137:T140)</f>
        <v>21338.5</v>
      </c>
      <c r="U141" t="s">
        <v>17</v>
      </c>
    </row>
    <row r="143" spans="6:21">
      <c r="F143">
        <v>46979.9</v>
      </c>
      <c r="H143">
        <v>15948</v>
      </c>
      <c r="J143">
        <v>20131.3</v>
      </c>
      <c r="N143">
        <v>16991</v>
      </c>
      <c r="Q143">
        <v>3095</v>
      </c>
      <c r="T143">
        <v>103.72</v>
      </c>
    </row>
    <row r="144" spans="6:21">
      <c r="F144">
        <v>58087.7</v>
      </c>
      <c r="H144">
        <v>70327.3</v>
      </c>
      <c r="J144">
        <v>9396.32</v>
      </c>
      <c r="N144">
        <v>48132.5</v>
      </c>
      <c r="Q144">
        <v>355.55</v>
      </c>
      <c r="T144">
        <v>24259</v>
      </c>
    </row>
    <row r="145" spans="6:21">
      <c r="F145">
        <v>35086</v>
      </c>
      <c r="H145">
        <v>44076</v>
      </c>
      <c r="J145">
        <v>141.33000000000001</v>
      </c>
      <c r="N145">
        <v>36788</v>
      </c>
      <c r="Q145">
        <v>121.66</v>
      </c>
      <c r="T145">
        <v>30888.5</v>
      </c>
    </row>
    <row r="146" spans="6:21">
      <c r="F146">
        <v>30267.5</v>
      </c>
      <c r="H146">
        <v>37551.699999999997</v>
      </c>
      <c r="J146">
        <v>0</v>
      </c>
      <c r="N146">
        <v>30515</v>
      </c>
      <c r="Q146">
        <v>40258</v>
      </c>
      <c r="T146">
        <v>26340</v>
      </c>
    </row>
    <row r="147" spans="6:21">
      <c r="F147">
        <f>AVERAGE(F143:F146)</f>
        <v>42605.275000000001</v>
      </c>
      <c r="G147" t="s">
        <v>17</v>
      </c>
      <c r="H147">
        <f>AVERAGE(H143:H146)</f>
        <v>41975.75</v>
      </c>
      <c r="I147" t="s">
        <v>17</v>
      </c>
      <c r="J147">
        <f>AVERAGE(J143:J146)</f>
        <v>7417.2375000000002</v>
      </c>
      <c r="K147" t="s">
        <v>17</v>
      </c>
      <c r="N147">
        <f>AVERAGE(N143:N146)</f>
        <v>33106.625</v>
      </c>
      <c r="O147" t="s">
        <v>17</v>
      </c>
      <c r="Q147">
        <f>AVERAGE(Q143:Q146)</f>
        <v>10957.5525</v>
      </c>
      <c r="R147" t="s">
        <v>17</v>
      </c>
      <c r="T147">
        <f>AVERAGE(T143:T146)</f>
        <v>20397.805</v>
      </c>
      <c r="U147" t="s">
        <v>17</v>
      </c>
    </row>
    <row r="149" spans="6:21">
      <c r="N149">
        <v>16955</v>
      </c>
      <c r="Q149">
        <v>2075</v>
      </c>
      <c r="T149">
        <v>138.04</v>
      </c>
    </row>
    <row r="150" spans="6:21">
      <c r="N150">
        <v>48078.5</v>
      </c>
      <c r="Q150">
        <v>45.747</v>
      </c>
      <c r="T150">
        <v>24160</v>
      </c>
    </row>
    <row r="151" spans="6:21">
      <c r="N151">
        <v>36086</v>
      </c>
      <c r="Q151">
        <v>154.06</v>
      </c>
      <c r="T151">
        <v>30078.5</v>
      </c>
    </row>
    <row r="152" spans="6:21">
      <c r="N152">
        <v>30267.5</v>
      </c>
      <c r="Q152">
        <v>37801</v>
      </c>
      <c r="T152">
        <v>23730</v>
      </c>
    </row>
    <row r="153" spans="6:21">
      <c r="N153">
        <f>AVERAGE(N149:N152)</f>
        <v>32846.75</v>
      </c>
      <c r="O153" t="s">
        <v>17</v>
      </c>
      <c r="Q153">
        <f>AVERAGE(Q149:Q152)</f>
        <v>10018.95175</v>
      </c>
      <c r="R153" t="s">
        <v>17</v>
      </c>
      <c r="T153">
        <f>AVERAGE(T149:T152)</f>
        <v>19526.635000000002</v>
      </c>
      <c r="U153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2019-02-25T10:22:08Z</dcterms:created>
  <dcterms:modified xsi:type="dcterms:W3CDTF">2019-02-25T11:06:13Z</dcterms:modified>
</cp:coreProperties>
</file>