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N35" i="1"/>
  <c r="AM3"/>
  <c r="AM5"/>
  <c r="AM6"/>
  <c r="AM7"/>
  <c r="AM8"/>
  <c r="AM9"/>
  <c r="AM10"/>
  <c r="AM11"/>
  <c r="AM12"/>
  <c r="AM13"/>
  <c r="AM14"/>
  <c r="AM15"/>
  <c r="AM16"/>
  <c r="AM17"/>
  <c r="AM18"/>
  <c r="AM19"/>
  <c r="AM21"/>
  <c r="AM22"/>
  <c r="AM23"/>
  <c r="AM24"/>
  <c r="AM25"/>
  <c r="AM26"/>
  <c r="AM27"/>
  <c r="AM28"/>
  <c r="AM29"/>
  <c r="AM30"/>
  <c r="AM31"/>
  <c r="AM32"/>
  <c r="AM33"/>
  <c r="AM34"/>
  <c r="AM2"/>
  <c r="W36"/>
  <c r="W35"/>
  <c r="V35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2"/>
</calcChain>
</file>

<file path=xl/sharedStrings.xml><?xml version="1.0" encoding="utf-8"?>
<sst xmlns="http://schemas.openxmlformats.org/spreadsheetml/2006/main" count="490" uniqueCount="204">
  <si>
    <t>demographics11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</si>
  <si>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dt:dt="string"&gt;2012-06-20T21:37:51Z&lt;/DateUtc&gt;&lt;/StartTime&gt;&lt;FrequencyChanges&gt;&lt;FrequencyChange&gt;&lt;Frequency dt:dt="r8"&gt;2793910000&lt;/Frequency&gt;&lt;Timestamp dt:dt="r8"&gt;15347613007573&lt;/Timestamp&gt;&lt;Current dt:dt="r8"&gt;0&lt;/Current&gt;&lt;DateUtc dt:dt="string"&gt;2012-06-20T21:37:51Z&lt;/DateUtc&gt;&lt;/FrequencyChange&gt;&lt;/FrequencyChanges&gt;&lt;/Clock&gt;\n</t>
  </si>
  <si>
    <t>{ENTER}</t>
  </si>
  <si>
    <t>71{ENTER}</t>
  </si>
  <si>
    <t>2{ENTER}</t>
  </si>
  <si>
    <t>12{ENTER}</t>
  </si>
  <si>
    <t>high{SPACE}school{ENTER}</t>
  </si>
  <si>
    <t>yes{ENTER}</t>
  </si>
  <si>
    <t>5{ENTER}</t>
  </si>
  <si>
    <t>no{ENTER}</t>
  </si>
  <si>
    <t>ExperimentName</t>
  </si>
  <si>
    <t>Subject</t>
  </si>
  <si>
    <t>Session</t>
  </si>
  <si>
    <t>Clock.Information</t>
  </si>
  <si>
    <t>Clock.StartTimeOfDay</t>
  </si>
  <si>
    <t>Display.RefreshRate</t>
  </si>
  <si>
    <t>Group</t>
  </si>
  <si>
    <t>Q10.ACC</t>
  </si>
  <si>
    <t>Q10.CRESP</t>
  </si>
  <si>
    <t>Q10.DurationError</t>
  </si>
  <si>
    <t>Q10.OnsetDelay</t>
  </si>
  <si>
    <t>Q10.OnsetTime</t>
  </si>
  <si>
    <t>Q10.RESP</t>
  </si>
  <si>
    <t>Q10.RT</t>
  </si>
  <si>
    <t>Q10.RTTime</t>
  </si>
  <si>
    <t>Q1age.ACC</t>
  </si>
  <si>
    <t>Q1age.CRESP</t>
  </si>
  <si>
    <t>Q1age.DurationError</t>
  </si>
  <si>
    <t>Q1age.OnsetDelay</t>
  </si>
  <si>
    <t>Q1age.OnsetTime</t>
  </si>
  <si>
    <t>Q1age.RESP</t>
  </si>
  <si>
    <t>Q1age.RT</t>
  </si>
  <si>
    <t>Q2Gender.ACC</t>
  </si>
  <si>
    <t>Q2Gender.CRESP</t>
  </si>
  <si>
    <t>Q2Gender.DurationError</t>
  </si>
  <si>
    <t>Q2Gender.OnsetDelay</t>
  </si>
  <si>
    <t>Q2Gender.OnsetTime</t>
  </si>
  <si>
    <t>Q2Gender.RESP</t>
  </si>
  <si>
    <t>Q2Gender.RT</t>
  </si>
  <si>
    <t>Q2Gender.RTTime</t>
  </si>
  <si>
    <t>Q3Schooling.ACC</t>
  </si>
  <si>
    <t>Q3Schooling.CRESP</t>
  </si>
  <si>
    <t>Q3Schooling.DurationError</t>
  </si>
  <si>
    <t>Q3Schooling.OnsetDelay</t>
  </si>
  <si>
    <t>Q3Schooling.OnsetTime</t>
  </si>
  <si>
    <t>Q3Schooling.RESP</t>
  </si>
  <si>
    <t>Q3Schooling.RT</t>
  </si>
  <si>
    <t>Q3Schooling.RTTime</t>
  </si>
  <si>
    <t>Q4fieldofstudy.ACC</t>
  </si>
  <si>
    <t>Q4fieldofstudy.CRESP</t>
  </si>
  <si>
    <t>Q4fieldofstudy.DurationError</t>
  </si>
  <si>
    <t>Q4fieldofstudy.OnsetDelay</t>
  </si>
  <si>
    <t>Q4fieldofstudy.OnsetTime</t>
  </si>
  <si>
    <t>Q4fieldofstudy.RESP</t>
  </si>
  <si>
    <t>Q4fieldofstudy.RT</t>
  </si>
  <si>
    <t>Q4fieldofstudy.RTTime</t>
  </si>
  <si>
    <t>Q5timeofday.ACC</t>
  </si>
  <si>
    <t>Q5timeofday.CRESP</t>
  </si>
  <si>
    <t>Q5timeofday.DurationError</t>
  </si>
  <si>
    <t>Q5timeofday.OnsetDelay</t>
  </si>
  <si>
    <t>Q5timeofday.OnsetTime</t>
  </si>
  <si>
    <t>Q5timeofday.RESP</t>
  </si>
  <si>
    <t>Q5timeofday.RT</t>
  </si>
  <si>
    <t>Q5timeofday.RTTime</t>
  </si>
  <si>
    <t>Q6.ACC</t>
  </si>
  <si>
    <t>Q6.CRESP</t>
  </si>
  <si>
    <t>Q6.DurationError</t>
  </si>
  <si>
    <t>Q6.OnsetDelay</t>
  </si>
  <si>
    <t>Q6.OnsetTime</t>
  </si>
  <si>
    <t>Q6.RESP</t>
  </si>
  <si>
    <t>Q6.RT</t>
  </si>
  <si>
    <t>Q6.RTTime</t>
  </si>
  <si>
    <t>Q7.ACC</t>
  </si>
  <si>
    <t>Q7.CRESP</t>
  </si>
  <si>
    <t>Q7.DurationError</t>
  </si>
  <si>
    <t>Q7.OnsetDelay</t>
  </si>
  <si>
    <t>Q7.OnsetTime</t>
  </si>
  <si>
    <t>Q7.RESP</t>
  </si>
  <si>
    <t>Q7.RT</t>
  </si>
  <si>
    <t>Q7.RTTime</t>
  </si>
  <si>
    <t>Q8.ACC</t>
  </si>
  <si>
    <t>Q8.CRESP</t>
  </si>
  <si>
    <t>Q8.DurationError</t>
  </si>
  <si>
    <t>Q8.OnsetDelay</t>
  </si>
  <si>
    <t>Q8.OnsetTime</t>
  </si>
  <si>
    <t>Q8.RESP</t>
  </si>
  <si>
    <t>Q8.RT</t>
  </si>
  <si>
    <t>Q8.RTTime</t>
  </si>
  <si>
    <t>Q9.ACC</t>
  </si>
  <si>
    <t>Q9.CRESP</t>
  </si>
  <si>
    <t>Q9.DurationError</t>
  </si>
  <si>
    <t>Q9.OnsetDelay</t>
  </si>
  <si>
    <t>Q9.OnsetTime</t>
  </si>
  <si>
    <t>Q9.RESP</t>
  </si>
  <si>
    <t>Q9.RT</t>
  </si>
  <si>
    <t>Q9.RTTime</t>
  </si>
  <si>
    <t>RandomSeed</t>
  </si>
  <si>
    <t>SessionDate</t>
  </si>
  <si>
    <t>SessionTime</t>
  </si>
  <si>
    <t>SessionTimeUtc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</si>
  <si>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dt:dt="string"&gt;2012-06-21T15:05:11Z&lt;/DateUtc&gt;&lt;/StartTime&gt;&lt;FrequencyChanges&gt;&lt;FrequencyChange&gt;&lt;Frequency dt:dt="r8"&gt;2793910000&lt;/Frequency&gt;&lt;Timestamp dt:dt="r8"&gt;190922313409691&lt;/Timestamp&gt;&lt;Current dt:dt="r8"&gt;0&lt;/Current&gt;&lt;DateUtc dt:dt="string"&gt;2012-06-21T15:05:11Z&lt;/DateUtc&gt;&lt;/FrequencyChange&gt;&lt;/FrequencyChanges&gt;&lt;/Clock&gt;\n</t>
  </si>
  <si>
    <t>60{ENTER}</t>
  </si>
  <si>
    <t>14{ENTER}</t>
  </si>
  <si>
    <t>nursing{ENTER}</t>
  </si>
  <si>
    <t>1{ENTER}</t>
  </si>
  <si>
    <t>4{ENTER}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</si>
  <si>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dt:dt="string"&gt;2012-06-21T15:24:54Z&lt;/DateUtc&gt;&lt;/StartTime&gt;&lt;FrequencyChanges&gt;&lt;FrequencyChange&gt;&lt;Frequency dt:dt="r8"&gt;3579545&lt;/Frequency&gt;&lt;Timestamp dt:dt="r8"&gt;861566004091&lt;/Timestamp&gt;&lt;Current dt:dt="r8"&gt;0&lt;/Current&gt;&lt;DateUtc dt:dt="string"&gt;2012-06-21T15:24:54Z&lt;/DateUtc&gt;&lt;/FrequencyChange&gt;&lt;/FrequencyChanges&gt;&lt;/Clock&gt;\n</t>
  </si>
  <si>
    <t>67{ENTER}</t>
  </si>
  <si>
    <t>13{.}5{ENTER}</t>
  </si>
  <si>
    <t>general{ENTER}</t>
  </si>
  <si>
    <t>3{ENTER}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</si>
  <si>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dt:dt="string"&gt;2012-06-21T18:22:45Z&lt;/DateUtc&gt;&lt;/StartTime&gt;&lt;FrequencyChanges&gt;&lt;FrequencyChange&gt;&lt;Frequency dt:dt="r8"&gt;3579545&lt;/Frequency&gt;&lt;Timestamp dt:dt="r8"&gt;899765771685&lt;/Timestamp&gt;&lt;Current dt:dt="r8"&gt;0&lt;/Current&gt;&lt;DateUtc dt:dt="string"&gt;2012-06-21T18:22:45Z&lt;/DateUtc&gt;&lt;/FrequencyChange&gt;&lt;/FrequencyChanges&gt;&lt;/Clock&gt;\n</t>
  </si>
  <si>
    <t>did{SPACE}not{SPACE}sleep{SPACE}well{SPACE}{SHIFT}{(}5{SHIFT}{)}{ENTER}</t>
  </si>
  <si>
    <t>70{ENTER}</t>
  </si>
  <si>
    <t>17{ENTER}</t>
  </si>
  <si>
    <t>english{SPACE}and{SPACE}history{ENTER}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</si>
  <si>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dt:dt="string"&gt;2012-06-22T13:49:41Z&lt;/DateUtc&gt;&lt;/StartTime&gt;&lt;FrequencyChanges&gt;&lt;FrequencyChange&gt;&lt;Frequency dt:dt="r8"&gt;3579545&lt;/Frequency&gt;&lt;Timestamp dt:dt="r8"&gt;1150389054804&lt;/Timestamp&gt;&lt;Current dt:dt="r8"&gt;0&lt;/Current&gt;&lt;DateUtc dt:dt="string"&gt;2012-06-22T13:49:41Z&lt;/DateUtc&gt;&lt;/FrequencyChange&gt;&lt;/FrequencyChanges&gt;&lt;/Clock&gt;\n</t>
  </si>
  <si>
    <t>57{ENTER}</t>
  </si>
  <si>
    <t>19{ENTER}</t>
  </si>
  <si>
    <t>law{ENTER}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</si>
  <si>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dt:dt="string"&gt;2012-06-22T18:20:54Z&lt;/DateUtc&gt;&lt;/StartTime&gt;&lt;FrequencyChanges&gt;&lt;FrequencyChange&gt;&lt;Frequency dt:dt="r8"&gt;3579545&lt;/Frequency&gt;&lt;Timestamp dt:dt="r8"&gt;1208639207392&lt;/Timestamp&gt;&lt;Current dt:dt="r8"&gt;0&lt;/Current&gt;&lt;DateUtc dt:dt="string"&gt;2012-06-22T18:20:54Z&lt;/DateUtc&gt;&lt;/FrequencyChange&gt;&lt;/FrequencyChanges&gt;&lt;/Clock&gt;\n</t>
  </si>
  <si>
    <t>74{ENTER}</t>
  </si>
  <si>
    <t>20{ENTER}</t>
  </si>
  <si>
    <t>education{,}{SPACE}paralegal{ENTER}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</si>
  <si>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dt:dt="string"&gt;2012-06-22T19:44:12Z&lt;/DateUtc&gt;&lt;/StartTime&gt;&lt;FrequencyChanges&gt;&lt;FrequencyChange&gt;&lt;Frequency dt:dt="r8"&gt;2793910000&lt;/Frequency&gt;&lt;Timestamp dt:dt="r8"&gt;479014924441546&lt;/Timestamp&gt;&lt;Current dt:dt="r8"&gt;0&lt;/Current&gt;&lt;DateUtc dt:dt="string"&gt;2012-06-22T19:44:12Z&lt;/DateUtc&gt;&lt;/FrequencyChange&gt;&lt;/FrequencyChanges&gt;&lt;/Clock&gt;\n</t>
  </si>
  <si>
    <t>69{ENTER}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</si>
  <si>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dt:dt="string"&gt;2012-06-22T20:58:24Z&lt;/DateUtc&gt;&lt;/StartTime&gt;&lt;FrequencyChanges&gt;&lt;FrequencyChange&gt;&lt;Frequency dt:dt="r8"&gt;3579545&lt;/Frequency&gt;&lt;Timestamp dt:dt="r8"&gt;1242469829861&lt;/Timestamp&gt;&lt;Current dt:dt="r8"&gt;0&lt;/Current&gt;&lt;DateUtc dt:dt="string"&gt;2012-06-22T20:58:24Z&lt;/DateUtc&gt;&lt;/FrequencyChange&gt;&lt;/FrequencyChanges&gt;&lt;/Clock&gt;\n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</si>
  <si>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dt:dt="string"&gt;2012-06-25T19:06:25Z&lt;/DateUtc&gt;&lt;/StartTime&gt;&lt;FrequencyChanges&gt;&lt;FrequencyChange&gt;&lt;Frequency dt:dt="r8"&gt;2793910000&lt;/Frequency&gt;&lt;Timestamp dt:dt="r8"&gt;1.19687918906905E+15&lt;/Timestamp&gt;&lt;Current dt:dt="r8"&gt;0&lt;/Current&gt;&lt;DateUtc dt:dt="string"&gt;2012-06-25T19:06:25Z&lt;/DateUtc&gt;&lt;/FrequencyChange&gt;&lt;/FrequencyChanges&gt;&lt;/Clock&gt;\n</t>
  </si>
  <si>
    <t>16{ENTER}</t>
  </si>
  <si>
    <t>business{ENTER}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</si>
  <si>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dt:dt="string"&gt;2012-06-26T15:04:51Z&lt;/DateUtc&gt;&lt;/StartTime&gt;&lt;FrequencyChanges&gt;&lt;FrequencyChange&gt;&lt;Frequency dt:dt="r8"&gt;3579545&lt;/Frequency&gt;&lt;Timestamp dt:dt="r8"&gt;2403606336278&lt;/Timestamp&gt;&lt;Current dt:dt="r8"&gt;0&lt;/Current&gt;&lt;DateUtc dt:dt="string"&gt;2012-06-26T15:04:51Z&lt;/DateUtc&gt;&lt;/FrequencyChange&gt;&lt;/FrequencyChanges&gt;&lt;/Clock&gt;\n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</si>
  <si>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dt:dt="string"&gt;2012-06-26T18:53:34Z&lt;/DateUtc&gt;&lt;/StartTime&gt;&lt;FrequencyChanges&gt;&lt;FrequencyChange&gt;&lt;Frequency dt:dt="r8"&gt;2793910000&lt;/Frequency&gt;&lt;Timestamp dt:dt="r8"&gt;1.43629241602873E+15&lt;/Timestamp&gt;&lt;Current dt:dt="r8"&gt;0&lt;/Current&gt;&lt;DateUtc dt:dt="string"&gt;2012-06-26T18:53:34Z&lt;/DateUtc&gt;&lt;/FrequencyChange&gt;&lt;/FrequencyChanges&gt;&lt;/Clock&gt;\n</t>
  </si>
  <si>
    <t>65{ENTER}</t>
  </si>
  <si>
    <t>none{ENTER}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</si>
  <si>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dt:dt="string"&gt;2012-06-27T19:19:17Z&lt;/DateUtc&gt;&lt;/StartTime&gt;&lt;FrequencyChanges&gt;&lt;FrequencyChange&gt;&lt;Frequency dt:dt="r8"&gt;2793910000&lt;/Frequency&gt;&lt;Timestamp dt:dt="r8"&gt;1.68200232129532E+15&lt;/Timestamp&gt;&lt;Current dt:dt="r8"&gt;0&lt;/Current&gt;&lt;DateUtc dt:dt="string"&gt;2012-06-27T19:19:17Z&lt;/DateUtc&gt;&lt;/FrequencyChange&gt;&lt;/FrequencyChanges&gt;&lt;/Clock&gt;\n</t>
  </si>
  <si>
    <t>medicine{ENTER}</t>
  </si>
  <si>
    <t>73{ENTER}</t>
  </si>
  <si>
    <t>15{ENTER}</t>
  </si>
  <si>
    <t>architecture{ENTER}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</si>
  <si>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dt:dt="string"&gt;2012-06-28T14:57:33Z&lt;/DateUtc&gt;&lt;/StartTime&gt;&lt;FrequencyChanges&gt;&lt;FrequencyChange&gt;&lt;Frequency dt:dt="r8"&gt;2793910000&lt;/Frequency&gt;&lt;Timestamp dt:dt="r8"&gt;1.87952763048863E+15&lt;/Timestamp&gt;&lt;Current dt:dt="r8"&gt;0&lt;/Current&gt;&lt;DateUtc dt:dt="string"&gt;2012-06-28T14:57:33Z&lt;/DateUtc&gt;&lt;/FrequencyChange&gt;&lt;/FrequencyChanges&gt;&lt;/Clock&gt;\n</t>
  </si>
  <si>
    <t>55{ENTER}</t>
  </si>
  <si>
    <t>funeral{SPACE}service{SPACE}{ENTER}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</si>
  <si>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dt:dt="string"&gt;2012-06-28T19:20:25Z&lt;/DateUtc&gt;&lt;/StartTime&gt;&lt;FrequencyChanges&gt;&lt;FrequencyChange&gt;&lt;Frequency dt:dt="r8"&gt;3579545&lt;/Frequency&gt;&lt;Timestamp dt:dt="r8"&gt;3077099273068&lt;/Timestamp&gt;&lt;Current dt:dt="r8"&gt;0&lt;/Current&gt;&lt;DateUtc dt:dt="string"&gt;2012-06-28T19:20:25Z&lt;/DateUtc&gt;&lt;/FrequencyChange&gt;&lt;/FrequencyChanges&gt;&lt;/Clock&gt;\n</t>
  </si>
  <si>
    <t>the{SPACE}test{SPACE}is{SPACE}fast{ENTER}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</si>
  <si>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dt:dt="string"&gt;2012-06-29T16:45:20Z&lt;/DateUtc&gt;&lt;/StartTime&gt;&lt;FrequencyChanges&gt;&lt;FrequencyChange&gt;&lt;Frequency dt:dt="r8"&gt;2793910000&lt;/Frequency&gt;&lt;Timestamp dt:dt="r8"&gt;2.13899438339746E+15&lt;/Timestamp&gt;&lt;Current dt:dt="r8"&gt;0&lt;/Current&gt;&lt;DateUtc dt:dt="string"&gt;2012-06-29T16:45:20Z&lt;/DateUtc&gt;&lt;/FrequencyChange&gt;&lt;/FrequencyChanges&gt;&lt;/Clock&gt;\n</t>
  </si>
  <si>
    <t>75{ENTER}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</si>
  <si>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dt:dt="string"&gt;2012-06-29T15:53:33Z&lt;/DateUtc&gt;&lt;/StartTime&gt;&lt;FrequencyChanges&gt;&lt;FrequencyChange&gt;&lt;Frequency dt:dt="r8"&gt;3579545&lt;/Frequency&gt;&lt;Timestamp dt:dt="r8"&gt;3341956083169&lt;/Timestamp&gt;&lt;Current dt:dt="r8"&gt;0&lt;/Current&gt;&lt;DateUtc dt:dt="string"&gt;2012-06-29T15:53:33Z&lt;/DateUtc&gt;&lt;/FrequencyChange&gt;&lt;/FrequencyChanges&gt;&lt;/Clock&gt;\n</t>
  </si>
  <si>
    <t>born{SPACE}and{SPACE}raised{SPACE}in{SPACE}{SHIFT}Cleveland{ENTER}</t>
  </si>
  <si>
    <t>speech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</si>
  <si>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dt:dt="string"&gt;2012-06-29T20:07:52Z&lt;/DateUtc&gt;&lt;/StartTime&gt;&lt;FrequencyChanges&gt;&lt;FrequencyChange&gt;&lt;Frequency dt:dt="r8"&gt;3579545&lt;/Frequency&gt;&lt;Timestamp dt:dt="r8"&gt;3396584026041&lt;/Timestamp&gt;&lt;Current dt:dt="r8"&gt;0&lt;/Current&gt;&lt;DateUtc dt:dt="string"&gt;2012-06-29T20:07:52Z&lt;/DateUtc&gt;&lt;/FrequencyChange&gt;&lt;/FrequencyChanges&gt;&lt;/Clock&gt;\n</t>
  </si>
  <si>
    <t>journalism{SPACE}{ENTER}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</si>
  <si>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dt:dt="string"&gt;2012-06-29T19:22:45Z&lt;/DateUtc&gt;&lt;/StartTime&gt;&lt;FrequencyChanges&gt;&lt;FrequencyChange&gt;&lt;Frequency dt:dt="r8"&gt;2793910000&lt;/Frequency&gt;&lt;Timestamp dt:dt="r8"&gt;2.16538514159098E+15&lt;/Timestamp&gt;&lt;Current dt:dt="r8"&gt;0&lt;/Current&gt;&lt;DateUtc dt:dt="string"&gt;2012-06-29T19:22:45Z&lt;/DateUtc&gt;&lt;/FrequencyChange&gt;&lt;/FrequencyChanges&gt;&lt;/Clock&gt;\n</t>
  </si>
  <si>
    <t>61{ENTER}</t>
  </si>
  <si>
    <t>math{ENTER}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</si>
  <si>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dt:dt="string"&gt;2012-07-02T19:31:18Z&lt;/DateUtc&gt;&lt;/StartTime&gt;&lt;FrequencyChanges&gt;&lt;FrequencyChange&gt;&lt;Frequency dt:dt="r8"&gt;3579545&lt;/Frequency&gt;&lt;Timestamp dt:dt="r8"&gt;4316611525839&lt;/Timestamp&gt;&lt;Current dt:dt="r8"&gt;0&lt;/Current&gt;&lt;DateUtc dt:dt="string"&gt;2012-07-02T19:31:18Z&lt;/DateUtc&gt;&lt;/FrequencyChange&gt;&lt;/FrequencyChanges&gt;&lt;/Clock&gt;\n</t>
  </si>
  <si>
    <t>no{SPACE}hearing{SPACE}in{SPACE}left{SPACE}ear{ENTER}</t>
  </si>
  <si>
    <t>88{ENTER}</t>
  </si>
  <si>
    <t>18{SHIFT}{+}{ENTER}</t>
  </si>
  <si>
    <t>education{ENTER}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</si>
  <si>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dt:dt="string"&gt;2012-07-02T19:15:23Z&lt;/DateUtc&gt;&lt;/StartTime&gt;&lt;FrequencyChanges&gt;&lt;FrequencyChange&gt;&lt;Frequency dt:dt="r8"&gt;2793910000&lt;/Frequency&gt;&lt;Timestamp dt:dt="r8"&gt;2.88834964361942E+15&lt;/Timestamp&gt;&lt;Current dt:dt="r8"&gt;0&lt;/Current&gt;&lt;DateUtc dt:dt="string"&gt;2012-07-02T19:15:23Z&lt;/DateUtc&gt;&lt;/FrequencyChange&gt;&lt;/FrequencyChanges&gt;&lt;/Clock&gt;\n</t>
  </si>
  <si>
    <t>76{ENTER}</t>
  </si>
  <si>
    <t>psychology{SHIFT}{ENTER}</t>
  </si>
  <si>
    <t>yes{'}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</si>
  <si>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dt:dt="string"&gt;2012-07-02T19:38:02Z&lt;/DateUtc&gt;&lt;/StartTime&gt;&lt;FrequencyChanges&gt;&lt;FrequencyChange&gt;&lt;Frequency dt:dt="r8"&gt;3579545&lt;/Frequency&gt;&lt;Timestamp dt:dt="r8"&gt;3036028837218&lt;/Timestamp&gt;&lt;Current dt:dt="r8"&gt;0&lt;/Current&gt;&lt;DateUtc dt:dt="string"&gt;2012-07-02T19:38:02Z&lt;/DateUtc&gt;&lt;/FrequencyChange&gt;&lt;/FrequencyChanges&gt;&lt;/Clock&gt;\n</t>
  </si>
  <si>
    <t>allergies{ENTER}</t>
  </si>
  <si>
    <t>{SHIFT}Agronomy{ENTER}</t>
  </si>
  <si>
    <t>{SHIFT}No{ENTER}</t>
  </si>
  <si>
    <t>ni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</si>
  <si>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dt:dt="string"&gt;2012-07-03T14:48:24Z&lt;/DateUtc&gt;&lt;/StartTime&gt;&lt;FrequencyChanges&gt;&lt;FrequencyChange&gt;&lt;Frequency dt:dt="r8"&gt;2793910000&lt;/Frequency&gt;&lt;Timestamp dt:dt="r8"&gt;3.08498559308869E+15&lt;/Timestamp&gt;&lt;Current dt:dt="r8"&gt;0&lt;/Current&gt;&lt;DateUtc dt:dt="string"&gt;2012-07-03T14:48:24Z&lt;/DateUtc&gt;&lt;/FrequencyChange&gt;&lt;/FrequencyChanges&gt;&lt;/Clock&gt;\n</t>
  </si>
  <si>
    <t>62{ENTER}</t>
  </si>
  <si>
    <t>7{ENTER}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</si>
  <si>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dt:dt="string"&gt;2012-07-03T19:03:08Z&lt;/DateUtc&gt;&lt;/StartTime&gt;&lt;FrequencyChanges&gt;&lt;FrequencyChange&gt;&lt;Frequency dt:dt="r8"&gt;3579545&lt;/Frequency&gt;&lt;Timestamp dt:dt="r8"&gt;4619813418393&lt;/Timestamp&gt;&lt;Current dt:dt="r8"&gt;0&lt;/Current&gt;&lt;DateUtc dt:dt="string"&gt;2012-07-03T19:03:08Z&lt;/DateUtc&gt;&lt;/FrequencyChange&gt;&lt;/FrequencyChanges&gt;&lt;/Clock&gt;\n</t>
  </si>
  <si>
    <t>86{ENTER}</t>
  </si>
  <si>
    <t>mechanical{SPACE}engineering{ENTER}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</si>
  <si>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dt:dt="string"&gt;2012-07-03T18:37:15Z&lt;/DateUtc&gt;&lt;/StartTime&gt;&lt;FrequencyChanges&gt;&lt;FrequencyChange&gt;&lt;Frequency dt:dt="r8"&gt;2793910000&lt;/Frequency&gt;&lt;Timestamp dt:dt="r8"&gt;3.12334761180965E+15&lt;/Timestamp&gt;&lt;Current dt:dt="r8"&gt;0&lt;/Current&gt;&lt;DateUtc dt:dt="string"&gt;2012-07-03T18:37:15Z&lt;/DateUtc&gt;&lt;/FrequencyChange&gt;&lt;/FrequencyChanges&gt;&lt;/Clock&gt;\n</t>
  </si>
  <si>
    <t>83{ENTER}</t>
  </si>
  <si>
    <t>associate{ENTER}</t>
  </si>
  <si>
    <t>ye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</si>
  <si>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dt:dt="string"&gt;2012-07-05T15:03:16Z&lt;/DateUtc&gt;&lt;/StartTime&gt;&lt;FrequencyChanges&gt;&lt;FrequencyChange&gt;&lt;Frequency dt:dt="r8"&gt;3579545&lt;/Frequency&gt;&lt;Timestamp dt:dt="r8"&gt;5186849680215&lt;/Timestamp&gt;&lt;Current dt:dt="r8"&gt;0&lt;/Current&gt;&lt;DateUtc dt:dt="string"&gt;2012-07-05T15:03:16Z&lt;/DateUtc&gt;&lt;/FrequencyChange&gt;&lt;/FrequencyChanges&gt;&lt;/Clock&gt;\n</t>
  </si>
  <si>
    <t>85{ENTER}</t>
  </si>
  <si>
    <t>stenographic{ENTER}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</si>
  <si>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dt:dt="string"&gt;2012-07-05T15:24:54Z&lt;/DateUtc&gt;&lt;/StartTime&gt;&lt;FrequencyChanges&gt;&lt;FrequencyChange&gt;&lt;Frequency dt:dt="r8"&gt;2793910000&lt;/Frequency&gt;&lt;Timestamp dt:dt="r8"&gt;3.57389531741109E+15&lt;/Timestamp&gt;&lt;Current dt:dt="r8"&gt;0&lt;/Current&gt;&lt;DateUtc dt:dt="string"&gt;2012-07-05T15:24:54Z&lt;/DateUtc&gt;&lt;/FrequencyChange&gt;&lt;/FrequencyChanges&gt;&lt;/Clock&gt;\n</t>
  </si>
  <si>
    <t>stayed{SPACE}up{SPACE}late{,}{SPACE}hot{SPACE}outside{,}{SPACE}exausted{,}{SPACE}sleepy{,}{SPACE}{ENTER}</t>
  </si>
  <si>
    <t>computer{SHIFT}{ENTER}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</si>
  <si>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dt:dt="string"&gt;2012-07-06T15:03:40Z&lt;/DateUtc&gt;&lt;/StartTime&gt;&lt;FrequencyChanges&gt;&lt;FrequencyChange&gt;&lt;Frequency dt:dt="r8"&gt;2793910000&lt;/Frequency&gt;&lt;Timestamp dt:dt="r8"&gt;3.8117359234545E+15&lt;/Timestamp&gt;&lt;Current dt:dt="r8"&gt;0&lt;/Current&gt;&lt;DateUtc dt:dt="string"&gt;2012-07-06T15:03:40Z&lt;/DateUtc&gt;&lt;/FrequencyChange&gt;&lt;/FrequencyChanges&gt;&lt;/Clock&gt;\n</t>
  </si>
  <si>
    <t>78{ENTER}</t>
  </si>
  <si>
    <t>23{ENTER}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</si>
  <si>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dt:dt="string"&gt;2012-07-06T15:10:15Z&lt;/DateUtc&gt;&lt;/StartTime&gt;&lt;FrequencyChanges&gt;&lt;FrequencyChange&gt;&lt;Frequency dt:dt="r8"&gt;3579545&lt;/Frequency&gt;&lt;Timestamp dt:dt="r8"&gt;5497626968392&lt;/Timestamp&gt;&lt;Current dt:dt="r8"&gt;0&lt;/Current&gt;&lt;DateUtc dt:dt="string"&gt;2012-07-06T15:10:15Z&lt;/DateUtc&gt;&lt;/FrequencyChange&gt;&lt;/FrequencyChanges&gt;&lt;/Clock&gt;\n</t>
  </si>
  <si>
    <t>72{ENTER}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</si>
  <si>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dt:dt="string"&gt;2012-07-05T18:47:35Z&lt;/DateUtc&gt;&lt;/StartTime&gt;&lt;FrequencyChanges&gt;&lt;FrequencyChange&gt;&lt;Frequency dt:dt="r8"&gt;3579545&lt;/Frequency&gt;&lt;Timestamp dt:dt="r8"&gt;5235026811404&lt;/Timestamp&gt;&lt;Current dt:dt="r8"&gt;0&lt;/Current&gt;&lt;DateUtc dt:dt="string"&gt;2012-07-05T18:47:35Z&lt;/DateUtc&gt;&lt;/FrequencyChange&gt;&lt;/FrequencyChanges&gt;&lt;/Clock&gt;\n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</si>
  <si>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dt:dt="string"&gt;2012-07-06T18:48:41Z&lt;/DateUtc&gt;&lt;/StartTime&gt;&lt;FrequencyChanges&gt;&lt;FrequencyChange&gt;&lt;Frequency dt:dt="r8"&gt;3579545&lt;/Frequency&gt;&lt;Timestamp dt:dt="r8"&gt;5544552410977&lt;/Timestamp&gt;&lt;Current dt:dt="r8"&gt;0&lt;/Current&gt;&lt;DateUtc dt:dt="string"&gt;2012-07-06T18:48:41Z&lt;/DateUtc&gt;&lt;/FrequencyChange&gt;&lt;/FrequencyChanges&gt;&lt;/Clock&gt;\n</t>
  </si>
  <si>
    <t>13{ENTER}</t>
  </si>
  <si>
    <t>bachelor{SPACE}of{SPACE}arts{ENTER}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</si>
  <si>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dt:dt="string"&gt;2012-07-11T19:21:33Z&lt;/DateUtc&gt;&lt;/StartTime&gt;&lt;FrequencyChanges&gt;&lt;FrequencyChange&gt;&lt;Frequency dt:dt="r8"&gt;3579545&lt;/Frequency&gt;&lt;Timestamp dt:dt="r8"&gt;7097965111537&lt;/Timestamp&gt;&lt;Current dt:dt="r8"&gt;0&lt;/Current&gt;&lt;DateUtc dt:dt="string"&gt;2012-07-11T19:21:33Z&lt;/DateUtc&gt;&lt;/FrequencyChange&gt;&lt;/FrequencyChanges&gt;&lt;/Clock&gt;\n</t>
  </si>
  <si>
    <t>tourism{SPACE}{ENTER}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</si>
  <si>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dt:dt="string"&gt;2012-07-12T15:06:54Z&lt;/DateUtc&gt;&lt;/StartTime&gt;&lt;FrequencyChanges&gt;&lt;FrequencyChange&gt;&lt;Frequency dt:dt="r8"&gt;3579545&lt;/Frequency&gt;&lt;Timestamp dt:dt="r8"&gt;86521489973&lt;/Timestamp&gt;&lt;Current dt:dt="r8"&gt;0&lt;/Current&gt;&lt;DateUtc dt:dt="string"&gt;2012-07-12T15:06:54Z&lt;/DateUtc&gt;&lt;/FrequencyChange&gt;&lt;/FrequencyChanges&gt;&lt;/Clock&gt;\n</t>
  </si>
  <si>
    <t>66{ENTER}</t>
  </si>
  <si>
    <t>21{ENTER}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</si>
  <si>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dt:dt="string"&gt;2012-07-11T19:25:53Z&lt;/DateUtc&gt;&lt;/StartTime&gt;&lt;FrequencyChanges&gt;&lt;FrequencyChange&gt;&lt;Frequency dt:dt="r8"&gt;2793900000&lt;/Frequency&gt;&lt;Timestamp dt:dt="r8"&gt;13430040479443&lt;/Timestamp&gt;&lt;Current dt:dt="r8"&gt;0&lt;/Current&gt;&lt;DateUtc dt:dt="string"&gt;2012-07-11T19:25:53Z&lt;/DateUtc&gt;&lt;/FrequencyChange&gt;&lt;/FrequencyChanges&gt;&lt;/Clock&gt;\n</t>
  </si>
  <si>
    <t>81{ENTER}</t>
  </si>
  <si>
    <t>engineer{ENTER}</t>
  </si>
  <si>
    <t>AGE</t>
  </si>
  <si>
    <t>EDUCATION</t>
  </si>
  <si>
    <t>EDU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</si>
</sst>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P36"/>
  <sheetViews>
    <sheetView tabSelected="1" topLeftCell="M1" workbookViewId="0">
      <selection activeCell="AD1" sqref="AD1"/>
    </sheetView>
  </sheetViews>
  <sheetFormatPr defaultRowHeight="15"/>
  <sheetData>
    <row r="1" spans="1:94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201</v>
      </c>
      <c r="W1" t="s">
        <v>201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202</v>
      </c>
      <c r="AN1" t="s">
        <v>203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63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72</v>
      </c>
      <c r="BP1" t="s">
        <v>73</v>
      </c>
      <c r="BQ1" t="s">
        <v>74</v>
      </c>
      <c r="BR1" t="s">
        <v>75</v>
      </c>
      <c r="BS1" t="s">
        <v>76</v>
      </c>
      <c r="BT1" t="s">
        <v>77</v>
      </c>
      <c r="BU1" t="s">
        <v>78</v>
      </c>
      <c r="BV1" t="s">
        <v>79</v>
      </c>
      <c r="BW1" t="s">
        <v>80</v>
      </c>
      <c r="BX1" t="s">
        <v>81</v>
      </c>
      <c r="BY1" t="s">
        <v>82</v>
      </c>
      <c r="BZ1" t="s">
        <v>83</v>
      </c>
      <c r="CA1" t="s">
        <v>84</v>
      </c>
      <c r="CB1" t="s">
        <v>85</v>
      </c>
      <c r="CC1" t="s">
        <v>86</v>
      </c>
      <c r="CD1" t="s">
        <v>87</v>
      </c>
      <c r="CE1" t="s">
        <v>88</v>
      </c>
      <c r="CF1" t="s">
        <v>89</v>
      </c>
      <c r="CG1" t="s">
        <v>90</v>
      </c>
      <c r="CH1" t="s">
        <v>91</v>
      </c>
      <c r="CI1" t="s">
        <v>92</v>
      </c>
      <c r="CJ1" t="s">
        <v>93</v>
      </c>
      <c r="CK1" t="s">
        <v>94</v>
      </c>
      <c r="CL1" t="s">
        <v>95</v>
      </c>
      <c r="CM1" t="s">
        <v>96</v>
      </c>
      <c r="CN1" t="s">
        <v>97</v>
      </c>
      <c r="CO1" t="s">
        <v>98</v>
      </c>
      <c r="CP1" t="s">
        <v>99</v>
      </c>
    </row>
    <row r="2" spans="1:94">
      <c r="A2" t="s">
        <v>0</v>
      </c>
      <c r="B2">
        <v>701</v>
      </c>
      <c r="C2">
        <v>1</v>
      </c>
      <c r="D2" s="1" t="s">
        <v>1</v>
      </c>
      <c r="E2" s="2">
        <v>41080.69295138889</v>
      </c>
      <c r="F2">
        <v>75</v>
      </c>
      <c r="G2">
        <v>1</v>
      </c>
      <c r="H2">
        <v>0</v>
      </c>
      <c r="J2">
        <v>-999999</v>
      </c>
      <c r="K2">
        <v>7</v>
      </c>
      <c r="L2">
        <v>118847</v>
      </c>
      <c r="M2" t="s">
        <v>2</v>
      </c>
      <c r="N2">
        <v>20456</v>
      </c>
      <c r="O2">
        <v>139303</v>
      </c>
      <c r="P2">
        <v>0</v>
      </c>
      <c r="R2">
        <v>-999999</v>
      </c>
      <c r="S2">
        <v>15</v>
      </c>
      <c r="T2">
        <v>31929</v>
      </c>
      <c r="U2" t="s">
        <v>3</v>
      </c>
      <c r="V2" t="str">
        <f>SUBSTITUTE(U2,"{ENTER}","")</f>
        <v>71</v>
      </c>
      <c r="W2" s="1">
        <v>71</v>
      </c>
      <c r="X2">
        <v>5889</v>
      </c>
      <c r="Y2">
        <v>0</v>
      </c>
      <c r="AA2">
        <v>-999999</v>
      </c>
      <c r="AB2">
        <v>17</v>
      </c>
      <c r="AC2">
        <v>37835</v>
      </c>
      <c r="AD2" t="s">
        <v>4</v>
      </c>
      <c r="AE2">
        <v>4047</v>
      </c>
      <c r="AF2">
        <v>41882</v>
      </c>
      <c r="AG2">
        <v>0</v>
      </c>
      <c r="AI2">
        <v>-999999</v>
      </c>
      <c r="AJ2">
        <v>7</v>
      </c>
      <c r="AK2">
        <v>41889</v>
      </c>
      <c r="AL2" t="s">
        <v>5</v>
      </c>
      <c r="AM2" t="str">
        <f>SUBSTITUTE(AL2,"{ENTER}","")</f>
        <v>12</v>
      </c>
      <c r="AN2" s="1">
        <v>12</v>
      </c>
      <c r="AO2">
        <v>16216</v>
      </c>
      <c r="AP2">
        <v>58105</v>
      </c>
      <c r="AQ2">
        <v>0</v>
      </c>
      <c r="AS2">
        <v>-999999</v>
      </c>
      <c r="AT2">
        <v>9</v>
      </c>
      <c r="AU2">
        <v>58115</v>
      </c>
      <c r="AV2" t="s">
        <v>6</v>
      </c>
      <c r="AW2">
        <v>12838</v>
      </c>
      <c r="AX2">
        <v>70953</v>
      </c>
      <c r="AY2">
        <v>0</v>
      </c>
      <c r="BA2">
        <v>-999999</v>
      </c>
      <c r="BB2">
        <v>15</v>
      </c>
      <c r="BC2">
        <v>70968</v>
      </c>
      <c r="BD2" t="s">
        <v>4</v>
      </c>
      <c r="BE2">
        <v>7601</v>
      </c>
      <c r="BF2">
        <v>78569</v>
      </c>
      <c r="BG2">
        <v>0</v>
      </c>
      <c r="BI2">
        <v>-999999</v>
      </c>
      <c r="BJ2">
        <v>12</v>
      </c>
      <c r="BK2">
        <v>78581</v>
      </c>
      <c r="BL2" t="s">
        <v>7</v>
      </c>
      <c r="BM2">
        <v>6483</v>
      </c>
      <c r="BN2">
        <v>85064</v>
      </c>
      <c r="BO2">
        <v>0</v>
      </c>
      <c r="BQ2">
        <v>-999999</v>
      </c>
      <c r="BR2">
        <v>9</v>
      </c>
      <c r="BS2">
        <v>85074</v>
      </c>
      <c r="BT2" t="s">
        <v>8</v>
      </c>
      <c r="BU2">
        <v>20998</v>
      </c>
      <c r="BV2">
        <v>106072</v>
      </c>
      <c r="BW2">
        <v>0</v>
      </c>
      <c r="BY2">
        <v>-999999</v>
      </c>
      <c r="BZ2">
        <v>15</v>
      </c>
      <c r="CA2">
        <v>106087</v>
      </c>
      <c r="CB2" t="s">
        <v>9</v>
      </c>
      <c r="CC2">
        <v>8865</v>
      </c>
      <c r="CD2">
        <v>114952</v>
      </c>
      <c r="CE2">
        <v>0</v>
      </c>
      <c r="CG2">
        <v>-999999</v>
      </c>
      <c r="CH2">
        <v>15</v>
      </c>
      <c r="CI2">
        <v>114967</v>
      </c>
      <c r="CJ2" t="s">
        <v>7</v>
      </c>
      <c r="CK2">
        <v>3873</v>
      </c>
      <c r="CL2">
        <v>118840</v>
      </c>
      <c r="CM2">
        <v>-2040605982</v>
      </c>
      <c r="CN2" s="3">
        <v>41080</v>
      </c>
      <c r="CO2" s="4">
        <v>0.69295138888888896</v>
      </c>
      <c r="CP2" s="5">
        <v>0.90128472222222233</v>
      </c>
    </row>
    <row r="3" spans="1:94">
      <c r="A3" t="s">
        <v>0</v>
      </c>
      <c r="B3">
        <v>702</v>
      </c>
      <c r="C3">
        <v>1</v>
      </c>
      <c r="D3" s="1" t="s">
        <v>100</v>
      </c>
      <c r="E3" s="2">
        <v>41081.420266203706</v>
      </c>
      <c r="F3">
        <v>75.003</v>
      </c>
      <c r="G3">
        <v>1</v>
      </c>
      <c r="H3">
        <v>0</v>
      </c>
      <c r="J3">
        <v>-999999</v>
      </c>
      <c r="K3">
        <v>12</v>
      </c>
      <c r="L3">
        <v>96711</v>
      </c>
      <c r="M3" t="s">
        <v>2</v>
      </c>
      <c r="N3">
        <v>6964</v>
      </c>
      <c r="O3">
        <v>103675</v>
      </c>
      <c r="P3">
        <v>0</v>
      </c>
      <c r="R3">
        <v>-999999</v>
      </c>
      <c r="S3">
        <v>10</v>
      </c>
      <c r="T3">
        <v>21607</v>
      </c>
      <c r="U3" t="s">
        <v>101</v>
      </c>
      <c r="V3" t="str">
        <f t="shared" ref="V3:V34" si="0">SUBSTITUTE(U3,"{ENTER}","")</f>
        <v>60</v>
      </c>
      <c r="W3" s="1">
        <v>60</v>
      </c>
      <c r="X3">
        <v>12310</v>
      </c>
      <c r="Y3">
        <v>0</v>
      </c>
      <c r="AA3">
        <v>-999999</v>
      </c>
      <c r="AB3">
        <v>9</v>
      </c>
      <c r="AC3">
        <v>33926</v>
      </c>
      <c r="AD3" t="s">
        <v>4</v>
      </c>
      <c r="AE3">
        <v>5463</v>
      </c>
      <c r="AF3">
        <v>39389</v>
      </c>
      <c r="AG3">
        <v>0</v>
      </c>
      <c r="AI3">
        <v>-999999</v>
      </c>
      <c r="AJ3">
        <v>17</v>
      </c>
      <c r="AK3">
        <v>39406</v>
      </c>
      <c r="AL3" t="s">
        <v>102</v>
      </c>
      <c r="AM3" t="str">
        <f t="shared" ref="AM3:AM34" si="1">SUBSTITUTE(AL3,"{ENTER}","")</f>
        <v>14</v>
      </c>
      <c r="AN3" s="1">
        <v>14</v>
      </c>
      <c r="AO3">
        <v>11550</v>
      </c>
      <c r="AP3">
        <v>50956</v>
      </c>
      <c r="AQ3">
        <v>0</v>
      </c>
      <c r="AS3">
        <v>-999999</v>
      </c>
      <c r="AT3">
        <v>9</v>
      </c>
      <c r="AU3">
        <v>50966</v>
      </c>
      <c r="AV3" t="s">
        <v>103</v>
      </c>
      <c r="AW3">
        <v>10662</v>
      </c>
      <c r="AX3">
        <v>61628</v>
      </c>
      <c r="AY3">
        <v>0</v>
      </c>
      <c r="BA3">
        <v>-999999</v>
      </c>
      <c r="BB3">
        <v>18</v>
      </c>
      <c r="BC3">
        <v>61646</v>
      </c>
      <c r="BD3" t="s">
        <v>104</v>
      </c>
      <c r="BE3">
        <v>7790</v>
      </c>
      <c r="BF3">
        <v>69436</v>
      </c>
      <c r="BG3">
        <v>0</v>
      </c>
      <c r="BI3">
        <v>-999999</v>
      </c>
      <c r="BJ3">
        <v>9</v>
      </c>
      <c r="BK3">
        <v>69445</v>
      </c>
      <c r="BL3" t="s">
        <v>7</v>
      </c>
      <c r="BM3">
        <v>7223</v>
      </c>
      <c r="BN3">
        <v>76668</v>
      </c>
      <c r="BO3">
        <v>0</v>
      </c>
      <c r="BQ3">
        <v>-999999</v>
      </c>
      <c r="BR3">
        <v>17</v>
      </c>
      <c r="BS3">
        <v>76685</v>
      </c>
      <c r="BT3" t="s">
        <v>105</v>
      </c>
      <c r="BU3">
        <v>12766</v>
      </c>
      <c r="BV3">
        <v>89451</v>
      </c>
      <c r="BW3">
        <v>0</v>
      </c>
      <c r="BY3">
        <v>-999999</v>
      </c>
      <c r="BZ3">
        <v>6</v>
      </c>
      <c r="CA3">
        <v>89458</v>
      </c>
      <c r="CB3" t="s">
        <v>9</v>
      </c>
      <c r="CC3">
        <v>3561</v>
      </c>
      <c r="CD3">
        <v>93019</v>
      </c>
      <c r="CE3">
        <v>0</v>
      </c>
      <c r="CG3">
        <v>-999999</v>
      </c>
      <c r="CH3">
        <v>11</v>
      </c>
      <c r="CI3">
        <v>93031</v>
      </c>
      <c r="CJ3" t="s">
        <v>7</v>
      </c>
      <c r="CK3">
        <v>3668</v>
      </c>
      <c r="CL3">
        <v>96699</v>
      </c>
      <c r="CM3">
        <v>-1308208295</v>
      </c>
      <c r="CN3" s="3">
        <v>41081</v>
      </c>
      <c r="CO3" s="4">
        <v>0.42027777777777775</v>
      </c>
      <c r="CP3" s="5">
        <v>0.62861111111111112</v>
      </c>
    </row>
    <row r="4" spans="1:94">
      <c r="A4" t="s">
        <v>0</v>
      </c>
      <c r="B4">
        <v>703</v>
      </c>
      <c r="C4">
        <v>1</v>
      </c>
      <c r="D4" s="1" t="s">
        <v>106</v>
      </c>
      <c r="E4" s="2">
        <v>41081.433958333335</v>
      </c>
      <c r="F4">
        <v>85.022999999999996</v>
      </c>
      <c r="G4">
        <v>1</v>
      </c>
      <c r="H4">
        <v>0</v>
      </c>
      <c r="J4">
        <v>-999999</v>
      </c>
      <c r="K4">
        <v>17</v>
      </c>
      <c r="L4">
        <v>118553</v>
      </c>
      <c r="M4" t="s">
        <v>2</v>
      </c>
      <c r="N4">
        <v>5385</v>
      </c>
      <c r="O4">
        <v>123938</v>
      </c>
      <c r="P4">
        <v>0</v>
      </c>
      <c r="R4">
        <v>-999999</v>
      </c>
      <c r="S4">
        <v>15</v>
      </c>
      <c r="T4">
        <v>34423</v>
      </c>
      <c r="U4" t="s">
        <v>107</v>
      </c>
      <c r="V4" t="str">
        <f t="shared" si="0"/>
        <v>67</v>
      </c>
      <c r="W4" s="1">
        <v>67</v>
      </c>
      <c r="X4">
        <v>10572</v>
      </c>
      <c r="Y4">
        <v>0</v>
      </c>
      <c r="AA4">
        <v>-999999</v>
      </c>
      <c r="AB4">
        <v>12</v>
      </c>
      <c r="AC4">
        <v>45008</v>
      </c>
      <c r="AD4" t="s">
        <v>104</v>
      </c>
      <c r="AE4">
        <v>4492</v>
      </c>
      <c r="AF4">
        <v>49500</v>
      </c>
      <c r="AG4">
        <v>0</v>
      </c>
      <c r="AI4">
        <v>-999999</v>
      </c>
      <c r="AJ4">
        <v>12</v>
      </c>
      <c r="AK4">
        <v>49513</v>
      </c>
      <c r="AL4" t="s">
        <v>108</v>
      </c>
      <c r="AM4">
        <v>13.5</v>
      </c>
      <c r="AN4">
        <v>13.5</v>
      </c>
      <c r="AO4">
        <v>11937</v>
      </c>
      <c r="AP4">
        <v>61450</v>
      </c>
      <c r="AQ4">
        <v>0</v>
      </c>
      <c r="AS4">
        <v>-999999</v>
      </c>
      <c r="AT4">
        <v>12</v>
      </c>
      <c r="AU4">
        <v>61463</v>
      </c>
      <c r="AV4" t="s">
        <v>109</v>
      </c>
      <c r="AW4">
        <v>8509</v>
      </c>
      <c r="AX4">
        <v>69972</v>
      </c>
      <c r="AY4">
        <v>0</v>
      </c>
      <c r="BA4">
        <v>-999999</v>
      </c>
      <c r="BB4">
        <v>17</v>
      </c>
      <c r="BC4">
        <v>69990</v>
      </c>
      <c r="BD4" t="s">
        <v>110</v>
      </c>
      <c r="BE4">
        <v>12416</v>
      </c>
      <c r="BF4">
        <v>82406</v>
      </c>
      <c r="BG4">
        <v>0</v>
      </c>
      <c r="BI4">
        <v>-999999</v>
      </c>
      <c r="BJ4">
        <v>15</v>
      </c>
      <c r="BK4">
        <v>82422</v>
      </c>
      <c r="BL4" t="s">
        <v>9</v>
      </c>
      <c r="BM4">
        <v>7507</v>
      </c>
      <c r="BN4">
        <v>89929</v>
      </c>
      <c r="BO4">
        <v>0</v>
      </c>
      <c r="BQ4">
        <v>-999999</v>
      </c>
      <c r="BR4">
        <v>20</v>
      </c>
      <c r="BS4">
        <v>89949</v>
      </c>
      <c r="BT4" t="s">
        <v>8</v>
      </c>
      <c r="BU4">
        <v>20342</v>
      </c>
      <c r="BV4">
        <v>110291</v>
      </c>
      <c r="BW4">
        <v>0</v>
      </c>
      <c r="BY4">
        <v>-999999</v>
      </c>
      <c r="BZ4">
        <v>17</v>
      </c>
      <c r="CA4">
        <v>110309</v>
      </c>
      <c r="CB4" t="s">
        <v>9</v>
      </c>
      <c r="CC4">
        <v>4779</v>
      </c>
      <c r="CD4">
        <v>115088</v>
      </c>
      <c r="CE4">
        <v>0</v>
      </c>
      <c r="CG4">
        <v>-999999</v>
      </c>
      <c r="CH4">
        <v>7</v>
      </c>
      <c r="CI4">
        <v>115096</v>
      </c>
      <c r="CJ4" t="s">
        <v>7</v>
      </c>
      <c r="CK4">
        <v>3439</v>
      </c>
      <c r="CL4">
        <v>118535</v>
      </c>
      <c r="CM4">
        <v>-1721692425</v>
      </c>
      <c r="CN4" s="3">
        <v>41081</v>
      </c>
      <c r="CO4" s="4">
        <v>0.43395833333333328</v>
      </c>
      <c r="CP4" s="5">
        <v>0.64229166666666659</v>
      </c>
    </row>
    <row r="5" spans="1:94">
      <c r="A5" t="s">
        <v>0</v>
      </c>
      <c r="B5">
        <v>704</v>
      </c>
      <c r="C5">
        <v>1</v>
      </c>
      <c r="D5" s="1" t="s">
        <v>111</v>
      </c>
      <c r="E5" s="2">
        <v>41081.55746527778</v>
      </c>
      <c r="F5">
        <v>85.022999999999996</v>
      </c>
      <c r="G5">
        <v>1</v>
      </c>
      <c r="H5">
        <v>0</v>
      </c>
      <c r="J5">
        <v>-999999</v>
      </c>
      <c r="K5">
        <v>12</v>
      </c>
      <c r="L5">
        <v>119979</v>
      </c>
      <c r="M5" t="s">
        <v>112</v>
      </c>
      <c r="N5">
        <v>16818</v>
      </c>
      <c r="O5">
        <v>136797</v>
      </c>
      <c r="P5">
        <v>0</v>
      </c>
      <c r="R5">
        <v>-999999</v>
      </c>
      <c r="S5">
        <v>9</v>
      </c>
      <c r="T5">
        <v>27085</v>
      </c>
      <c r="U5" t="s">
        <v>113</v>
      </c>
      <c r="V5" t="str">
        <f t="shared" si="0"/>
        <v>70</v>
      </c>
      <c r="W5" s="1">
        <v>70</v>
      </c>
      <c r="X5">
        <v>9433</v>
      </c>
      <c r="Y5">
        <v>0</v>
      </c>
      <c r="AA5">
        <v>-999999</v>
      </c>
      <c r="AB5">
        <v>12</v>
      </c>
      <c r="AC5">
        <v>36530</v>
      </c>
      <c r="AD5" t="s">
        <v>4</v>
      </c>
      <c r="AE5">
        <v>5511</v>
      </c>
      <c r="AF5">
        <v>42041</v>
      </c>
      <c r="AG5">
        <v>0</v>
      </c>
      <c r="AI5">
        <v>-999999</v>
      </c>
      <c r="AJ5">
        <v>16</v>
      </c>
      <c r="AK5">
        <v>42058</v>
      </c>
      <c r="AL5" t="s">
        <v>114</v>
      </c>
      <c r="AM5" t="str">
        <f t="shared" si="1"/>
        <v>17</v>
      </c>
      <c r="AN5" s="1">
        <v>17</v>
      </c>
      <c r="AO5">
        <v>27833</v>
      </c>
      <c r="AP5">
        <v>69891</v>
      </c>
      <c r="AQ5">
        <v>0</v>
      </c>
      <c r="AS5">
        <v>-999999</v>
      </c>
      <c r="AT5">
        <v>17</v>
      </c>
      <c r="AU5">
        <v>69909</v>
      </c>
      <c r="AV5" t="s">
        <v>115</v>
      </c>
      <c r="AW5">
        <v>21034</v>
      </c>
      <c r="AX5">
        <v>90943</v>
      </c>
      <c r="AY5">
        <v>0</v>
      </c>
      <c r="BA5">
        <v>-999999</v>
      </c>
      <c r="BB5">
        <v>19</v>
      </c>
      <c r="BC5">
        <v>90963</v>
      </c>
      <c r="BD5" t="s">
        <v>104</v>
      </c>
      <c r="BE5">
        <v>8353</v>
      </c>
      <c r="BF5">
        <v>99316</v>
      </c>
      <c r="BG5">
        <v>0</v>
      </c>
      <c r="BI5">
        <v>-999999</v>
      </c>
      <c r="BJ5">
        <v>8</v>
      </c>
      <c r="BK5">
        <v>99325</v>
      </c>
      <c r="BL5" t="s">
        <v>9</v>
      </c>
      <c r="BM5">
        <v>7924</v>
      </c>
      <c r="BN5">
        <v>107249</v>
      </c>
      <c r="BO5">
        <v>0</v>
      </c>
      <c r="BQ5">
        <v>-999999</v>
      </c>
      <c r="BR5">
        <v>14</v>
      </c>
      <c r="BS5">
        <v>107264</v>
      </c>
      <c r="BT5" t="s">
        <v>2</v>
      </c>
      <c r="BU5">
        <v>92</v>
      </c>
      <c r="BV5">
        <v>107356</v>
      </c>
      <c r="BW5">
        <v>0</v>
      </c>
      <c r="BY5">
        <v>-999999</v>
      </c>
      <c r="BZ5">
        <v>13</v>
      </c>
      <c r="CA5">
        <v>107370</v>
      </c>
      <c r="CB5" t="s">
        <v>9</v>
      </c>
      <c r="CC5">
        <v>8224</v>
      </c>
      <c r="CD5">
        <v>115594</v>
      </c>
      <c r="CE5">
        <v>0</v>
      </c>
      <c r="CG5">
        <v>-999999</v>
      </c>
      <c r="CH5">
        <v>8</v>
      </c>
      <c r="CI5">
        <v>115603</v>
      </c>
      <c r="CJ5" t="s">
        <v>7</v>
      </c>
      <c r="CK5">
        <v>4363</v>
      </c>
      <c r="CL5">
        <v>119966</v>
      </c>
      <c r="CM5">
        <v>2118302829</v>
      </c>
      <c r="CN5" s="3">
        <v>41081</v>
      </c>
      <c r="CO5" s="4">
        <v>0.55746527777777777</v>
      </c>
      <c r="CP5" s="5">
        <v>0.76579861111111114</v>
      </c>
    </row>
    <row r="6" spans="1:94">
      <c r="A6" t="s">
        <v>0</v>
      </c>
      <c r="B6">
        <v>705</v>
      </c>
      <c r="C6">
        <v>1</v>
      </c>
      <c r="D6" s="1" t="s">
        <v>116</v>
      </c>
      <c r="E6" s="2">
        <v>41082.367835648147</v>
      </c>
      <c r="F6">
        <v>85.022999999999996</v>
      </c>
      <c r="G6">
        <v>1</v>
      </c>
      <c r="H6">
        <v>0</v>
      </c>
      <c r="J6">
        <v>-999999</v>
      </c>
      <c r="K6">
        <v>9</v>
      </c>
      <c r="L6">
        <v>59905</v>
      </c>
      <c r="M6" t="s">
        <v>2</v>
      </c>
      <c r="N6">
        <v>4010</v>
      </c>
      <c r="O6">
        <v>63915</v>
      </c>
      <c r="P6">
        <v>0</v>
      </c>
      <c r="R6">
        <v>-999999</v>
      </c>
      <c r="S6">
        <v>13</v>
      </c>
      <c r="T6">
        <v>12988</v>
      </c>
      <c r="U6" t="s">
        <v>117</v>
      </c>
      <c r="V6" t="str">
        <f t="shared" si="0"/>
        <v>57</v>
      </c>
      <c r="W6" s="1">
        <v>57</v>
      </c>
      <c r="X6">
        <v>4929</v>
      </c>
      <c r="Y6">
        <v>0</v>
      </c>
      <c r="AA6">
        <v>-999999</v>
      </c>
      <c r="AB6">
        <v>10</v>
      </c>
      <c r="AC6">
        <v>17928</v>
      </c>
      <c r="AD6" t="s">
        <v>4</v>
      </c>
      <c r="AE6">
        <v>3477</v>
      </c>
      <c r="AF6">
        <v>21405</v>
      </c>
      <c r="AG6">
        <v>0</v>
      </c>
      <c r="AI6">
        <v>-999999</v>
      </c>
      <c r="AJ6">
        <v>15</v>
      </c>
      <c r="AK6">
        <v>21421</v>
      </c>
      <c r="AL6" t="s">
        <v>118</v>
      </c>
      <c r="AM6" t="str">
        <f t="shared" si="1"/>
        <v>19</v>
      </c>
      <c r="AN6" s="1">
        <v>19</v>
      </c>
      <c r="AO6">
        <v>9092</v>
      </c>
      <c r="AP6">
        <v>30513</v>
      </c>
      <c r="AQ6">
        <v>0</v>
      </c>
      <c r="AS6">
        <v>-999999</v>
      </c>
      <c r="AT6">
        <v>11</v>
      </c>
      <c r="AU6">
        <v>30525</v>
      </c>
      <c r="AV6" t="s">
        <v>119</v>
      </c>
      <c r="AW6">
        <v>4533</v>
      </c>
      <c r="AX6">
        <v>35058</v>
      </c>
      <c r="AY6">
        <v>0</v>
      </c>
      <c r="BA6">
        <v>-999999</v>
      </c>
      <c r="BB6">
        <v>18</v>
      </c>
      <c r="BC6">
        <v>35077</v>
      </c>
      <c r="BD6" t="s">
        <v>4</v>
      </c>
      <c r="BE6">
        <v>7356</v>
      </c>
      <c r="BF6">
        <v>42433</v>
      </c>
      <c r="BG6">
        <v>0</v>
      </c>
      <c r="BI6">
        <v>-999999</v>
      </c>
      <c r="BJ6">
        <v>18</v>
      </c>
      <c r="BK6">
        <v>42451</v>
      </c>
      <c r="BL6" t="s">
        <v>9</v>
      </c>
      <c r="BM6">
        <v>4249</v>
      </c>
      <c r="BN6">
        <v>46700</v>
      </c>
      <c r="BO6">
        <v>0</v>
      </c>
      <c r="BQ6">
        <v>-999999</v>
      </c>
      <c r="BR6">
        <v>20</v>
      </c>
      <c r="BS6">
        <v>46720</v>
      </c>
      <c r="BT6" t="s">
        <v>8</v>
      </c>
      <c r="BU6">
        <v>7071</v>
      </c>
      <c r="BV6">
        <v>53791</v>
      </c>
      <c r="BW6">
        <v>0</v>
      </c>
      <c r="BY6">
        <v>-999999</v>
      </c>
      <c r="BZ6">
        <v>9</v>
      </c>
      <c r="CA6">
        <v>53801</v>
      </c>
      <c r="CB6" t="s">
        <v>9</v>
      </c>
      <c r="CC6">
        <v>3390</v>
      </c>
      <c r="CD6">
        <v>57191</v>
      </c>
      <c r="CE6">
        <v>0</v>
      </c>
      <c r="CG6">
        <v>-999999</v>
      </c>
      <c r="CH6">
        <v>8</v>
      </c>
      <c r="CI6">
        <v>57200</v>
      </c>
      <c r="CJ6" t="s">
        <v>7</v>
      </c>
      <c r="CK6">
        <v>2695</v>
      </c>
      <c r="CL6">
        <v>59895</v>
      </c>
      <c r="CM6">
        <v>-661468486</v>
      </c>
      <c r="CN6" s="3">
        <v>41082</v>
      </c>
      <c r="CO6" s="4">
        <v>0.36783564814814818</v>
      </c>
      <c r="CP6" s="5">
        <v>0.57616898148148155</v>
      </c>
    </row>
    <row r="7" spans="1:94">
      <c r="A7" t="s">
        <v>0</v>
      </c>
      <c r="B7">
        <v>706</v>
      </c>
      <c r="C7">
        <v>1</v>
      </c>
      <c r="D7" s="1" t="s">
        <v>120</v>
      </c>
      <c r="E7" s="2">
        <v>41082.556180555555</v>
      </c>
      <c r="F7">
        <v>85.022999999999996</v>
      </c>
      <c r="G7">
        <v>1</v>
      </c>
      <c r="H7">
        <v>0</v>
      </c>
      <c r="J7">
        <v>-999999</v>
      </c>
      <c r="K7">
        <v>20</v>
      </c>
      <c r="L7">
        <v>116501</v>
      </c>
      <c r="M7" t="s">
        <v>2</v>
      </c>
      <c r="N7">
        <v>7915</v>
      </c>
      <c r="O7">
        <v>124416</v>
      </c>
      <c r="P7">
        <v>0</v>
      </c>
      <c r="R7">
        <v>-999999</v>
      </c>
      <c r="S7">
        <v>12</v>
      </c>
      <c r="T7">
        <v>25948</v>
      </c>
      <c r="U7" t="s">
        <v>121</v>
      </c>
      <c r="V7" t="str">
        <f t="shared" si="0"/>
        <v>74</v>
      </c>
      <c r="W7" s="1">
        <v>74</v>
      </c>
      <c r="X7">
        <v>6059</v>
      </c>
      <c r="Y7">
        <v>0</v>
      </c>
      <c r="AA7">
        <v>-999999</v>
      </c>
      <c r="AB7">
        <v>10</v>
      </c>
      <c r="AC7">
        <v>32017</v>
      </c>
      <c r="AD7" t="s">
        <v>4</v>
      </c>
      <c r="AE7">
        <v>4172</v>
      </c>
      <c r="AF7">
        <v>36189</v>
      </c>
      <c r="AG7">
        <v>0</v>
      </c>
      <c r="AI7">
        <v>-999999</v>
      </c>
      <c r="AJ7">
        <v>14</v>
      </c>
      <c r="AK7">
        <v>36204</v>
      </c>
      <c r="AL7" t="s">
        <v>122</v>
      </c>
      <c r="AM7" t="str">
        <f t="shared" si="1"/>
        <v>20</v>
      </c>
      <c r="AN7" s="1">
        <v>20</v>
      </c>
      <c r="AO7">
        <v>26892</v>
      </c>
      <c r="AP7">
        <v>63096</v>
      </c>
      <c r="AQ7">
        <v>0</v>
      </c>
      <c r="AS7">
        <v>-999999</v>
      </c>
      <c r="AT7">
        <v>7</v>
      </c>
      <c r="AU7">
        <v>63103</v>
      </c>
      <c r="AV7" t="s">
        <v>123</v>
      </c>
      <c r="AW7">
        <v>20732</v>
      </c>
      <c r="AX7">
        <v>83835</v>
      </c>
      <c r="AY7">
        <v>0</v>
      </c>
      <c r="BA7">
        <v>-999999</v>
      </c>
      <c r="BB7">
        <v>14</v>
      </c>
      <c r="BC7">
        <v>83850</v>
      </c>
      <c r="BD7" t="s">
        <v>104</v>
      </c>
      <c r="BE7">
        <v>6130</v>
      </c>
      <c r="BF7">
        <v>89980</v>
      </c>
      <c r="BG7">
        <v>0</v>
      </c>
      <c r="BI7">
        <v>-999999</v>
      </c>
      <c r="BJ7">
        <v>9</v>
      </c>
      <c r="BK7">
        <v>89990</v>
      </c>
      <c r="BL7" t="s">
        <v>9</v>
      </c>
      <c r="BM7">
        <v>7507</v>
      </c>
      <c r="BN7">
        <v>97497</v>
      </c>
      <c r="BO7">
        <v>0</v>
      </c>
      <c r="BQ7">
        <v>-999999</v>
      </c>
      <c r="BR7">
        <v>20</v>
      </c>
      <c r="BS7">
        <v>97517</v>
      </c>
      <c r="BT7" t="s">
        <v>8</v>
      </c>
      <c r="BU7">
        <v>10599</v>
      </c>
      <c r="BV7">
        <v>108116</v>
      </c>
      <c r="BW7">
        <v>0</v>
      </c>
      <c r="BY7">
        <v>-999999</v>
      </c>
      <c r="BZ7">
        <v>9</v>
      </c>
      <c r="CA7">
        <v>108126</v>
      </c>
      <c r="CB7" t="s">
        <v>9</v>
      </c>
      <c r="CC7">
        <v>5169</v>
      </c>
      <c r="CD7">
        <v>113295</v>
      </c>
      <c r="CE7">
        <v>0</v>
      </c>
      <c r="CG7">
        <v>-999999</v>
      </c>
      <c r="CH7">
        <v>17</v>
      </c>
      <c r="CI7">
        <v>113313</v>
      </c>
      <c r="CJ7" t="s">
        <v>7</v>
      </c>
      <c r="CK7">
        <v>3167</v>
      </c>
      <c r="CL7">
        <v>116480</v>
      </c>
      <c r="CM7">
        <v>1754093262</v>
      </c>
      <c r="CN7" s="3">
        <v>41082</v>
      </c>
      <c r="CO7" s="4">
        <v>0.55618055555555557</v>
      </c>
      <c r="CP7" s="5">
        <v>0.76451388888888883</v>
      </c>
    </row>
    <row r="8" spans="1:94">
      <c r="A8" t="s">
        <v>0</v>
      </c>
      <c r="B8">
        <v>707</v>
      </c>
      <c r="C8">
        <v>1</v>
      </c>
      <c r="D8" s="1" t="s">
        <v>124</v>
      </c>
      <c r="E8" s="2">
        <v>41082.614027777781</v>
      </c>
      <c r="F8">
        <v>75.001000000000005</v>
      </c>
      <c r="G8">
        <v>1</v>
      </c>
      <c r="H8">
        <v>0</v>
      </c>
      <c r="J8">
        <v>-999999</v>
      </c>
      <c r="K8">
        <v>7</v>
      </c>
      <c r="L8">
        <v>72815</v>
      </c>
      <c r="M8" t="s">
        <v>2</v>
      </c>
      <c r="N8">
        <v>13049</v>
      </c>
      <c r="O8">
        <v>85864</v>
      </c>
      <c r="P8">
        <v>0</v>
      </c>
      <c r="R8">
        <v>-999999</v>
      </c>
      <c r="S8">
        <v>18</v>
      </c>
      <c r="T8">
        <v>32843</v>
      </c>
      <c r="U8" t="s">
        <v>125</v>
      </c>
      <c r="V8" t="str">
        <f t="shared" si="0"/>
        <v>69</v>
      </c>
      <c r="W8" s="1">
        <v>69</v>
      </c>
      <c r="X8">
        <v>4974</v>
      </c>
      <c r="Y8">
        <v>0</v>
      </c>
      <c r="AA8">
        <v>-999999</v>
      </c>
      <c r="AB8">
        <v>12</v>
      </c>
      <c r="AC8">
        <v>37829</v>
      </c>
      <c r="AD8" t="s">
        <v>4</v>
      </c>
      <c r="AE8">
        <v>3348</v>
      </c>
      <c r="AF8">
        <v>41177</v>
      </c>
      <c r="AG8">
        <v>0</v>
      </c>
      <c r="AI8">
        <v>-999999</v>
      </c>
      <c r="AJ8">
        <v>12</v>
      </c>
      <c r="AK8">
        <v>41189</v>
      </c>
      <c r="AL8" t="s">
        <v>5</v>
      </c>
      <c r="AM8" t="str">
        <f t="shared" si="1"/>
        <v>12</v>
      </c>
      <c r="AN8" s="1">
        <v>12</v>
      </c>
      <c r="AO8">
        <v>3524</v>
      </c>
      <c r="AP8">
        <v>44713</v>
      </c>
      <c r="AQ8">
        <v>0</v>
      </c>
      <c r="AS8">
        <v>-999999</v>
      </c>
      <c r="AT8">
        <v>10</v>
      </c>
      <c r="AU8">
        <v>44723</v>
      </c>
      <c r="AV8" t="s">
        <v>6</v>
      </c>
      <c r="AW8">
        <v>4742</v>
      </c>
      <c r="AX8">
        <v>49465</v>
      </c>
      <c r="AY8">
        <v>0</v>
      </c>
      <c r="BA8">
        <v>-999999</v>
      </c>
      <c r="BB8">
        <v>17</v>
      </c>
      <c r="BC8">
        <v>49482</v>
      </c>
      <c r="BD8" t="s">
        <v>104</v>
      </c>
      <c r="BE8">
        <v>4510</v>
      </c>
      <c r="BF8">
        <v>53992</v>
      </c>
      <c r="BG8">
        <v>0</v>
      </c>
      <c r="BI8">
        <v>-999999</v>
      </c>
      <c r="BJ8">
        <v>9</v>
      </c>
      <c r="BK8">
        <v>54002</v>
      </c>
      <c r="BL8" t="s">
        <v>9</v>
      </c>
      <c r="BM8">
        <v>5478</v>
      </c>
      <c r="BN8">
        <v>59480</v>
      </c>
      <c r="BO8">
        <v>0</v>
      </c>
      <c r="BQ8">
        <v>-999999</v>
      </c>
      <c r="BR8">
        <v>14</v>
      </c>
      <c r="BS8">
        <v>59495</v>
      </c>
      <c r="BT8" t="s">
        <v>8</v>
      </c>
      <c r="BU8">
        <v>7057</v>
      </c>
      <c r="BV8">
        <v>66552</v>
      </c>
      <c r="BW8">
        <v>0</v>
      </c>
      <c r="BY8">
        <v>-999999</v>
      </c>
      <c r="BZ8">
        <v>10</v>
      </c>
      <c r="CA8">
        <v>66562</v>
      </c>
      <c r="CB8" t="s">
        <v>9</v>
      </c>
      <c r="CC8">
        <v>3702</v>
      </c>
      <c r="CD8">
        <v>70264</v>
      </c>
      <c r="CE8">
        <v>0</v>
      </c>
      <c r="CG8">
        <v>-999999</v>
      </c>
      <c r="CH8">
        <v>5</v>
      </c>
      <c r="CI8">
        <v>70269</v>
      </c>
      <c r="CJ8" t="s">
        <v>7</v>
      </c>
      <c r="CK8">
        <v>2539</v>
      </c>
      <c r="CL8">
        <v>72808</v>
      </c>
      <c r="CM8">
        <v>2073723236</v>
      </c>
      <c r="CN8" s="3">
        <v>41082</v>
      </c>
      <c r="CO8" s="4">
        <v>0.61402777777777773</v>
      </c>
      <c r="CP8" s="5">
        <v>0.82236111111111121</v>
      </c>
    </row>
    <row r="9" spans="1:94">
      <c r="A9" t="s">
        <v>0</v>
      </c>
      <c r="B9">
        <v>708</v>
      </c>
      <c r="C9">
        <v>1</v>
      </c>
      <c r="D9" s="1" t="s">
        <v>126</v>
      </c>
      <c r="E9" s="2">
        <v>41082.665555555555</v>
      </c>
      <c r="F9">
        <v>85.022999999999996</v>
      </c>
      <c r="G9">
        <v>1</v>
      </c>
      <c r="H9">
        <v>0</v>
      </c>
      <c r="J9">
        <v>-999999</v>
      </c>
      <c r="K9">
        <v>14</v>
      </c>
      <c r="L9">
        <v>94024</v>
      </c>
      <c r="M9" t="s">
        <v>2</v>
      </c>
      <c r="N9">
        <v>8608</v>
      </c>
      <c r="O9">
        <v>102632</v>
      </c>
      <c r="P9">
        <v>0</v>
      </c>
      <c r="R9">
        <v>-999999</v>
      </c>
      <c r="S9">
        <v>11</v>
      </c>
      <c r="T9">
        <v>27453</v>
      </c>
      <c r="U9" t="s">
        <v>121</v>
      </c>
      <c r="V9" t="str">
        <f t="shared" si="0"/>
        <v>74</v>
      </c>
      <c r="W9" s="1">
        <v>74</v>
      </c>
      <c r="X9">
        <v>7244</v>
      </c>
      <c r="Y9">
        <v>0</v>
      </c>
      <c r="AA9">
        <v>-999999</v>
      </c>
      <c r="AB9">
        <v>12</v>
      </c>
      <c r="AC9">
        <v>34710</v>
      </c>
      <c r="AD9" t="s">
        <v>4</v>
      </c>
      <c r="AE9">
        <v>4537</v>
      </c>
      <c r="AF9">
        <v>39247</v>
      </c>
      <c r="AG9">
        <v>0</v>
      </c>
      <c r="AI9">
        <v>-999999</v>
      </c>
      <c r="AJ9">
        <v>14</v>
      </c>
      <c r="AK9">
        <v>39262</v>
      </c>
      <c r="AL9" t="s">
        <v>5</v>
      </c>
      <c r="AM9" t="str">
        <f t="shared" si="1"/>
        <v>12</v>
      </c>
      <c r="AN9" s="1">
        <v>12</v>
      </c>
      <c r="AO9">
        <v>8179</v>
      </c>
      <c r="AP9">
        <v>47441</v>
      </c>
      <c r="AQ9">
        <v>0</v>
      </c>
      <c r="AS9">
        <v>-999999</v>
      </c>
      <c r="AT9">
        <v>6</v>
      </c>
      <c r="AU9">
        <v>47448</v>
      </c>
      <c r="AV9" t="s">
        <v>109</v>
      </c>
      <c r="AW9">
        <v>11205</v>
      </c>
      <c r="AX9">
        <v>58653</v>
      </c>
      <c r="AY9">
        <v>0</v>
      </c>
      <c r="BA9">
        <v>-999999</v>
      </c>
      <c r="BB9">
        <v>14</v>
      </c>
      <c r="BC9">
        <v>58668</v>
      </c>
      <c r="BD9" t="s">
        <v>104</v>
      </c>
      <c r="BE9">
        <v>6715</v>
      </c>
      <c r="BF9">
        <v>65383</v>
      </c>
      <c r="BG9">
        <v>0</v>
      </c>
      <c r="BI9">
        <v>-999999</v>
      </c>
      <c r="BJ9">
        <v>12</v>
      </c>
      <c r="BK9">
        <v>65396</v>
      </c>
      <c r="BL9" t="s">
        <v>7</v>
      </c>
      <c r="BM9">
        <v>9449</v>
      </c>
      <c r="BN9">
        <v>74845</v>
      </c>
      <c r="BO9">
        <v>0</v>
      </c>
      <c r="BQ9">
        <v>-999999</v>
      </c>
      <c r="BR9">
        <v>18</v>
      </c>
      <c r="BS9">
        <v>74864</v>
      </c>
      <c r="BT9" t="s">
        <v>8</v>
      </c>
      <c r="BU9">
        <v>10155</v>
      </c>
      <c r="BV9">
        <v>85019</v>
      </c>
      <c r="BW9">
        <v>0</v>
      </c>
      <c r="BY9">
        <v>-999999</v>
      </c>
      <c r="BZ9">
        <v>7</v>
      </c>
      <c r="CA9">
        <v>85027</v>
      </c>
      <c r="CB9" t="s">
        <v>9</v>
      </c>
      <c r="CC9">
        <v>5410</v>
      </c>
      <c r="CD9">
        <v>90437</v>
      </c>
      <c r="CE9">
        <v>0</v>
      </c>
      <c r="CG9">
        <v>-999999</v>
      </c>
      <c r="CH9">
        <v>10</v>
      </c>
      <c r="CI9">
        <v>90448</v>
      </c>
      <c r="CJ9" t="s">
        <v>7</v>
      </c>
      <c r="CK9">
        <v>3562</v>
      </c>
      <c r="CL9">
        <v>94010</v>
      </c>
      <c r="CM9">
        <v>1225008046</v>
      </c>
      <c r="CN9" s="3">
        <v>41082</v>
      </c>
      <c r="CO9" s="4">
        <v>0.66555555555555557</v>
      </c>
      <c r="CP9" s="5">
        <v>0.87388888888888883</v>
      </c>
    </row>
    <row r="10" spans="1:94">
      <c r="A10" t="s">
        <v>0</v>
      </c>
      <c r="B10">
        <v>709</v>
      </c>
      <c r="C10">
        <v>1</v>
      </c>
      <c r="D10" s="1" t="s">
        <v>127</v>
      </c>
      <c r="E10" s="2">
        <v>41085.587789351855</v>
      </c>
      <c r="F10">
        <v>75.004000000000005</v>
      </c>
      <c r="G10">
        <v>1</v>
      </c>
      <c r="H10">
        <v>0</v>
      </c>
      <c r="J10">
        <v>-999999</v>
      </c>
      <c r="K10">
        <v>8</v>
      </c>
      <c r="L10">
        <v>90730</v>
      </c>
      <c r="M10" t="s">
        <v>2</v>
      </c>
      <c r="N10">
        <v>9896</v>
      </c>
      <c r="O10">
        <v>100626</v>
      </c>
      <c r="P10">
        <v>0</v>
      </c>
      <c r="R10">
        <v>-999999</v>
      </c>
      <c r="S10">
        <v>8</v>
      </c>
      <c r="T10">
        <v>17372</v>
      </c>
      <c r="U10" t="s">
        <v>121</v>
      </c>
      <c r="V10" t="str">
        <f t="shared" si="0"/>
        <v>74</v>
      </c>
      <c r="W10" s="1">
        <v>74</v>
      </c>
      <c r="X10">
        <v>7736</v>
      </c>
      <c r="Y10">
        <v>0</v>
      </c>
      <c r="AA10">
        <v>-999999</v>
      </c>
      <c r="AB10">
        <v>11</v>
      </c>
      <c r="AC10">
        <v>25119</v>
      </c>
      <c r="AD10" t="s">
        <v>104</v>
      </c>
      <c r="AE10">
        <v>5285</v>
      </c>
      <c r="AF10">
        <v>30404</v>
      </c>
      <c r="AG10">
        <v>0</v>
      </c>
      <c r="AI10">
        <v>-999999</v>
      </c>
      <c r="AJ10">
        <v>8</v>
      </c>
      <c r="AK10">
        <v>30412</v>
      </c>
      <c r="AL10" t="s">
        <v>128</v>
      </c>
      <c r="AM10" t="str">
        <f t="shared" si="1"/>
        <v>16</v>
      </c>
      <c r="AN10" s="1">
        <v>16</v>
      </c>
      <c r="AO10">
        <v>7623</v>
      </c>
      <c r="AP10">
        <v>38035</v>
      </c>
      <c r="AQ10">
        <v>0</v>
      </c>
      <c r="AS10">
        <v>-999999</v>
      </c>
      <c r="AT10">
        <v>16</v>
      </c>
      <c r="AU10">
        <v>38052</v>
      </c>
      <c r="AV10" t="s">
        <v>129</v>
      </c>
      <c r="AW10">
        <v>5759</v>
      </c>
      <c r="AX10">
        <v>43811</v>
      </c>
      <c r="AY10">
        <v>0</v>
      </c>
      <c r="BA10">
        <v>-999999</v>
      </c>
      <c r="BB10">
        <v>13</v>
      </c>
      <c r="BC10">
        <v>43825</v>
      </c>
      <c r="BD10" t="s">
        <v>104</v>
      </c>
      <c r="BE10">
        <v>9842</v>
      </c>
      <c r="BF10">
        <v>53667</v>
      </c>
      <c r="BG10">
        <v>0</v>
      </c>
      <c r="BI10">
        <v>-999999</v>
      </c>
      <c r="BJ10">
        <v>11</v>
      </c>
      <c r="BK10">
        <v>53678</v>
      </c>
      <c r="BL10" t="s">
        <v>9</v>
      </c>
      <c r="BM10">
        <v>9701</v>
      </c>
      <c r="BN10">
        <v>63379</v>
      </c>
      <c r="BO10">
        <v>0</v>
      </c>
      <c r="BQ10">
        <v>-999999</v>
      </c>
      <c r="BR10">
        <v>19</v>
      </c>
      <c r="BS10">
        <v>63398</v>
      </c>
      <c r="BT10" t="s">
        <v>8</v>
      </c>
      <c r="BU10">
        <v>17740</v>
      </c>
      <c r="BV10">
        <v>81138</v>
      </c>
      <c r="BW10">
        <v>0</v>
      </c>
      <c r="BY10">
        <v>-999999</v>
      </c>
      <c r="BZ10">
        <v>5</v>
      </c>
      <c r="CA10">
        <v>81144</v>
      </c>
      <c r="CB10" t="s">
        <v>9</v>
      </c>
      <c r="CC10">
        <v>5562</v>
      </c>
      <c r="CD10">
        <v>86706</v>
      </c>
      <c r="CE10">
        <v>0</v>
      </c>
      <c r="CG10">
        <v>-999999</v>
      </c>
      <c r="CH10">
        <v>11</v>
      </c>
      <c r="CI10">
        <v>86717</v>
      </c>
      <c r="CJ10" t="s">
        <v>7</v>
      </c>
      <c r="CK10">
        <v>4005</v>
      </c>
      <c r="CL10">
        <v>90722</v>
      </c>
      <c r="CM10">
        <v>1221903959</v>
      </c>
      <c r="CN10" s="3">
        <v>41085</v>
      </c>
      <c r="CO10" s="4">
        <v>0.58780092592592592</v>
      </c>
      <c r="CP10" s="5">
        <v>0.79613425925925929</v>
      </c>
    </row>
    <row r="11" spans="1:94">
      <c r="A11" t="s">
        <v>0</v>
      </c>
      <c r="B11">
        <v>710</v>
      </c>
      <c r="C11">
        <v>1</v>
      </c>
      <c r="D11" s="1" t="s">
        <v>130</v>
      </c>
      <c r="E11" s="2">
        <v>41086.420034722221</v>
      </c>
      <c r="F11">
        <v>85.022999999999996</v>
      </c>
      <c r="G11">
        <v>1</v>
      </c>
      <c r="H11">
        <v>0</v>
      </c>
      <c r="J11">
        <v>-999999</v>
      </c>
      <c r="K11">
        <v>18</v>
      </c>
      <c r="L11">
        <v>115744</v>
      </c>
      <c r="M11" t="s">
        <v>2</v>
      </c>
      <c r="N11">
        <v>6662</v>
      </c>
      <c r="O11">
        <v>122406</v>
      </c>
      <c r="P11">
        <v>0</v>
      </c>
      <c r="R11">
        <v>-999999</v>
      </c>
      <c r="S11">
        <v>7</v>
      </c>
      <c r="T11">
        <v>66039</v>
      </c>
      <c r="U11" t="s">
        <v>107</v>
      </c>
      <c r="V11" t="str">
        <f t="shared" si="0"/>
        <v>67</v>
      </c>
      <c r="W11" s="1">
        <v>67</v>
      </c>
      <c r="X11">
        <v>5958</v>
      </c>
      <c r="Y11">
        <v>0</v>
      </c>
      <c r="AA11">
        <v>-999999</v>
      </c>
      <c r="AB11">
        <v>16</v>
      </c>
      <c r="AC11">
        <v>72014</v>
      </c>
      <c r="AD11" t="s">
        <v>4</v>
      </c>
      <c r="AE11">
        <v>3394</v>
      </c>
      <c r="AF11">
        <v>75408</v>
      </c>
      <c r="AG11">
        <v>0</v>
      </c>
      <c r="AI11">
        <v>-999999</v>
      </c>
      <c r="AJ11">
        <v>16</v>
      </c>
      <c r="AK11">
        <v>75425</v>
      </c>
      <c r="AL11" t="s">
        <v>5</v>
      </c>
      <c r="AM11" t="str">
        <f t="shared" si="1"/>
        <v>12</v>
      </c>
      <c r="AN11" s="1">
        <v>12</v>
      </c>
      <c r="AO11">
        <v>8520</v>
      </c>
      <c r="AP11">
        <v>83945</v>
      </c>
      <c r="AQ11">
        <v>0</v>
      </c>
      <c r="AS11">
        <v>-999999</v>
      </c>
      <c r="AT11">
        <v>6</v>
      </c>
      <c r="AU11">
        <v>83952</v>
      </c>
      <c r="AV11" t="s">
        <v>109</v>
      </c>
      <c r="AW11">
        <v>5567</v>
      </c>
      <c r="AX11">
        <v>89519</v>
      </c>
      <c r="AY11">
        <v>0</v>
      </c>
      <c r="BA11">
        <v>-999999</v>
      </c>
      <c r="BB11">
        <v>19</v>
      </c>
      <c r="BC11">
        <v>89539</v>
      </c>
      <c r="BD11" t="s">
        <v>104</v>
      </c>
      <c r="BE11">
        <v>5121</v>
      </c>
      <c r="BF11">
        <v>94660</v>
      </c>
      <c r="BG11">
        <v>0</v>
      </c>
      <c r="BI11">
        <v>-999999</v>
      </c>
      <c r="BJ11">
        <v>18</v>
      </c>
      <c r="BK11">
        <v>94679</v>
      </c>
      <c r="BL11" t="s">
        <v>7</v>
      </c>
      <c r="BM11">
        <v>5616</v>
      </c>
      <c r="BN11">
        <v>100295</v>
      </c>
      <c r="BO11">
        <v>0</v>
      </c>
      <c r="BQ11">
        <v>-999999</v>
      </c>
      <c r="BR11">
        <v>16</v>
      </c>
      <c r="BS11">
        <v>100312</v>
      </c>
      <c r="BT11" t="s">
        <v>8</v>
      </c>
      <c r="BU11">
        <v>9326</v>
      </c>
      <c r="BV11">
        <v>109638</v>
      </c>
      <c r="BW11">
        <v>0</v>
      </c>
      <c r="BY11">
        <v>-999999</v>
      </c>
      <c r="BZ11">
        <v>12</v>
      </c>
      <c r="CA11">
        <v>109651</v>
      </c>
      <c r="CB11" t="s">
        <v>9</v>
      </c>
      <c r="CC11">
        <v>3481</v>
      </c>
      <c r="CD11">
        <v>113132</v>
      </c>
      <c r="CE11">
        <v>0</v>
      </c>
      <c r="CG11">
        <v>-999999</v>
      </c>
      <c r="CH11">
        <v>11</v>
      </c>
      <c r="CI11">
        <v>113144</v>
      </c>
      <c r="CJ11" t="s">
        <v>7</v>
      </c>
      <c r="CK11">
        <v>2581</v>
      </c>
      <c r="CL11">
        <v>115725</v>
      </c>
      <c r="CM11">
        <v>-1574668990</v>
      </c>
      <c r="CN11" s="3">
        <v>41086</v>
      </c>
      <c r="CO11" s="4">
        <v>0.42004629629629631</v>
      </c>
      <c r="CP11" s="5">
        <v>0.62837962962962968</v>
      </c>
    </row>
    <row r="12" spans="1:94">
      <c r="A12" t="s">
        <v>0</v>
      </c>
      <c r="B12">
        <v>712</v>
      </c>
      <c r="C12">
        <v>1</v>
      </c>
      <c r="D12" s="1" t="s">
        <v>131</v>
      </c>
      <c r="E12" s="2">
        <v>41086.578865740739</v>
      </c>
      <c r="F12">
        <v>75.003</v>
      </c>
      <c r="G12">
        <v>1</v>
      </c>
      <c r="H12">
        <v>0</v>
      </c>
      <c r="J12">
        <v>-999999</v>
      </c>
      <c r="K12">
        <v>15</v>
      </c>
      <c r="L12">
        <v>84254</v>
      </c>
      <c r="M12" t="s">
        <v>2</v>
      </c>
      <c r="N12">
        <v>6449</v>
      </c>
      <c r="O12">
        <v>90703</v>
      </c>
      <c r="P12">
        <v>0</v>
      </c>
      <c r="R12">
        <v>-999999</v>
      </c>
      <c r="S12">
        <v>13</v>
      </c>
      <c r="T12">
        <v>22509</v>
      </c>
      <c r="U12" t="s">
        <v>132</v>
      </c>
      <c r="V12" t="str">
        <f t="shared" si="0"/>
        <v>65</v>
      </c>
      <c r="W12" s="1">
        <v>65</v>
      </c>
      <c r="X12">
        <v>4915</v>
      </c>
      <c r="Y12">
        <v>0</v>
      </c>
      <c r="AA12">
        <v>-999999</v>
      </c>
      <c r="AB12">
        <v>17</v>
      </c>
      <c r="AC12">
        <v>27442</v>
      </c>
      <c r="AD12" t="s">
        <v>4</v>
      </c>
      <c r="AE12">
        <v>3118</v>
      </c>
      <c r="AF12">
        <v>30560</v>
      </c>
      <c r="AG12">
        <v>0</v>
      </c>
      <c r="AI12">
        <v>-999999</v>
      </c>
      <c r="AJ12">
        <v>15</v>
      </c>
      <c r="AK12">
        <v>30575</v>
      </c>
      <c r="AL12" t="s">
        <v>5</v>
      </c>
      <c r="AM12" t="str">
        <f t="shared" si="1"/>
        <v>12</v>
      </c>
      <c r="AN12" s="1">
        <v>12</v>
      </c>
      <c r="AO12">
        <v>14161</v>
      </c>
      <c r="AP12">
        <v>44736</v>
      </c>
      <c r="AQ12">
        <v>0</v>
      </c>
      <c r="AS12">
        <v>-999999</v>
      </c>
      <c r="AT12">
        <v>12</v>
      </c>
      <c r="AU12">
        <v>44748</v>
      </c>
      <c r="AV12" t="s">
        <v>133</v>
      </c>
      <c r="AW12">
        <v>5860</v>
      </c>
      <c r="AX12">
        <v>50608</v>
      </c>
      <c r="AY12">
        <v>0</v>
      </c>
      <c r="BA12">
        <v>-999999</v>
      </c>
      <c r="BB12">
        <v>7</v>
      </c>
      <c r="BC12">
        <v>50615</v>
      </c>
      <c r="BD12" t="s">
        <v>110</v>
      </c>
      <c r="BE12">
        <v>7688</v>
      </c>
      <c r="BF12">
        <v>58303</v>
      </c>
      <c r="BG12">
        <v>0</v>
      </c>
      <c r="BI12">
        <v>-999999</v>
      </c>
      <c r="BJ12">
        <v>17</v>
      </c>
      <c r="BK12">
        <v>58321</v>
      </c>
      <c r="BL12" t="s">
        <v>9</v>
      </c>
      <c r="BM12">
        <v>9054</v>
      </c>
      <c r="BN12">
        <v>67375</v>
      </c>
      <c r="BO12">
        <v>0</v>
      </c>
      <c r="BQ12">
        <v>-999999</v>
      </c>
      <c r="BR12">
        <v>12</v>
      </c>
      <c r="BS12">
        <v>67388</v>
      </c>
      <c r="BT12" t="s">
        <v>8</v>
      </c>
      <c r="BU12">
        <v>11187</v>
      </c>
      <c r="BV12">
        <v>78575</v>
      </c>
      <c r="BW12">
        <v>0</v>
      </c>
      <c r="BY12">
        <v>-999999</v>
      </c>
      <c r="BZ12">
        <v>12</v>
      </c>
      <c r="CA12">
        <v>78587</v>
      </c>
      <c r="CB12" t="s">
        <v>9</v>
      </c>
      <c r="CC12">
        <v>3332</v>
      </c>
      <c r="CD12">
        <v>81919</v>
      </c>
      <c r="CE12">
        <v>0</v>
      </c>
      <c r="CG12">
        <v>-999999</v>
      </c>
      <c r="CH12">
        <v>15</v>
      </c>
      <c r="CI12">
        <v>81934</v>
      </c>
      <c r="CJ12" t="s">
        <v>7</v>
      </c>
      <c r="CK12">
        <v>2305</v>
      </c>
      <c r="CL12">
        <v>84239</v>
      </c>
      <c r="CM12">
        <v>57212528</v>
      </c>
      <c r="CN12" s="3">
        <v>41086</v>
      </c>
      <c r="CO12" s="4">
        <v>0.57886574074074071</v>
      </c>
      <c r="CP12" s="5">
        <v>0.78719907407407408</v>
      </c>
    </row>
    <row r="13" spans="1:94">
      <c r="A13" t="s">
        <v>0</v>
      </c>
      <c r="B13">
        <v>713</v>
      </c>
      <c r="C13">
        <v>1</v>
      </c>
      <c r="D13" s="1" t="s">
        <v>134</v>
      </c>
      <c r="E13" s="2">
        <v>41087.596724537034</v>
      </c>
      <c r="F13">
        <v>75</v>
      </c>
      <c r="G13">
        <v>1</v>
      </c>
      <c r="H13">
        <v>0</v>
      </c>
      <c r="J13">
        <v>-999999</v>
      </c>
      <c r="K13">
        <v>16</v>
      </c>
      <c r="L13">
        <v>108347</v>
      </c>
      <c r="M13" t="s">
        <v>135</v>
      </c>
      <c r="N13">
        <v>15103</v>
      </c>
      <c r="O13">
        <v>123450</v>
      </c>
      <c r="P13">
        <v>0</v>
      </c>
      <c r="R13">
        <v>-999999</v>
      </c>
      <c r="S13">
        <v>8</v>
      </c>
      <c r="T13">
        <v>22549</v>
      </c>
      <c r="U13" t="s">
        <v>136</v>
      </c>
      <c r="V13" t="str">
        <f t="shared" si="0"/>
        <v>73</v>
      </c>
      <c r="W13" s="1">
        <v>73</v>
      </c>
      <c r="X13">
        <v>10584</v>
      </c>
      <c r="Y13">
        <v>0</v>
      </c>
      <c r="AA13">
        <v>-999999</v>
      </c>
      <c r="AB13">
        <v>16</v>
      </c>
      <c r="AC13">
        <v>33149</v>
      </c>
      <c r="AD13" t="s">
        <v>104</v>
      </c>
      <c r="AE13">
        <v>4576</v>
      </c>
      <c r="AF13">
        <v>37725</v>
      </c>
      <c r="AG13">
        <v>0</v>
      </c>
      <c r="AI13">
        <v>-999999</v>
      </c>
      <c r="AJ13">
        <v>11</v>
      </c>
      <c r="AK13">
        <v>37736</v>
      </c>
      <c r="AL13" t="s">
        <v>137</v>
      </c>
      <c r="AM13" t="str">
        <f t="shared" si="1"/>
        <v>15</v>
      </c>
      <c r="AN13" s="1">
        <v>15</v>
      </c>
      <c r="AO13">
        <v>8453</v>
      </c>
      <c r="AP13">
        <v>46189</v>
      </c>
      <c r="AQ13">
        <v>0</v>
      </c>
      <c r="AS13">
        <v>-999999</v>
      </c>
      <c r="AT13">
        <v>13</v>
      </c>
      <c r="AU13">
        <v>46202</v>
      </c>
      <c r="AV13" t="s">
        <v>138</v>
      </c>
      <c r="AW13">
        <v>6050</v>
      </c>
      <c r="AX13">
        <v>52252</v>
      </c>
      <c r="AY13">
        <v>0</v>
      </c>
      <c r="BA13">
        <v>-999999</v>
      </c>
      <c r="BB13">
        <v>16</v>
      </c>
      <c r="BC13">
        <v>52269</v>
      </c>
      <c r="BD13" t="s">
        <v>110</v>
      </c>
      <c r="BE13">
        <v>6255</v>
      </c>
      <c r="BF13">
        <v>58524</v>
      </c>
      <c r="BG13">
        <v>0</v>
      </c>
      <c r="BI13">
        <v>-999999</v>
      </c>
      <c r="BJ13">
        <v>10</v>
      </c>
      <c r="BK13">
        <v>58535</v>
      </c>
      <c r="BL13" t="s">
        <v>7</v>
      </c>
      <c r="BM13">
        <v>14853</v>
      </c>
      <c r="BN13">
        <v>73388</v>
      </c>
      <c r="BO13">
        <v>0</v>
      </c>
      <c r="BQ13">
        <v>-999999</v>
      </c>
      <c r="BR13">
        <v>13</v>
      </c>
      <c r="BS13">
        <v>73401</v>
      </c>
      <c r="BT13" t="s">
        <v>8</v>
      </c>
      <c r="BU13">
        <v>23826</v>
      </c>
      <c r="BV13">
        <v>97227</v>
      </c>
      <c r="BW13">
        <v>0</v>
      </c>
      <c r="BY13">
        <v>-999999</v>
      </c>
      <c r="BZ13">
        <v>13</v>
      </c>
      <c r="CA13">
        <v>97241</v>
      </c>
      <c r="CB13" t="s">
        <v>9</v>
      </c>
      <c r="CC13">
        <v>6546</v>
      </c>
      <c r="CD13">
        <v>103787</v>
      </c>
      <c r="CE13">
        <v>0</v>
      </c>
      <c r="CG13">
        <v>-999999</v>
      </c>
      <c r="CH13">
        <v>14</v>
      </c>
      <c r="CI13">
        <v>103801</v>
      </c>
      <c r="CJ13" t="s">
        <v>7</v>
      </c>
      <c r="CK13">
        <v>4530</v>
      </c>
      <c r="CL13">
        <v>108331</v>
      </c>
      <c r="CM13">
        <v>-830698845</v>
      </c>
      <c r="CN13" s="3">
        <v>41087</v>
      </c>
      <c r="CO13" s="4">
        <v>0.59672453703703698</v>
      </c>
      <c r="CP13" s="5">
        <v>0.80505787037037047</v>
      </c>
    </row>
    <row r="14" spans="1:94">
      <c r="A14" t="s">
        <v>0</v>
      </c>
      <c r="B14">
        <v>714</v>
      </c>
      <c r="C14">
        <v>1</v>
      </c>
      <c r="D14" s="1" t="s">
        <v>139</v>
      </c>
      <c r="E14" s="2">
        <v>41088.414965277778</v>
      </c>
      <c r="F14">
        <v>75.003</v>
      </c>
      <c r="G14">
        <v>1</v>
      </c>
      <c r="H14">
        <v>0</v>
      </c>
      <c r="J14">
        <v>-999999</v>
      </c>
      <c r="K14">
        <v>13</v>
      </c>
      <c r="L14">
        <v>85594</v>
      </c>
      <c r="M14" t="s">
        <v>2</v>
      </c>
      <c r="N14">
        <v>5491</v>
      </c>
      <c r="O14">
        <v>91085</v>
      </c>
      <c r="P14">
        <v>0</v>
      </c>
      <c r="R14">
        <v>-999999</v>
      </c>
      <c r="S14">
        <v>10</v>
      </c>
      <c r="T14">
        <v>24569</v>
      </c>
      <c r="U14" t="s">
        <v>140</v>
      </c>
      <c r="V14" t="str">
        <f t="shared" si="0"/>
        <v>55</v>
      </c>
      <c r="W14" s="1">
        <v>55</v>
      </c>
      <c r="X14">
        <v>4069</v>
      </c>
      <c r="Y14">
        <v>0</v>
      </c>
      <c r="AA14">
        <v>-999999</v>
      </c>
      <c r="AB14">
        <v>10</v>
      </c>
      <c r="AC14">
        <v>28649</v>
      </c>
      <c r="AD14" t="s">
        <v>104</v>
      </c>
      <c r="AE14">
        <v>3077</v>
      </c>
      <c r="AF14">
        <v>31726</v>
      </c>
      <c r="AG14">
        <v>0</v>
      </c>
      <c r="AI14">
        <v>-999999</v>
      </c>
      <c r="AJ14">
        <v>16</v>
      </c>
      <c r="AK14">
        <v>31742</v>
      </c>
      <c r="AL14" t="s">
        <v>128</v>
      </c>
      <c r="AM14" t="str">
        <f t="shared" si="1"/>
        <v>16</v>
      </c>
      <c r="AN14" s="1">
        <v>16</v>
      </c>
      <c r="AO14">
        <v>9680</v>
      </c>
      <c r="AP14">
        <v>41422</v>
      </c>
      <c r="AQ14">
        <v>0</v>
      </c>
      <c r="AS14">
        <v>-999999</v>
      </c>
      <c r="AT14">
        <v>13</v>
      </c>
      <c r="AU14">
        <v>41435</v>
      </c>
      <c r="AV14" t="s">
        <v>141</v>
      </c>
      <c r="AW14">
        <v>17282</v>
      </c>
      <c r="AX14">
        <v>58717</v>
      </c>
      <c r="AY14">
        <v>0</v>
      </c>
      <c r="BA14">
        <v>-999999</v>
      </c>
      <c r="BB14">
        <v>10</v>
      </c>
      <c r="BC14">
        <v>58728</v>
      </c>
      <c r="BD14" t="s">
        <v>104</v>
      </c>
      <c r="BE14">
        <v>6565</v>
      </c>
      <c r="BF14">
        <v>65293</v>
      </c>
      <c r="BG14">
        <v>0</v>
      </c>
      <c r="BI14">
        <v>-999999</v>
      </c>
      <c r="BJ14">
        <v>7</v>
      </c>
      <c r="BK14">
        <v>65301</v>
      </c>
      <c r="BL14" t="s">
        <v>7</v>
      </c>
      <c r="BM14">
        <v>6328</v>
      </c>
      <c r="BN14">
        <v>71629</v>
      </c>
      <c r="BO14">
        <v>0</v>
      </c>
      <c r="BQ14">
        <v>-999999</v>
      </c>
      <c r="BR14">
        <v>18</v>
      </c>
      <c r="BS14">
        <v>71648</v>
      </c>
      <c r="BT14" t="s">
        <v>105</v>
      </c>
      <c r="BU14">
        <v>7853</v>
      </c>
      <c r="BV14">
        <v>79501</v>
      </c>
      <c r="BW14">
        <v>0</v>
      </c>
      <c r="BY14">
        <v>-999999</v>
      </c>
      <c r="BZ14">
        <v>13</v>
      </c>
      <c r="CA14">
        <v>79514</v>
      </c>
      <c r="CB14" t="s">
        <v>9</v>
      </c>
      <c r="CC14">
        <v>3139</v>
      </c>
      <c r="CD14">
        <v>82653</v>
      </c>
      <c r="CE14">
        <v>0</v>
      </c>
      <c r="CG14">
        <v>-999999</v>
      </c>
      <c r="CH14">
        <v>8</v>
      </c>
      <c r="CI14">
        <v>82661</v>
      </c>
      <c r="CJ14" t="s">
        <v>7</v>
      </c>
      <c r="CK14">
        <v>2920</v>
      </c>
      <c r="CL14">
        <v>85581</v>
      </c>
      <c r="CM14">
        <v>-1059600868</v>
      </c>
      <c r="CN14" s="3">
        <v>41088</v>
      </c>
      <c r="CO14" s="4">
        <v>0.41496527777777775</v>
      </c>
      <c r="CP14" s="5">
        <v>0.62329861111111107</v>
      </c>
    </row>
    <row r="15" spans="1:94">
      <c r="A15" t="s">
        <v>0</v>
      </c>
      <c r="B15">
        <v>715</v>
      </c>
      <c r="C15">
        <v>1</v>
      </c>
      <c r="D15" s="1" t="s">
        <v>142</v>
      </c>
      <c r="E15" s="2">
        <v>41088.597511574073</v>
      </c>
      <c r="F15">
        <v>85.022999999999996</v>
      </c>
      <c r="G15">
        <v>1</v>
      </c>
      <c r="H15">
        <v>0</v>
      </c>
      <c r="J15">
        <v>-999999</v>
      </c>
      <c r="K15">
        <v>15</v>
      </c>
      <c r="L15">
        <v>84203</v>
      </c>
      <c r="M15" t="s">
        <v>143</v>
      </c>
      <c r="N15">
        <v>11546</v>
      </c>
      <c r="O15">
        <v>95749</v>
      </c>
      <c r="P15">
        <v>0</v>
      </c>
      <c r="R15">
        <v>-999999</v>
      </c>
      <c r="S15">
        <v>18</v>
      </c>
      <c r="T15">
        <v>29500</v>
      </c>
      <c r="U15" t="s">
        <v>140</v>
      </c>
      <c r="V15" t="str">
        <f t="shared" si="0"/>
        <v>55</v>
      </c>
      <c r="W15" s="1">
        <v>55</v>
      </c>
      <c r="X15">
        <v>6580</v>
      </c>
      <c r="Y15">
        <v>0</v>
      </c>
      <c r="AA15">
        <v>-999999</v>
      </c>
      <c r="AB15">
        <v>17</v>
      </c>
      <c r="AC15">
        <v>36098</v>
      </c>
      <c r="AD15" t="s">
        <v>4</v>
      </c>
      <c r="AE15">
        <v>3350</v>
      </c>
      <c r="AF15">
        <v>39448</v>
      </c>
      <c r="AG15">
        <v>0</v>
      </c>
      <c r="AI15">
        <v>-999999</v>
      </c>
      <c r="AJ15">
        <v>13</v>
      </c>
      <c r="AK15">
        <v>39462</v>
      </c>
      <c r="AL15" t="s">
        <v>128</v>
      </c>
      <c r="AM15" t="str">
        <f t="shared" si="1"/>
        <v>16</v>
      </c>
      <c r="AN15" s="1">
        <v>16</v>
      </c>
      <c r="AO15">
        <v>10991</v>
      </c>
      <c r="AP15">
        <v>50453</v>
      </c>
      <c r="AQ15">
        <v>0</v>
      </c>
      <c r="AS15">
        <v>-999999</v>
      </c>
      <c r="AT15">
        <v>17</v>
      </c>
      <c r="AU15">
        <v>50471</v>
      </c>
      <c r="AV15" t="s">
        <v>109</v>
      </c>
      <c r="AW15">
        <v>4977</v>
      </c>
      <c r="AX15">
        <v>55448</v>
      </c>
      <c r="AY15">
        <v>0</v>
      </c>
      <c r="BA15">
        <v>-999999</v>
      </c>
      <c r="BB15">
        <v>9</v>
      </c>
      <c r="BC15">
        <v>55457</v>
      </c>
      <c r="BD15" t="s">
        <v>104</v>
      </c>
      <c r="BE15">
        <v>7027</v>
      </c>
      <c r="BF15">
        <v>62484</v>
      </c>
      <c r="BG15">
        <v>0</v>
      </c>
      <c r="BI15">
        <v>-999999</v>
      </c>
      <c r="BJ15">
        <v>18</v>
      </c>
      <c r="BK15">
        <v>62503</v>
      </c>
      <c r="BL15" t="s">
        <v>7</v>
      </c>
      <c r="BM15">
        <v>5883</v>
      </c>
      <c r="BN15">
        <v>68386</v>
      </c>
      <c r="BO15">
        <v>0</v>
      </c>
      <c r="BQ15">
        <v>-999999</v>
      </c>
      <c r="BR15">
        <v>20</v>
      </c>
      <c r="BS15">
        <v>68407</v>
      </c>
      <c r="BT15" t="s">
        <v>105</v>
      </c>
      <c r="BU15">
        <v>7482</v>
      </c>
      <c r="BV15">
        <v>75889</v>
      </c>
      <c r="BW15">
        <v>0</v>
      </c>
      <c r="BY15">
        <v>-999999</v>
      </c>
      <c r="BZ15">
        <v>9</v>
      </c>
      <c r="CA15">
        <v>75899</v>
      </c>
      <c r="CB15" t="s">
        <v>9</v>
      </c>
      <c r="CC15">
        <v>3575</v>
      </c>
      <c r="CD15">
        <v>79474</v>
      </c>
      <c r="CE15">
        <v>0</v>
      </c>
      <c r="CG15">
        <v>-999999</v>
      </c>
      <c r="CH15">
        <v>11</v>
      </c>
      <c r="CI15">
        <v>79486</v>
      </c>
      <c r="CJ15" t="s">
        <v>7</v>
      </c>
      <c r="CK15">
        <v>4701</v>
      </c>
      <c r="CL15">
        <v>84187</v>
      </c>
      <c r="CM15">
        <v>1903379025</v>
      </c>
      <c r="CN15" s="3">
        <v>41088</v>
      </c>
      <c r="CO15" s="4">
        <v>0.59751157407407407</v>
      </c>
      <c r="CP15" s="5">
        <v>0.80584490740740744</v>
      </c>
    </row>
    <row r="16" spans="1:94">
      <c r="A16" t="s">
        <v>0</v>
      </c>
      <c r="B16">
        <v>716</v>
      </c>
      <c r="C16">
        <v>1</v>
      </c>
      <c r="D16" s="1" t="s">
        <v>144</v>
      </c>
      <c r="E16" s="2">
        <v>41089.489814814813</v>
      </c>
      <c r="F16">
        <v>75.004999999999995</v>
      </c>
      <c r="G16">
        <v>1</v>
      </c>
      <c r="H16">
        <v>0</v>
      </c>
      <c r="J16">
        <v>-999999</v>
      </c>
      <c r="K16">
        <v>16</v>
      </c>
      <c r="L16">
        <v>86505</v>
      </c>
      <c r="M16" t="s">
        <v>2</v>
      </c>
      <c r="N16">
        <v>11103</v>
      </c>
      <c r="O16">
        <v>97608</v>
      </c>
      <c r="P16">
        <v>0</v>
      </c>
      <c r="R16">
        <v>-999999</v>
      </c>
      <c r="S16">
        <v>8</v>
      </c>
      <c r="T16">
        <v>20546</v>
      </c>
      <c r="U16" t="s">
        <v>145</v>
      </c>
      <c r="V16" t="str">
        <f t="shared" si="0"/>
        <v>75</v>
      </c>
      <c r="W16" s="1">
        <v>75</v>
      </c>
      <c r="X16">
        <v>3848</v>
      </c>
      <c r="Y16">
        <v>0</v>
      </c>
      <c r="AA16">
        <v>-999999</v>
      </c>
      <c r="AB16">
        <v>6</v>
      </c>
      <c r="AC16">
        <v>24400</v>
      </c>
      <c r="AD16" t="s">
        <v>104</v>
      </c>
      <c r="AE16">
        <v>2682</v>
      </c>
      <c r="AF16">
        <v>27082</v>
      </c>
      <c r="AG16">
        <v>0</v>
      </c>
      <c r="AI16">
        <v>-999999</v>
      </c>
      <c r="AJ16">
        <v>11</v>
      </c>
      <c r="AK16">
        <v>27093</v>
      </c>
      <c r="AL16" t="s">
        <v>102</v>
      </c>
      <c r="AM16" t="str">
        <f t="shared" si="1"/>
        <v>14</v>
      </c>
      <c r="AN16" s="1">
        <v>14</v>
      </c>
      <c r="AO16">
        <v>6501</v>
      </c>
      <c r="AP16">
        <v>33594</v>
      </c>
      <c r="AQ16">
        <v>0</v>
      </c>
      <c r="AS16">
        <v>-999999</v>
      </c>
      <c r="AT16">
        <v>5</v>
      </c>
      <c r="AU16">
        <v>33599</v>
      </c>
      <c r="AV16" t="s">
        <v>109</v>
      </c>
      <c r="AW16">
        <v>13082</v>
      </c>
      <c r="AX16">
        <v>46681</v>
      </c>
      <c r="AY16">
        <v>0</v>
      </c>
      <c r="BA16">
        <v>-999999</v>
      </c>
      <c r="BB16">
        <v>10</v>
      </c>
      <c r="BC16">
        <v>46692</v>
      </c>
      <c r="BD16" t="s">
        <v>104</v>
      </c>
      <c r="BE16">
        <v>8533</v>
      </c>
      <c r="BF16">
        <v>55225</v>
      </c>
      <c r="BG16">
        <v>0</v>
      </c>
      <c r="BI16">
        <v>-999999</v>
      </c>
      <c r="BJ16">
        <v>13</v>
      </c>
      <c r="BK16">
        <v>55239</v>
      </c>
      <c r="BL16" t="s">
        <v>7</v>
      </c>
      <c r="BM16">
        <v>7938</v>
      </c>
      <c r="BN16">
        <v>63177</v>
      </c>
      <c r="BO16">
        <v>0</v>
      </c>
      <c r="BQ16">
        <v>-999999</v>
      </c>
      <c r="BR16">
        <v>8</v>
      </c>
      <c r="BS16">
        <v>63185</v>
      </c>
      <c r="BT16" t="s">
        <v>8</v>
      </c>
      <c r="BU16">
        <v>14168</v>
      </c>
      <c r="BV16">
        <v>77353</v>
      </c>
      <c r="BW16">
        <v>0</v>
      </c>
      <c r="BY16">
        <v>-999999</v>
      </c>
      <c r="BZ16">
        <v>5</v>
      </c>
      <c r="CA16">
        <v>77358</v>
      </c>
      <c r="CB16" t="s">
        <v>9</v>
      </c>
      <c r="CC16">
        <v>5930</v>
      </c>
      <c r="CD16">
        <v>83288</v>
      </c>
      <c r="CE16">
        <v>0</v>
      </c>
      <c r="CG16">
        <v>-999999</v>
      </c>
      <c r="CH16">
        <v>16</v>
      </c>
      <c r="CI16">
        <v>83305</v>
      </c>
      <c r="CJ16" t="s">
        <v>7</v>
      </c>
      <c r="CK16">
        <v>3183</v>
      </c>
      <c r="CL16">
        <v>86488</v>
      </c>
      <c r="CM16">
        <v>2100976758</v>
      </c>
      <c r="CN16" s="3">
        <v>41089</v>
      </c>
      <c r="CO16" s="4">
        <v>0.48981481481481487</v>
      </c>
      <c r="CP16" s="5">
        <v>0.69814814814814818</v>
      </c>
    </row>
    <row r="17" spans="1:94">
      <c r="A17" t="s">
        <v>0</v>
      </c>
      <c r="B17">
        <v>717</v>
      </c>
      <c r="C17">
        <v>1</v>
      </c>
      <c r="D17" s="1" t="s">
        <v>146</v>
      </c>
      <c r="E17" s="2">
        <v>41089.45385416667</v>
      </c>
      <c r="F17">
        <v>85.022999999999996</v>
      </c>
      <c r="G17">
        <v>1</v>
      </c>
      <c r="H17">
        <v>0</v>
      </c>
      <c r="J17">
        <v>-999999</v>
      </c>
      <c r="K17">
        <v>16</v>
      </c>
      <c r="L17">
        <v>125489</v>
      </c>
      <c r="M17" t="s">
        <v>147</v>
      </c>
      <c r="N17">
        <v>21975</v>
      </c>
      <c r="O17">
        <v>147464</v>
      </c>
      <c r="P17">
        <v>0</v>
      </c>
      <c r="R17">
        <v>-999999</v>
      </c>
      <c r="S17">
        <v>16</v>
      </c>
      <c r="T17">
        <v>40852</v>
      </c>
      <c r="U17" t="s">
        <v>121</v>
      </c>
      <c r="V17" t="str">
        <f t="shared" si="0"/>
        <v>74</v>
      </c>
      <c r="W17" s="1">
        <v>74</v>
      </c>
      <c r="X17">
        <v>11272</v>
      </c>
      <c r="Y17">
        <v>0</v>
      </c>
      <c r="AA17">
        <v>-999999</v>
      </c>
      <c r="AB17">
        <v>8</v>
      </c>
      <c r="AC17">
        <v>52132</v>
      </c>
      <c r="AD17" t="s">
        <v>4</v>
      </c>
      <c r="AE17">
        <v>3834</v>
      </c>
      <c r="AF17">
        <v>55966</v>
      </c>
      <c r="AG17">
        <v>0</v>
      </c>
      <c r="AI17">
        <v>-999999</v>
      </c>
      <c r="AJ17">
        <v>11</v>
      </c>
      <c r="AK17">
        <v>55978</v>
      </c>
      <c r="AL17" t="s">
        <v>128</v>
      </c>
      <c r="AM17" t="str">
        <f t="shared" si="1"/>
        <v>16</v>
      </c>
      <c r="AN17" s="1">
        <v>16</v>
      </c>
      <c r="AO17">
        <v>5405</v>
      </c>
      <c r="AP17">
        <v>61383</v>
      </c>
      <c r="AQ17">
        <v>0</v>
      </c>
      <c r="AS17">
        <v>-999999</v>
      </c>
      <c r="AT17">
        <v>17</v>
      </c>
      <c r="AU17">
        <v>61400</v>
      </c>
      <c r="AV17" t="s">
        <v>148</v>
      </c>
      <c r="AW17">
        <v>18481</v>
      </c>
      <c r="AX17">
        <v>79881</v>
      </c>
      <c r="AY17">
        <v>0</v>
      </c>
      <c r="BA17">
        <v>-999999</v>
      </c>
      <c r="BB17">
        <v>19</v>
      </c>
      <c r="BC17">
        <v>79901</v>
      </c>
      <c r="BD17" t="s">
        <v>110</v>
      </c>
      <c r="BE17">
        <v>6285</v>
      </c>
      <c r="BF17">
        <v>86186</v>
      </c>
      <c r="BG17">
        <v>0</v>
      </c>
      <c r="BI17">
        <v>-999999</v>
      </c>
      <c r="BJ17">
        <v>18</v>
      </c>
      <c r="BK17">
        <v>86205</v>
      </c>
      <c r="BL17" t="s">
        <v>7</v>
      </c>
      <c r="BM17">
        <v>16374</v>
      </c>
      <c r="BN17">
        <v>102579</v>
      </c>
      <c r="BO17">
        <v>0</v>
      </c>
      <c r="BQ17">
        <v>-999999</v>
      </c>
      <c r="BR17">
        <v>22</v>
      </c>
      <c r="BS17">
        <v>102601</v>
      </c>
      <c r="BT17" t="s">
        <v>8</v>
      </c>
      <c r="BU17">
        <v>15832</v>
      </c>
      <c r="BV17">
        <v>118433</v>
      </c>
      <c r="BW17">
        <v>0</v>
      </c>
      <c r="BY17">
        <v>-999999</v>
      </c>
      <c r="BZ17">
        <v>10</v>
      </c>
      <c r="CA17">
        <v>118444</v>
      </c>
      <c r="CB17" t="s">
        <v>9</v>
      </c>
      <c r="CC17">
        <v>3874</v>
      </c>
      <c r="CD17">
        <v>122318</v>
      </c>
      <c r="CE17">
        <v>0</v>
      </c>
      <c r="CG17">
        <v>-999999</v>
      </c>
      <c r="CH17">
        <v>6</v>
      </c>
      <c r="CI17">
        <v>122325</v>
      </c>
      <c r="CJ17" t="s">
        <v>7</v>
      </c>
      <c r="CK17">
        <v>3147</v>
      </c>
      <c r="CL17">
        <v>125472</v>
      </c>
      <c r="CM17">
        <v>472229327</v>
      </c>
      <c r="CN17" s="3">
        <v>41089</v>
      </c>
      <c r="CO17" s="4">
        <v>0.45386574074074071</v>
      </c>
      <c r="CP17" s="5">
        <v>0.66219907407407408</v>
      </c>
    </row>
    <row r="18" spans="1:94">
      <c r="A18" t="s">
        <v>0</v>
      </c>
      <c r="B18">
        <v>718</v>
      </c>
      <c r="C18">
        <v>1</v>
      </c>
      <c r="D18" s="1" t="s">
        <v>149</v>
      </c>
      <c r="E18" s="2">
        <v>41089.630462962959</v>
      </c>
      <c r="F18">
        <v>85.022999999999996</v>
      </c>
      <c r="G18">
        <v>1</v>
      </c>
      <c r="H18">
        <v>0</v>
      </c>
      <c r="J18">
        <v>-999999</v>
      </c>
      <c r="K18">
        <v>18</v>
      </c>
      <c r="L18">
        <v>116434</v>
      </c>
      <c r="M18" t="s">
        <v>2</v>
      </c>
      <c r="N18">
        <v>4624</v>
      </c>
      <c r="O18">
        <v>121058</v>
      </c>
      <c r="P18">
        <v>0</v>
      </c>
      <c r="R18">
        <v>-999999</v>
      </c>
      <c r="S18">
        <v>15</v>
      </c>
      <c r="T18">
        <v>24293</v>
      </c>
      <c r="U18" t="s">
        <v>125</v>
      </c>
      <c r="V18" t="str">
        <f t="shared" si="0"/>
        <v>69</v>
      </c>
      <c r="W18" s="1">
        <v>69</v>
      </c>
      <c r="X18">
        <v>6231</v>
      </c>
      <c r="Y18">
        <v>0</v>
      </c>
      <c r="AA18">
        <v>-999999</v>
      </c>
      <c r="AB18">
        <v>14</v>
      </c>
      <c r="AC18">
        <v>30539</v>
      </c>
      <c r="AD18" t="s">
        <v>104</v>
      </c>
      <c r="AE18">
        <v>3818</v>
      </c>
      <c r="AF18">
        <v>34357</v>
      </c>
      <c r="AG18">
        <v>0</v>
      </c>
      <c r="AI18">
        <v>-999999</v>
      </c>
      <c r="AJ18">
        <v>15</v>
      </c>
      <c r="AK18">
        <v>34373</v>
      </c>
      <c r="AL18" t="s">
        <v>128</v>
      </c>
      <c r="AM18" t="str">
        <f t="shared" si="1"/>
        <v>16</v>
      </c>
      <c r="AN18" s="1">
        <v>16</v>
      </c>
      <c r="AO18">
        <v>7888</v>
      </c>
      <c r="AP18">
        <v>42261</v>
      </c>
      <c r="AQ18">
        <v>0</v>
      </c>
      <c r="AS18">
        <v>-999999</v>
      </c>
      <c r="AT18">
        <v>15</v>
      </c>
      <c r="AU18">
        <v>42277</v>
      </c>
      <c r="AV18" t="s">
        <v>150</v>
      </c>
      <c r="AW18">
        <v>14967</v>
      </c>
      <c r="AX18">
        <v>57244</v>
      </c>
      <c r="AY18">
        <v>0</v>
      </c>
      <c r="BA18">
        <v>-999999</v>
      </c>
      <c r="BB18">
        <v>17</v>
      </c>
      <c r="BC18">
        <v>57261</v>
      </c>
      <c r="BD18" t="s">
        <v>4</v>
      </c>
      <c r="BE18">
        <v>38051</v>
      </c>
      <c r="BF18">
        <v>95312</v>
      </c>
      <c r="BG18">
        <v>0</v>
      </c>
      <c r="BI18">
        <v>-999999</v>
      </c>
      <c r="BJ18">
        <v>9</v>
      </c>
      <c r="BK18">
        <v>95322</v>
      </c>
      <c r="BL18" t="s">
        <v>7</v>
      </c>
      <c r="BM18">
        <v>5607</v>
      </c>
      <c r="BN18">
        <v>100929</v>
      </c>
      <c r="BO18">
        <v>0</v>
      </c>
      <c r="BQ18">
        <v>-999999</v>
      </c>
      <c r="BR18">
        <v>14</v>
      </c>
      <c r="BS18">
        <v>100944</v>
      </c>
      <c r="BT18" t="s">
        <v>8</v>
      </c>
      <c r="BU18">
        <v>8526</v>
      </c>
      <c r="BV18">
        <v>109470</v>
      </c>
      <c r="BW18">
        <v>0</v>
      </c>
      <c r="BY18">
        <v>-999999</v>
      </c>
      <c r="BZ18">
        <v>11</v>
      </c>
      <c r="CA18">
        <v>109482</v>
      </c>
      <c r="CB18" t="s">
        <v>9</v>
      </c>
      <c r="CC18">
        <v>3866</v>
      </c>
      <c r="CD18">
        <v>113348</v>
      </c>
      <c r="CE18">
        <v>0</v>
      </c>
      <c r="CG18">
        <v>-999999</v>
      </c>
      <c r="CH18">
        <v>15</v>
      </c>
      <c r="CI18">
        <v>113364</v>
      </c>
      <c r="CJ18" t="s">
        <v>7</v>
      </c>
      <c r="CK18">
        <v>3052</v>
      </c>
      <c r="CL18">
        <v>116416</v>
      </c>
      <c r="CM18">
        <v>-734390765</v>
      </c>
      <c r="CN18" s="3">
        <v>41089</v>
      </c>
      <c r="CO18" s="4">
        <v>0.63047453703703704</v>
      </c>
      <c r="CP18" s="5">
        <v>0.83880787037037041</v>
      </c>
    </row>
    <row r="19" spans="1:94">
      <c r="A19" t="s">
        <v>0</v>
      </c>
      <c r="B19">
        <v>719</v>
      </c>
      <c r="C19">
        <v>1</v>
      </c>
      <c r="D19" s="1" t="s">
        <v>151</v>
      </c>
      <c r="E19" s="2">
        <v>41089.599131944444</v>
      </c>
      <c r="F19">
        <v>75.001999999999995</v>
      </c>
      <c r="G19">
        <v>1</v>
      </c>
      <c r="H19">
        <v>0</v>
      </c>
      <c r="J19">
        <v>-999999</v>
      </c>
      <c r="K19">
        <v>15</v>
      </c>
      <c r="L19">
        <v>78020</v>
      </c>
      <c r="M19" t="s">
        <v>2</v>
      </c>
      <c r="N19">
        <v>4464</v>
      </c>
      <c r="O19">
        <v>82484</v>
      </c>
      <c r="P19">
        <v>0</v>
      </c>
      <c r="R19">
        <v>-999999</v>
      </c>
      <c r="S19">
        <v>5</v>
      </c>
      <c r="T19">
        <v>24235</v>
      </c>
      <c r="U19" t="s">
        <v>152</v>
      </c>
      <c r="V19" t="str">
        <f t="shared" si="0"/>
        <v>61</v>
      </c>
      <c r="W19" s="1">
        <v>61</v>
      </c>
      <c r="X19">
        <v>4219</v>
      </c>
      <c r="Y19">
        <v>0</v>
      </c>
      <c r="AA19">
        <v>-999999</v>
      </c>
      <c r="AB19">
        <v>8</v>
      </c>
      <c r="AC19">
        <v>28462</v>
      </c>
      <c r="AD19" t="s">
        <v>4</v>
      </c>
      <c r="AE19">
        <v>2152</v>
      </c>
      <c r="AF19">
        <v>30614</v>
      </c>
      <c r="AG19">
        <v>0</v>
      </c>
      <c r="AI19">
        <v>-999999</v>
      </c>
      <c r="AJ19">
        <v>8</v>
      </c>
      <c r="AK19">
        <v>30622</v>
      </c>
      <c r="AL19" t="s">
        <v>114</v>
      </c>
      <c r="AM19" t="str">
        <f t="shared" si="1"/>
        <v>17</v>
      </c>
      <c r="AN19" s="1">
        <v>17</v>
      </c>
      <c r="AO19">
        <v>9447</v>
      </c>
      <c r="AP19">
        <v>40069</v>
      </c>
      <c r="AQ19">
        <v>0</v>
      </c>
      <c r="AS19">
        <v>-999999</v>
      </c>
      <c r="AT19">
        <v>5</v>
      </c>
      <c r="AU19">
        <v>40075</v>
      </c>
      <c r="AV19" t="s">
        <v>153</v>
      </c>
      <c r="AW19">
        <v>5882</v>
      </c>
      <c r="AX19">
        <v>45957</v>
      </c>
      <c r="AY19">
        <v>0</v>
      </c>
      <c r="BA19">
        <v>-999999</v>
      </c>
      <c r="BB19">
        <v>10</v>
      </c>
      <c r="BC19">
        <v>45968</v>
      </c>
      <c r="BD19" t="s">
        <v>105</v>
      </c>
      <c r="BE19">
        <v>10469</v>
      </c>
      <c r="BF19">
        <v>56437</v>
      </c>
      <c r="BG19">
        <v>0</v>
      </c>
      <c r="BI19">
        <v>-999999</v>
      </c>
      <c r="BJ19">
        <v>11</v>
      </c>
      <c r="BK19">
        <v>56448</v>
      </c>
      <c r="BL19" t="s">
        <v>7</v>
      </c>
      <c r="BM19">
        <v>11317</v>
      </c>
      <c r="BN19">
        <v>67765</v>
      </c>
      <c r="BO19">
        <v>0</v>
      </c>
      <c r="BQ19">
        <v>-999999</v>
      </c>
      <c r="BR19">
        <v>16</v>
      </c>
      <c r="BS19">
        <v>67781</v>
      </c>
      <c r="BT19" t="s">
        <v>8</v>
      </c>
      <c r="BU19">
        <v>5632</v>
      </c>
      <c r="BV19">
        <v>73413</v>
      </c>
      <c r="BW19">
        <v>0</v>
      </c>
      <c r="BY19">
        <v>-999999</v>
      </c>
      <c r="BZ19">
        <v>7</v>
      </c>
      <c r="CA19">
        <v>73420</v>
      </c>
      <c r="CB19" t="s">
        <v>9</v>
      </c>
      <c r="CC19">
        <v>2664</v>
      </c>
      <c r="CD19">
        <v>76084</v>
      </c>
      <c r="CE19">
        <v>0</v>
      </c>
      <c r="CG19">
        <v>-999999</v>
      </c>
      <c r="CH19">
        <v>15</v>
      </c>
      <c r="CI19">
        <v>76100</v>
      </c>
      <c r="CJ19" t="s">
        <v>7</v>
      </c>
      <c r="CK19">
        <v>1904</v>
      </c>
      <c r="CL19">
        <v>78004</v>
      </c>
      <c r="CM19">
        <v>600390668</v>
      </c>
      <c r="CN19" s="3">
        <v>41089</v>
      </c>
      <c r="CO19" s="4">
        <v>0.59914351851851855</v>
      </c>
      <c r="CP19" s="5">
        <v>0.80747685185185192</v>
      </c>
    </row>
    <row r="20" spans="1:94">
      <c r="A20" t="s">
        <v>0</v>
      </c>
      <c r="B20">
        <v>720</v>
      </c>
      <c r="C20">
        <v>1</v>
      </c>
      <c r="D20" s="1" t="s">
        <v>154</v>
      </c>
      <c r="E20" s="2">
        <v>41092.605069444442</v>
      </c>
      <c r="F20">
        <v>85.022999999999996</v>
      </c>
      <c r="G20">
        <v>1</v>
      </c>
      <c r="H20">
        <v>0</v>
      </c>
      <c r="J20">
        <v>-999999</v>
      </c>
      <c r="K20">
        <v>18</v>
      </c>
      <c r="L20">
        <v>109135</v>
      </c>
      <c r="M20" t="s">
        <v>155</v>
      </c>
      <c r="N20">
        <v>25753</v>
      </c>
      <c r="O20">
        <v>134888</v>
      </c>
      <c r="P20">
        <v>0</v>
      </c>
      <c r="R20">
        <v>-999999</v>
      </c>
      <c r="S20">
        <v>10</v>
      </c>
      <c r="T20">
        <v>32837</v>
      </c>
      <c r="U20" t="s">
        <v>156</v>
      </c>
      <c r="V20" t="str">
        <f t="shared" si="0"/>
        <v>88</v>
      </c>
      <c r="W20" s="1">
        <v>88</v>
      </c>
      <c r="X20">
        <v>6203</v>
      </c>
      <c r="Y20">
        <v>0</v>
      </c>
      <c r="AA20">
        <v>-999999</v>
      </c>
      <c r="AB20">
        <v>7</v>
      </c>
      <c r="AC20">
        <v>39048</v>
      </c>
      <c r="AD20" t="s">
        <v>4</v>
      </c>
      <c r="AE20">
        <v>3861</v>
      </c>
      <c r="AF20">
        <v>42909</v>
      </c>
      <c r="AG20">
        <v>0</v>
      </c>
      <c r="AI20">
        <v>-999999</v>
      </c>
      <c r="AJ20">
        <v>7</v>
      </c>
      <c r="AK20">
        <v>42917</v>
      </c>
      <c r="AL20" t="s">
        <v>157</v>
      </c>
      <c r="AM20">
        <v>18</v>
      </c>
      <c r="AN20">
        <v>18</v>
      </c>
      <c r="AO20">
        <v>8522</v>
      </c>
      <c r="AP20">
        <v>51439</v>
      </c>
      <c r="AQ20">
        <v>0</v>
      </c>
      <c r="AS20">
        <v>-999999</v>
      </c>
      <c r="AT20">
        <v>16</v>
      </c>
      <c r="AU20">
        <v>51456</v>
      </c>
      <c r="AV20" t="s">
        <v>158</v>
      </c>
      <c r="AW20">
        <v>8086</v>
      </c>
      <c r="AX20">
        <v>59542</v>
      </c>
      <c r="AY20">
        <v>0</v>
      </c>
      <c r="BA20">
        <v>-999999</v>
      </c>
      <c r="BB20">
        <v>17</v>
      </c>
      <c r="BC20">
        <v>59560</v>
      </c>
      <c r="BD20" t="s">
        <v>104</v>
      </c>
      <c r="BE20">
        <v>9587</v>
      </c>
      <c r="BF20">
        <v>69147</v>
      </c>
      <c r="BG20">
        <v>0</v>
      </c>
      <c r="BI20">
        <v>-999999</v>
      </c>
      <c r="BJ20">
        <v>9</v>
      </c>
      <c r="BK20">
        <v>69157</v>
      </c>
      <c r="BL20" t="s">
        <v>7</v>
      </c>
      <c r="BM20">
        <v>18996</v>
      </c>
      <c r="BN20">
        <v>88153</v>
      </c>
      <c r="BO20">
        <v>0</v>
      </c>
      <c r="BQ20">
        <v>-999999</v>
      </c>
      <c r="BR20">
        <v>22</v>
      </c>
      <c r="BS20">
        <v>88176</v>
      </c>
      <c r="BT20" t="s">
        <v>8</v>
      </c>
      <c r="BU20">
        <v>11628</v>
      </c>
      <c r="BV20">
        <v>99804</v>
      </c>
      <c r="BW20">
        <v>0</v>
      </c>
      <c r="BY20">
        <v>-999999</v>
      </c>
      <c r="BZ20">
        <v>16</v>
      </c>
      <c r="CA20">
        <v>99820</v>
      </c>
      <c r="CB20" t="s">
        <v>9</v>
      </c>
      <c r="CC20">
        <v>4926</v>
      </c>
      <c r="CD20">
        <v>104746</v>
      </c>
      <c r="CE20">
        <v>0</v>
      </c>
      <c r="CG20">
        <v>-999999</v>
      </c>
      <c r="CH20">
        <v>12</v>
      </c>
      <c r="CI20">
        <v>104759</v>
      </c>
      <c r="CJ20" t="s">
        <v>7</v>
      </c>
      <c r="CK20">
        <v>4357</v>
      </c>
      <c r="CL20">
        <v>109116</v>
      </c>
      <c r="CM20">
        <v>170131683</v>
      </c>
      <c r="CN20" s="3">
        <v>41092</v>
      </c>
      <c r="CO20" s="4">
        <v>0.60508101851851859</v>
      </c>
      <c r="CP20" s="5">
        <v>0.81341435185185185</v>
      </c>
    </row>
    <row r="21" spans="1:94">
      <c r="A21" t="s">
        <v>0</v>
      </c>
      <c r="B21">
        <v>721</v>
      </c>
      <c r="C21">
        <v>1</v>
      </c>
      <c r="D21" s="1" t="s">
        <v>159</v>
      </c>
      <c r="E21" s="2">
        <v>41092.5940162037</v>
      </c>
      <c r="F21">
        <v>74.963999999999999</v>
      </c>
      <c r="G21">
        <v>1</v>
      </c>
      <c r="H21">
        <v>0</v>
      </c>
      <c r="J21">
        <v>-999999</v>
      </c>
      <c r="K21">
        <v>7</v>
      </c>
      <c r="L21">
        <v>86186</v>
      </c>
      <c r="M21" t="s">
        <v>2</v>
      </c>
      <c r="N21">
        <v>5448</v>
      </c>
      <c r="O21">
        <v>91634</v>
      </c>
      <c r="P21">
        <v>0</v>
      </c>
      <c r="R21">
        <v>-999999</v>
      </c>
      <c r="S21">
        <v>8</v>
      </c>
      <c r="T21">
        <v>28428</v>
      </c>
      <c r="U21" t="s">
        <v>160</v>
      </c>
      <c r="V21" t="str">
        <f t="shared" si="0"/>
        <v>76</v>
      </c>
      <c r="W21" s="1">
        <v>76</v>
      </c>
      <c r="X21">
        <v>4504</v>
      </c>
      <c r="Y21">
        <v>0</v>
      </c>
      <c r="AA21">
        <v>-999999</v>
      </c>
      <c r="AB21">
        <v>15</v>
      </c>
      <c r="AC21">
        <v>32947</v>
      </c>
      <c r="AD21" t="s">
        <v>4</v>
      </c>
      <c r="AE21">
        <v>2241</v>
      </c>
      <c r="AF21">
        <v>35188</v>
      </c>
      <c r="AG21">
        <v>0</v>
      </c>
      <c r="AI21">
        <v>-999999</v>
      </c>
      <c r="AJ21">
        <v>13</v>
      </c>
      <c r="AK21">
        <v>35201</v>
      </c>
      <c r="AL21" t="s">
        <v>102</v>
      </c>
      <c r="AM21" t="str">
        <f t="shared" si="1"/>
        <v>14</v>
      </c>
      <c r="AN21" s="1">
        <v>14</v>
      </c>
      <c r="AO21">
        <v>7250</v>
      </c>
      <c r="AP21">
        <v>42451</v>
      </c>
      <c r="AQ21">
        <v>0</v>
      </c>
      <c r="AS21">
        <v>-999999</v>
      </c>
      <c r="AT21">
        <v>15</v>
      </c>
      <c r="AU21">
        <v>42467</v>
      </c>
      <c r="AV21" t="s">
        <v>161</v>
      </c>
      <c r="AW21">
        <v>12960</v>
      </c>
      <c r="AX21">
        <v>55427</v>
      </c>
      <c r="AY21">
        <v>0</v>
      </c>
      <c r="BA21">
        <v>-999999</v>
      </c>
      <c r="BB21">
        <v>13</v>
      </c>
      <c r="BC21">
        <v>55440</v>
      </c>
      <c r="BD21" t="s">
        <v>110</v>
      </c>
      <c r="BE21">
        <v>5619</v>
      </c>
      <c r="BF21">
        <v>61059</v>
      </c>
      <c r="BG21">
        <v>0</v>
      </c>
      <c r="BI21">
        <v>-999999</v>
      </c>
      <c r="BJ21">
        <v>8</v>
      </c>
      <c r="BK21">
        <v>61067</v>
      </c>
      <c r="BL21" t="s">
        <v>162</v>
      </c>
      <c r="BM21">
        <v>6216</v>
      </c>
      <c r="BN21">
        <v>67283</v>
      </c>
      <c r="BO21">
        <v>0</v>
      </c>
      <c r="BQ21">
        <v>-999999</v>
      </c>
      <c r="BR21">
        <v>10</v>
      </c>
      <c r="BS21">
        <v>67293</v>
      </c>
      <c r="BT21" t="s">
        <v>8</v>
      </c>
      <c r="BU21">
        <v>12277</v>
      </c>
      <c r="BV21">
        <v>79570</v>
      </c>
      <c r="BW21">
        <v>0</v>
      </c>
      <c r="BY21">
        <v>-999999</v>
      </c>
      <c r="BZ21">
        <v>15</v>
      </c>
      <c r="CA21">
        <v>79586</v>
      </c>
      <c r="CB21" t="s">
        <v>9</v>
      </c>
      <c r="CC21">
        <v>4160</v>
      </c>
      <c r="CD21">
        <v>83746</v>
      </c>
      <c r="CE21">
        <v>0</v>
      </c>
      <c r="CG21">
        <v>-999999</v>
      </c>
      <c r="CH21">
        <v>12</v>
      </c>
      <c r="CI21">
        <v>83759</v>
      </c>
      <c r="CJ21" t="s">
        <v>7</v>
      </c>
      <c r="CK21">
        <v>2419</v>
      </c>
      <c r="CL21">
        <v>86178</v>
      </c>
      <c r="CM21">
        <v>1888521698</v>
      </c>
      <c r="CN21" s="3">
        <v>41092</v>
      </c>
      <c r="CO21" s="4">
        <v>0.59401620370370367</v>
      </c>
      <c r="CP21" s="5">
        <v>0.80234953703703704</v>
      </c>
    </row>
    <row r="22" spans="1:94">
      <c r="A22" t="s">
        <v>0</v>
      </c>
      <c r="B22">
        <v>722</v>
      </c>
      <c r="C22">
        <v>1</v>
      </c>
      <c r="D22" s="1" t="s">
        <v>163</v>
      </c>
      <c r="E22" s="2">
        <v>41092.60974537037</v>
      </c>
      <c r="F22">
        <v>59.9</v>
      </c>
      <c r="G22">
        <v>1</v>
      </c>
      <c r="H22">
        <v>0</v>
      </c>
      <c r="J22">
        <v>-999999</v>
      </c>
      <c r="K22">
        <v>19</v>
      </c>
      <c r="L22">
        <v>89775</v>
      </c>
      <c r="M22" t="s">
        <v>164</v>
      </c>
      <c r="N22">
        <v>21620</v>
      </c>
      <c r="O22">
        <v>111395</v>
      </c>
      <c r="P22">
        <v>0</v>
      </c>
      <c r="R22">
        <v>-999999</v>
      </c>
      <c r="S22">
        <v>27</v>
      </c>
      <c r="T22">
        <v>13799</v>
      </c>
      <c r="U22" t="s">
        <v>160</v>
      </c>
      <c r="V22" t="str">
        <f t="shared" si="0"/>
        <v>76</v>
      </c>
      <c r="W22" s="1">
        <v>76</v>
      </c>
      <c r="X22">
        <v>5759</v>
      </c>
      <c r="Y22">
        <v>0</v>
      </c>
      <c r="AA22">
        <v>-999999</v>
      </c>
      <c r="AB22">
        <v>15</v>
      </c>
      <c r="AC22">
        <v>19575</v>
      </c>
      <c r="AD22" t="s">
        <v>4</v>
      </c>
      <c r="AE22">
        <v>4567</v>
      </c>
      <c r="AF22">
        <v>24142</v>
      </c>
      <c r="AG22">
        <v>0</v>
      </c>
      <c r="AI22">
        <v>-999999</v>
      </c>
      <c r="AJ22">
        <v>23</v>
      </c>
      <c r="AK22">
        <v>24166</v>
      </c>
      <c r="AL22" t="s">
        <v>102</v>
      </c>
      <c r="AM22" t="str">
        <f t="shared" si="1"/>
        <v>14</v>
      </c>
      <c r="AN22" s="1">
        <v>14</v>
      </c>
      <c r="AO22">
        <v>7349</v>
      </c>
      <c r="AP22">
        <v>31515</v>
      </c>
      <c r="AQ22">
        <v>0</v>
      </c>
      <c r="AS22">
        <v>-999999</v>
      </c>
      <c r="AT22">
        <v>13</v>
      </c>
      <c r="AU22">
        <v>31529</v>
      </c>
      <c r="AV22" t="s">
        <v>165</v>
      </c>
      <c r="AW22">
        <v>10968</v>
      </c>
      <c r="AX22">
        <v>42497</v>
      </c>
      <c r="AY22">
        <v>0</v>
      </c>
      <c r="BA22">
        <v>-999999</v>
      </c>
      <c r="BB22">
        <v>15</v>
      </c>
      <c r="BC22">
        <v>42514</v>
      </c>
      <c r="BD22" t="s">
        <v>104</v>
      </c>
      <c r="BE22">
        <v>7522</v>
      </c>
      <c r="BF22">
        <v>50036</v>
      </c>
      <c r="BG22">
        <v>0</v>
      </c>
      <c r="BI22">
        <v>-999999</v>
      </c>
      <c r="BJ22">
        <v>22</v>
      </c>
      <c r="BK22">
        <v>50059</v>
      </c>
      <c r="BL22" t="s">
        <v>166</v>
      </c>
      <c r="BM22">
        <v>11387</v>
      </c>
      <c r="BN22">
        <v>61446</v>
      </c>
      <c r="BO22">
        <v>0</v>
      </c>
      <c r="BQ22">
        <v>-999999</v>
      </c>
      <c r="BR22">
        <v>31</v>
      </c>
      <c r="BS22">
        <v>61478</v>
      </c>
      <c r="BT22" t="s">
        <v>8</v>
      </c>
      <c r="BU22">
        <v>19864</v>
      </c>
      <c r="BV22">
        <v>81342</v>
      </c>
      <c r="BW22">
        <v>0</v>
      </c>
      <c r="BY22">
        <v>-999999</v>
      </c>
      <c r="BZ22">
        <v>18</v>
      </c>
      <c r="CA22">
        <v>81361</v>
      </c>
      <c r="CB22" t="s">
        <v>167</v>
      </c>
      <c r="CC22">
        <v>3887</v>
      </c>
      <c r="CD22">
        <v>85248</v>
      </c>
      <c r="CE22">
        <v>0</v>
      </c>
      <c r="CG22">
        <v>-999999</v>
      </c>
      <c r="CH22">
        <v>18</v>
      </c>
      <c r="CI22">
        <v>85268</v>
      </c>
      <c r="CJ22" t="s">
        <v>7</v>
      </c>
      <c r="CK22">
        <v>4487</v>
      </c>
      <c r="CL22">
        <v>89755</v>
      </c>
      <c r="CM22">
        <v>-512326232</v>
      </c>
      <c r="CN22" s="3">
        <v>41092</v>
      </c>
      <c r="CO22" s="4">
        <v>0.6097569444444445</v>
      </c>
      <c r="CP22" s="5">
        <v>0.81809027777777776</v>
      </c>
    </row>
    <row r="23" spans="1:94">
      <c r="A23" t="s">
        <v>0</v>
      </c>
      <c r="B23">
        <v>723</v>
      </c>
      <c r="C23">
        <v>1</v>
      </c>
      <c r="D23" s="1" t="s">
        <v>168</v>
      </c>
      <c r="E23" s="2">
        <v>41093.40861111111</v>
      </c>
      <c r="F23">
        <v>75.001000000000005</v>
      </c>
      <c r="G23">
        <v>1</v>
      </c>
      <c r="H23">
        <v>0</v>
      </c>
      <c r="J23">
        <v>-999999</v>
      </c>
      <c r="K23">
        <v>17</v>
      </c>
      <c r="L23">
        <v>101518</v>
      </c>
      <c r="M23" t="s">
        <v>2</v>
      </c>
      <c r="N23">
        <v>9758</v>
      </c>
      <c r="O23">
        <v>111276</v>
      </c>
      <c r="P23">
        <v>0</v>
      </c>
      <c r="R23">
        <v>-999999</v>
      </c>
      <c r="S23">
        <v>12</v>
      </c>
      <c r="T23">
        <v>17947</v>
      </c>
      <c r="U23" t="s">
        <v>169</v>
      </c>
      <c r="V23" t="str">
        <f t="shared" si="0"/>
        <v>62</v>
      </c>
      <c r="W23" s="1">
        <v>62</v>
      </c>
      <c r="X23">
        <v>4548</v>
      </c>
      <c r="Y23">
        <v>0</v>
      </c>
      <c r="AA23">
        <v>-999999</v>
      </c>
      <c r="AB23">
        <v>12</v>
      </c>
      <c r="AC23">
        <v>22507</v>
      </c>
      <c r="AD23" t="s">
        <v>4</v>
      </c>
      <c r="AE23">
        <v>2883</v>
      </c>
      <c r="AF23">
        <v>25390</v>
      </c>
      <c r="AG23">
        <v>0</v>
      </c>
      <c r="AI23">
        <v>-999999</v>
      </c>
      <c r="AJ23">
        <v>9</v>
      </c>
      <c r="AK23">
        <v>25400</v>
      </c>
      <c r="AL23" t="s">
        <v>128</v>
      </c>
      <c r="AM23" t="str">
        <f t="shared" si="1"/>
        <v>16</v>
      </c>
      <c r="AN23" s="1">
        <v>16</v>
      </c>
      <c r="AO23">
        <v>9254</v>
      </c>
      <c r="AP23">
        <v>34654</v>
      </c>
      <c r="AQ23">
        <v>0</v>
      </c>
      <c r="AS23">
        <v>-999999</v>
      </c>
      <c r="AT23">
        <v>11</v>
      </c>
      <c r="AU23">
        <v>34666</v>
      </c>
      <c r="AV23" t="s">
        <v>129</v>
      </c>
      <c r="AW23">
        <v>11956</v>
      </c>
      <c r="AX23">
        <v>46622</v>
      </c>
      <c r="AY23">
        <v>0</v>
      </c>
      <c r="BA23">
        <v>-999999</v>
      </c>
      <c r="BB23">
        <v>17</v>
      </c>
      <c r="BC23">
        <v>46639</v>
      </c>
      <c r="BD23" t="s">
        <v>104</v>
      </c>
      <c r="BE23">
        <v>6751</v>
      </c>
      <c r="BF23">
        <v>53390</v>
      </c>
      <c r="BG23">
        <v>0</v>
      </c>
      <c r="BI23">
        <v>-999999</v>
      </c>
      <c r="BJ23">
        <v>9</v>
      </c>
      <c r="BK23">
        <v>53399</v>
      </c>
      <c r="BL23" t="s">
        <v>7</v>
      </c>
      <c r="BM23">
        <v>8182</v>
      </c>
      <c r="BN23">
        <v>61581</v>
      </c>
      <c r="BO23">
        <v>0</v>
      </c>
      <c r="BQ23">
        <v>-999999</v>
      </c>
      <c r="BR23">
        <v>17</v>
      </c>
      <c r="BS23">
        <v>61599</v>
      </c>
      <c r="BT23" t="s">
        <v>170</v>
      </c>
      <c r="BU23">
        <v>30942</v>
      </c>
      <c r="BV23">
        <v>92541</v>
      </c>
      <c r="BW23">
        <v>0</v>
      </c>
      <c r="BY23">
        <v>-999999</v>
      </c>
      <c r="BZ23">
        <v>17</v>
      </c>
      <c r="CA23">
        <v>92558</v>
      </c>
      <c r="CB23" t="s">
        <v>7</v>
      </c>
      <c r="CC23">
        <v>3631</v>
      </c>
      <c r="CD23">
        <v>96189</v>
      </c>
      <c r="CE23">
        <v>0</v>
      </c>
      <c r="CG23">
        <v>-999999</v>
      </c>
      <c r="CH23">
        <v>9</v>
      </c>
      <c r="CI23">
        <v>96198</v>
      </c>
      <c r="CJ23" t="s">
        <v>9</v>
      </c>
      <c r="CK23">
        <v>5302</v>
      </c>
      <c r="CL23">
        <v>101500</v>
      </c>
      <c r="CM23">
        <v>1347004283</v>
      </c>
      <c r="CN23" s="3">
        <v>41093</v>
      </c>
      <c r="CO23" s="4">
        <v>0.40861111111111109</v>
      </c>
      <c r="CP23" s="5">
        <v>0.61694444444444441</v>
      </c>
    </row>
    <row r="24" spans="1:94">
      <c r="A24" t="s">
        <v>0</v>
      </c>
      <c r="B24">
        <v>724</v>
      </c>
      <c r="C24">
        <v>1</v>
      </c>
      <c r="D24" s="1" t="s">
        <v>171</v>
      </c>
      <c r="E24" s="2">
        <v>41093.585509259261</v>
      </c>
      <c r="F24">
        <v>85.022999999999996</v>
      </c>
      <c r="G24">
        <v>1</v>
      </c>
      <c r="H24">
        <v>0</v>
      </c>
      <c r="J24">
        <v>-999999</v>
      </c>
      <c r="K24">
        <v>10</v>
      </c>
      <c r="L24">
        <v>116842</v>
      </c>
      <c r="M24" t="s">
        <v>2</v>
      </c>
      <c r="N24">
        <v>10661</v>
      </c>
      <c r="O24">
        <v>127503</v>
      </c>
      <c r="P24">
        <v>0</v>
      </c>
      <c r="R24">
        <v>-999999</v>
      </c>
      <c r="S24">
        <v>17</v>
      </c>
      <c r="T24">
        <v>26854</v>
      </c>
      <c r="U24" t="s">
        <v>172</v>
      </c>
      <c r="V24" t="str">
        <f t="shared" si="0"/>
        <v>86</v>
      </c>
      <c r="W24" s="1">
        <v>86</v>
      </c>
      <c r="X24">
        <v>6589</v>
      </c>
      <c r="Y24">
        <v>0</v>
      </c>
      <c r="AA24">
        <v>-999999</v>
      </c>
      <c r="AB24">
        <v>8</v>
      </c>
      <c r="AC24">
        <v>33452</v>
      </c>
      <c r="AD24" t="s">
        <v>104</v>
      </c>
      <c r="AE24">
        <v>4168</v>
      </c>
      <c r="AF24">
        <v>37620</v>
      </c>
      <c r="AG24">
        <v>0</v>
      </c>
      <c r="AI24">
        <v>-999999</v>
      </c>
      <c r="AJ24">
        <v>8</v>
      </c>
      <c r="AK24">
        <v>37628</v>
      </c>
      <c r="AL24" t="s">
        <v>114</v>
      </c>
      <c r="AM24" t="str">
        <f t="shared" si="1"/>
        <v>17</v>
      </c>
      <c r="AN24" s="1">
        <v>17</v>
      </c>
      <c r="AO24">
        <v>11810</v>
      </c>
      <c r="AP24">
        <v>49438</v>
      </c>
      <c r="AQ24">
        <v>0</v>
      </c>
      <c r="AS24">
        <v>-999999</v>
      </c>
      <c r="AT24">
        <v>10</v>
      </c>
      <c r="AU24">
        <v>49448</v>
      </c>
      <c r="AV24" t="s">
        <v>173</v>
      </c>
      <c r="AW24">
        <v>12846</v>
      </c>
      <c r="AX24">
        <v>62294</v>
      </c>
      <c r="AY24">
        <v>0</v>
      </c>
      <c r="BA24">
        <v>-999999</v>
      </c>
      <c r="BB24">
        <v>8</v>
      </c>
      <c r="BC24">
        <v>62303</v>
      </c>
      <c r="BD24" t="s">
        <v>104</v>
      </c>
      <c r="BE24">
        <v>10086</v>
      </c>
      <c r="BF24">
        <v>72389</v>
      </c>
      <c r="BG24">
        <v>0</v>
      </c>
      <c r="BI24">
        <v>-999999</v>
      </c>
      <c r="BJ24">
        <v>17</v>
      </c>
      <c r="BK24">
        <v>72406</v>
      </c>
      <c r="BL24" t="s">
        <v>7</v>
      </c>
      <c r="BM24">
        <v>16570</v>
      </c>
      <c r="BN24">
        <v>88976</v>
      </c>
      <c r="BO24">
        <v>0</v>
      </c>
      <c r="BQ24">
        <v>-999999</v>
      </c>
      <c r="BR24">
        <v>13</v>
      </c>
      <c r="BS24">
        <v>88990</v>
      </c>
      <c r="BT24" t="s">
        <v>8</v>
      </c>
      <c r="BU24">
        <v>16463</v>
      </c>
      <c r="BV24">
        <v>105453</v>
      </c>
      <c r="BW24">
        <v>0</v>
      </c>
      <c r="BY24">
        <v>-999999</v>
      </c>
      <c r="BZ24">
        <v>15</v>
      </c>
      <c r="CA24">
        <v>105468</v>
      </c>
      <c r="CB24" t="s">
        <v>9</v>
      </c>
      <c r="CC24">
        <v>5569</v>
      </c>
      <c r="CD24">
        <v>111037</v>
      </c>
      <c r="CE24">
        <v>0</v>
      </c>
      <c r="CG24">
        <v>-999999</v>
      </c>
      <c r="CH24">
        <v>18</v>
      </c>
      <c r="CI24">
        <v>111055</v>
      </c>
      <c r="CJ24" t="s">
        <v>7</v>
      </c>
      <c r="CK24">
        <v>5777</v>
      </c>
      <c r="CL24">
        <v>116832</v>
      </c>
      <c r="CM24">
        <v>-1570686883</v>
      </c>
      <c r="CN24" s="3">
        <v>41093</v>
      </c>
      <c r="CO24" s="4">
        <v>0.58550925925925923</v>
      </c>
      <c r="CP24" s="5">
        <v>0.7938425925925926</v>
      </c>
    </row>
    <row r="25" spans="1:94">
      <c r="A25" t="s">
        <v>0</v>
      </c>
      <c r="B25">
        <v>725</v>
      </c>
      <c r="C25">
        <v>1</v>
      </c>
      <c r="D25" s="1" t="s">
        <v>174</v>
      </c>
      <c r="E25" s="2">
        <v>41093.56753472222</v>
      </c>
      <c r="F25">
        <v>75</v>
      </c>
      <c r="G25">
        <v>1</v>
      </c>
      <c r="H25">
        <v>0</v>
      </c>
      <c r="J25">
        <v>-999999</v>
      </c>
      <c r="K25">
        <v>12</v>
      </c>
      <c r="L25">
        <v>108064</v>
      </c>
      <c r="M25" t="s">
        <v>2</v>
      </c>
      <c r="N25">
        <v>10500</v>
      </c>
      <c r="O25">
        <v>118564</v>
      </c>
      <c r="P25">
        <v>0</v>
      </c>
      <c r="R25">
        <v>-999999</v>
      </c>
      <c r="S25">
        <v>14</v>
      </c>
      <c r="T25">
        <v>23252</v>
      </c>
      <c r="U25" t="s">
        <v>175</v>
      </c>
      <c r="V25" t="str">
        <f t="shared" si="0"/>
        <v>83</v>
      </c>
      <c r="W25" s="1">
        <v>83</v>
      </c>
      <c r="X25">
        <v>5362</v>
      </c>
      <c r="Y25">
        <v>0</v>
      </c>
      <c r="AA25">
        <v>-999999</v>
      </c>
      <c r="AB25">
        <v>12</v>
      </c>
      <c r="AC25">
        <v>28626</v>
      </c>
      <c r="AD25" t="s">
        <v>4</v>
      </c>
      <c r="AE25">
        <v>3348</v>
      </c>
      <c r="AF25">
        <v>31974</v>
      </c>
      <c r="AG25">
        <v>0</v>
      </c>
      <c r="AI25">
        <v>-999999</v>
      </c>
      <c r="AJ25">
        <v>12</v>
      </c>
      <c r="AK25">
        <v>31986</v>
      </c>
      <c r="AL25" t="s">
        <v>102</v>
      </c>
      <c r="AM25" t="str">
        <f t="shared" si="1"/>
        <v>14</v>
      </c>
      <c r="AN25" s="1">
        <v>14</v>
      </c>
      <c r="AO25">
        <v>6052</v>
      </c>
      <c r="AP25">
        <v>38038</v>
      </c>
      <c r="AQ25">
        <v>0</v>
      </c>
      <c r="AS25">
        <v>-999999</v>
      </c>
      <c r="AT25">
        <v>14</v>
      </c>
      <c r="AU25">
        <v>38052</v>
      </c>
      <c r="AV25" t="s">
        <v>176</v>
      </c>
      <c r="AW25">
        <v>18929</v>
      </c>
      <c r="AX25">
        <v>56981</v>
      </c>
      <c r="AY25">
        <v>0</v>
      </c>
      <c r="BA25">
        <v>-999999</v>
      </c>
      <c r="BB25">
        <v>16</v>
      </c>
      <c r="BC25">
        <v>56998</v>
      </c>
      <c r="BD25" t="s">
        <v>104</v>
      </c>
      <c r="BE25">
        <v>9407</v>
      </c>
      <c r="BF25">
        <v>66405</v>
      </c>
      <c r="BG25">
        <v>0</v>
      </c>
      <c r="BI25">
        <v>-999999</v>
      </c>
      <c r="BJ25">
        <v>6</v>
      </c>
      <c r="BK25">
        <v>66411</v>
      </c>
      <c r="BL25" t="s">
        <v>177</v>
      </c>
      <c r="BM25">
        <v>19193</v>
      </c>
      <c r="BN25">
        <v>85604</v>
      </c>
      <c r="BO25">
        <v>0</v>
      </c>
      <c r="BQ25">
        <v>-999999</v>
      </c>
      <c r="BR25">
        <v>19</v>
      </c>
      <c r="BS25">
        <v>85624</v>
      </c>
      <c r="BT25" t="s">
        <v>8</v>
      </c>
      <c r="BU25">
        <v>14828</v>
      </c>
      <c r="BV25">
        <v>100452</v>
      </c>
      <c r="BW25">
        <v>0</v>
      </c>
      <c r="BY25">
        <v>-999999</v>
      </c>
      <c r="BZ25">
        <v>12</v>
      </c>
      <c r="CA25">
        <v>100464</v>
      </c>
      <c r="CB25" t="s">
        <v>9</v>
      </c>
      <c r="CC25">
        <v>4660</v>
      </c>
      <c r="CD25">
        <v>105124</v>
      </c>
      <c r="CE25">
        <v>0</v>
      </c>
      <c r="CG25">
        <v>-999999</v>
      </c>
      <c r="CH25">
        <v>6</v>
      </c>
      <c r="CI25">
        <v>105130</v>
      </c>
      <c r="CJ25" t="s">
        <v>7</v>
      </c>
      <c r="CK25">
        <v>2922</v>
      </c>
      <c r="CL25">
        <v>108052</v>
      </c>
      <c r="CM25">
        <v>715837859</v>
      </c>
      <c r="CN25" s="3">
        <v>41093</v>
      </c>
      <c r="CO25" s="4">
        <v>0.56753472222222223</v>
      </c>
      <c r="CP25" s="5">
        <v>0.7758680555555556</v>
      </c>
    </row>
    <row r="26" spans="1:94">
      <c r="A26" t="s">
        <v>0</v>
      </c>
      <c r="B26">
        <v>726</v>
      </c>
      <c r="C26">
        <v>1</v>
      </c>
      <c r="D26" s="1" t="s">
        <v>178</v>
      </c>
      <c r="E26" s="2">
        <v>41095.418935185182</v>
      </c>
      <c r="F26">
        <v>85.022999999999996</v>
      </c>
      <c r="G26">
        <v>1</v>
      </c>
      <c r="H26">
        <v>0</v>
      </c>
      <c r="J26">
        <v>-999999</v>
      </c>
      <c r="K26">
        <v>9</v>
      </c>
      <c r="L26">
        <v>89214</v>
      </c>
      <c r="M26" t="s">
        <v>2</v>
      </c>
      <c r="N26">
        <v>6414</v>
      </c>
      <c r="O26">
        <v>95628</v>
      </c>
      <c r="P26">
        <v>0</v>
      </c>
      <c r="R26">
        <v>-999999</v>
      </c>
      <c r="S26">
        <v>10</v>
      </c>
      <c r="T26">
        <v>22619</v>
      </c>
      <c r="U26" t="s">
        <v>179</v>
      </c>
      <c r="V26" t="str">
        <f t="shared" si="0"/>
        <v>85</v>
      </c>
      <c r="W26" s="1">
        <v>85</v>
      </c>
      <c r="X26">
        <v>9443</v>
      </c>
      <c r="Y26">
        <v>0</v>
      </c>
      <c r="AA26">
        <v>-999999</v>
      </c>
      <c r="AB26">
        <v>14</v>
      </c>
      <c r="AC26">
        <v>32076</v>
      </c>
      <c r="AD26" t="s">
        <v>4</v>
      </c>
      <c r="AE26">
        <v>3258</v>
      </c>
      <c r="AF26">
        <v>35334</v>
      </c>
      <c r="AG26">
        <v>0</v>
      </c>
      <c r="AI26">
        <v>-999999</v>
      </c>
      <c r="AJ26">
        <v>10</v>
      </c>
      <c r="AK26">
        <v>35345</v>
      </c>
      <c r="AL26" t="s">
        <v>102</v>
      </c>
      <c r="AM26" t="str">
        <f t="shared" si="1"/>
        <v>14</v>
      </c>
      <c r="AN26" s="1">
        <v>14</v>
      </c>
      <c r="AO26">
        <v>12170</v>
      </c>
      <c r="AP26">
        <v>47515</v>
      </c>
      <c r="AQ26">
        <v>0</v>
      </c>
      <c r="AS26">
        <v>-999999</v>
      </c>
      <c r="AT26">
        <v>15</v>
      </c>
      <c r="AU26">
        <v>47530</v>
      </c>
      <c r="AV26" t="s">
        <v>180</v>
      </c>
      <c r="AW26">
        <v>11354</v>
      </c>
      <c r="AX26">
        <v>58884</v>
      </c>
      <c r="AY26">
        <v>0</v>
      </c>
      <c r="BA26">
        <v>-999999</v>
      </c>
      <c r="BB26">
        <v>19</v>
      </c>
      <c r="BC26">
        <v>58904</v>
      </c>
      <c r="BD26" t="s">
        <v>104</v>
      </c>
      <c r="BE26">
        <v>4636</v>
      </c>
      <c r="BF26">
        <v>63540</v>
      </c>
      <c r="BG26">
        <v>0</v>
      </c>
      <c r="BI26">
        <v>-999999</v>
      </c>
      <c r="BJ26">
        <v>9</v>
      </c>
      <c r="BK26">
        <v>63550</v>
      </c>
      <c r="BL26" t="s">
        <v>7</v>
      </c>
      <c r="BM26">
        <v>5650</v>
      </c>
      <c r="BN26">
        <v>69200</v>
      </c>
      <c r="BO26">
        <v>0</v>
      </c>
      <c r="BQ26">
        <v>-999999</v>
      </c>
      <c r="BR26">
        <v>19</v>
      </c>
      <c r="BS26">
        <v>69219</v>
      </c>
      <c r="BT26" t="s">
        <v>8</v>
      </c>
      <c r="BU26">
        <v>10586</v>
      </c>
      <c r="BV26">
        <v>79805</v>
      </c>
      <c r="BW26">
        <v>0</v>
      </c>
      <c r="BY26">
        <v>-999999</v>
      </c>
      <c r="BZ26">
        <v>10</v>
      </c>
      <c r="CA26">
        <v>79816</v>
      </c>
      <c r="CB26" t="s">
        <v>9</v>
      </c>
      <c r="CC26">
        <v>5875</v>
      </c>
      <c r="CD26">
        <v>85691</v>
      </c>
      <c r="CE26">
        <v>0</v>
      </c>
      <c r="CG26">
        <v>-999999</v>
      </c>
      <c r="CH26">
        <v>17</v>
      </c>
      <c r="CI26">
        <v>85708</v>
      </c>
      <c r="CJ26" t="s">
        <v>7</v>
      </c>
      <c r="CK26">
        <v>3496</v>
      </c>
      <c r="CL26">
        <v>89204</v>
      </c>
      <c r="CM26">
        <v>-1470121468</v>
      </c>
      <c r="CN26" s="3">
        <v>41095</v>
      </c>
      <c r="CO26" s="4">
        <v>0.41893518518518519</v>
      </c>
      <c r="CP26" s="5">
        <v>0.6272685185185185</v>
      </c>
    </row>
    <row r="27" spans="1:94">
      <c r="A27" t="s">
        <v>0</v>
      </c>
      <c r="B27">
        <v>727</v>
      </c>
      <c r="C27">
        <v>1</v>
      </c>
      <c r="D27" s="1" t="s">
        <v>181</v>
      </c>
      <c r="E27" s="2">
        <v>41095.433958333335</v>
      </c>
      <c r="F27">
        <v>75.001999999999995</v>
      </c>
      <c r="G27">
        <v>1</v>
      </c>
      <c r="H27">
        <v>0</v>
      </c>
      <c r="J27">
        <v>-999999</v>
      </c>
      <c r="K27">
        <v>9</v>
      </c>
      <c r="L27">
        <v>90309</v>
      </c>
      <c r="M27" t="s">
        <v>182</v>
      </c>
      <c r="N27">
        <v>22246</v>
      </c>
      <c r="O27">
        <v>112555</v>
      </c>
      <c r="P27">
        <v>0</v>
      </c>
      <c r="R27">
        <v>-999999</v>
      </c>
      <c r="S27">
        <v>7</v>
      </c>
      <c r="T27">
        <v>21365</v>
      </c>
      <c r="U27" t="s">
        <v>3</v>
      </c>
      <c r="V27" t="str">
        <f t="shared" si="0"/>
        <v>71</v>
      </c>
      <c r="W27" s="1">
        <v>71</v>
      </c>
      <c r="X27">
        <v>5992</v>
      </c>
      <c r="Y27">
        <v>0</v>
      </c>
      <c r="AA27">
        <v>-999999</v>
      </c>
      <c r="AB27">
        <v>6</v>
      </c>
      <c r="AC27">
        <v>27364</v>
      </c>
      <c r="AD27" t="s">
        <v>4</v>
      </c>
      <c r="AE27">
        <v>4409</v>
      </c>
      <c r="AF27">
        <v>31773</v>
      </c>
      <c r="AG27">
        <v>0</v>
      </c>
      <c r="AI27">
        <v>-999999</v>
      </c>
      <c r="AJ27">
        <v>4</v>
      </c>
      <c r="AK27">
        <v>31778</v>
      </c>
      <c r="AL27" t="s">
        <v>102</v>
      </c>
      <c r="AM27" t="str">
        <f t="shared" si="1"/>
        <v>14</v>
      </c>
      <c r="AN27" s="1">
        <v>14</v>
      </c>
      <c r="AO27">
        <v>5659</v>
      </c>
      <c r="AP27">
        <v>37437</v>
      </c>
      <c r="AQ27">
        <v>0</v>
      </c>
      <c r="AS27">
        <v>-999999</v>
      </c>
      <c r="AT27">
        <v>7</v>
      </c>
      <c r="AU27">
        <v>37444</v>
      </c>
      <c r="AV27" t="s">
        <v>183</v>
      </c>
      <c r="AW27">
        <v>13529</v>
      </c>
      <c r="AX27">
        <v>50973</v>
      </c>
      <c r="AY27">
        <v>0</v>
      </c>
      <c r="BA27">
        <v>-999999</v>
      </c>
      <c r="BB27">
        <v>18</v>
      </c>
      <c r="BC27">
        <v>50991</v>
      </c>
      <c r="BD27" t="s">
        <v>104</v>
      </c>
      <c r="BE27">
        <v>4510</v>
      </c>
      <c r="BF27">
        <v>55501</v>
      </c>
      <c r="BG27">
        <v>0</v>
      </c>
      <c r="BI27">
        <v>-999999</v>
      </c>
      <c r="BJ27">
        <v>9</v>
      </c>
      <c r="BK27">
        <v>55510</v>
      </c>
      <c r="BL27" t="s">
        <v>9</v>
      </c>
      <c r="BM27">
        <v>8694</v>
      </c>
      <c r="BN27">
        <v>64204</v>
      </c>
      <c r="BO27">
        <v>0</v>
      </c>
      <c r="BQ27">
        <v>-999999</v>
      </c>
      <c r="BR27">
        <v>12</v>
      </c>
      <c r="BS27">
        <v>64217</v>
      </c>
      <c r="BT27" t="s">
        <v>105</v>
      </c>
      <c r="BU27">
        <v>14867</v>
      </c>
      <c r="BV27">
        <v>79084</v>
      </c>
      <c r="BW27">
        <v>0</v>
      </c>
      <c r="BY27">
        <v>-999999</v>
      </c>
      <c r="BZ27">
        <v>12</v>
      </c>
      <c r="CA27">
        <v>79096</v>
      </c>
      <c r="CB27" t="s">
        <v>9</v>
      </c>
      <c r="CC27">
        <v>3508</v>
      </c>
      <c r="CD27">
        <v>82604</v>
      </c>
      <c r="CE27">
        <v>0</v>
      </c>
      <c r="CG27">
        <v>-999999</v>
      </c>
      <c r="CH27">
        <v>12</v>
      </c>
      <c r="CI27">
        <v>82616</v>
      </c>
      <c r="CJ27" t="s">
        <v>7</v>
      </c>
      <c r="CK27">
        <v>7684</v>
      </c>
      <c r="CL27">
        <v>90300</v>
      </c>
      <c r="CM27">
        <v>2026629198</v>
      </c>
      <c r="CN27" s="3">
        <v>41095</v>
      </c>
      <c r="CO27" s="4">
        <v>0.43395833333333328</v>
      </c>
      <c r="CP27" s="5">
        <v>0.64229166666666659</v>
      </c>
    </row>
    <row r="28" spans="1:94">
      <c r="A28" t="s">
        <v>0</v>
      </c>
      <c r="B28">
        <v>728</v>
      </c>
      <c r="C28">
        <v>1</v>
      </c>
      <c r="D28" s="1" t="s">
        <v>184</v>
      </c>
      <c r="E28" s="2">
        <v>41096.419212962966</v>
      </c>
      <c r="F28">
        <v>75.001999999999995</v>
      </c>
      <c r="G28">
        <v>1</v>
      </c>
      <c r="H28">
        <v>0</v>
      </c>
      <c r="J28">
        <v>-999999</v>
      </c>
      <c r="K28">
        <v>10</v>
      </c>
      <c r="L28">
        <v>84508</v>
      </c>
      <c r="M28" t="s">
        <v>2</v>
      </c>
      <c r="N28">
        <v>4262</v>
      </c>
      <c r="O28">
        <v>88770</v>
      </c>
      <c r="P28">
        <v>0</v>
      </c>
      <c r="R28">
        <v>-999999</v>
      </c>
      <c r="S28">
        <v>7</v>
      </c>
      <c r="T28">
        <v>20203</v>
      </c>
      <c r="U28" t="s">
        <v>185</v>
      </c>
      <c r="V28" t="str">
        <f t="shared" si="0"/>
        <v>78</v>
      </c>
      <c r="W28" s="1">
        <v>78</v>
      </c>
      <c r="X28">
        <v>4217</v>
      </c>
      <c r="Y28">
        <v>0</v>
      </c>
      <c r="AA28">
        <v>-999999</v>
      </c>
      <c r="AB28">
        <v>10</v>
      </c>
      <c r="AC28">
        <v>24430</v>
      </c>
      <c r="AD28" t="s">
        <v>104</v>
      </c>
      <c r="AE28">
        <v>2486</v>
      </c>
      <c r="AF28">
        <v>26916</v>
      </c>
      <c r="AG28">
        <v>0</v>
      </c>
      <c r="AI28">
        <v>-999999</v>
      </c>
      <c r="AJ28">
        <v>7</v>
      </c>
      <c r="AK28">
        <v>26923</v>
      </c>
      <c r="AL28" t="s">
        <v>186</v>
      </c>
      <c r="AM28" t="str">
        <f t="shared" si="1"/>
        <v>23</v>
      </c>
      <c r="AN28" s="1">
        <v>23</v>
      </c>
      <c r="AO28">
        <v>17480</v>
      </c>
      <c r="AP28">
        <v>44403</v>
      </c>
      <c r="AQ28">
        <v>0</v>
      </c>
      <c r="AS28">
        <v>-999999</v>
      </c>
      <c r="AT28">
        <v>12</v>
      </c>
      <c r="AU28">
        <v>44416</v>
      </c>
      <c r="AV28" t="s">
        <v>158</v>
      </c>
      <c r="AW28">
        <v>10179</v>
      </c>
      <c r="AX28">
        <v>54595</v>
      </c>
      <c r="AY28">
        <v>0</v>
      </c>
      <c r="BA28">
        <v>-999999</v>
      </c>
      <c r="BB28">
        <v>7</v>
      </c>
      <c r="BC28">
        <v>54602</v>
      </c>
      <c r="BD28" t="s">
        <v>4</v>
      </c>
      <c r="BE28">
        <v>7561</v>
      </c>
      <c r="BF28">
        <v>62163</v>
      </c>
      <c r="BG28">
        <v>0</v>
      </c>
      <c r="BI28">
        <v>-999999</v>
      </c>
      <c r="BJ28">
        <v>12</v>
      </c>
      <c r="BK28">
        <v>62175</v>
      </c>
      <c r="BL28" t="s">
        <v>7</v>
      </c>
      <c r="BM28">
        <v>7763</v>
      </c>
      <c r="BN28">
        <v>69938</v>
      </c>
      <c r="BO28">
        <v>0</v>
      </c>
      <c r="BQ28">
        <v>-999999</v>
      </c>
      <c r="BR28">
        <v>9</v>
      </c>
      <c r="BS28">
        <v>69948</v>
      </c>
      <c r="BT28" t="s">
        <v>8</v>
      </c>
      <c r="BU28">
        <v>7942</v>
      </c>
      <c r="BV28">
        <v>77890</v>
      </c>
      <c r="BW28">
        <v>0</v>
      </c>
      <c r="BY28">
        <v>-999999</v>
      </c>
      <c r="BZ28">
        <v>5</v>
      </c>
      <c r="CA28">
        <v>77895</v>
      </c>
      <c r="CB28" t="s">
        <v>9</v>
      </c>
      <c r="CC28">
        <v>3531</v>
      </c>
      <c r="CD28">
        <v>81426</v>
      </c>
      <c r="CE28">
        <v>0</v>
      </c>
      <c r="CG28">
        <v>-999999</v>
      </c>
      <c r="CH28">
        <v>15</v>
      </c>
      <c r="CI28">
        <v>81441</v>
      </c>
      <c r="CJ28" t="s">
        <v>7</v>
      </c>
      <c r="CK28">
        <v>3057</v>
      </c>
      <c r="CL28">
        <v>84498</v>
      </c>
      <c r="CM28">
        <v>245270255</v>
      </c>
      <c r="CN28" s="3">
        <v>41096</v>
      </c>
      <c r="CO28" s="4">
        <v>0.41921296296296301</v>
      </c>
      <c r="CP28" s="5">
        <v>0.62754629629629632</v>
      </c>
    </row>
    <row r="29" spans="1:94">
      <c r="A29" t="s">
        <v>0</v>
      </c>
      <c r="B29">
        <v>729</v>
      </c>
      <c r="C29">
        <v>1</v>
      </c>
      <c r="D29" s="1" t="s">
        <v>187</v>
      </c>
      <c r="E29" s="2">
        <v>41096.423784722225</v>
      </c>
      <c r="F29">
        <v>85.022999999999996</v>
      </c>
      <c r="G29">
        <v>1</v>
      </c>
      <c r="H29">
        <v>0</v>
      </c>
      <c r="J29">
        <v>-999999</v>
      </c>
      <c r="K29">
        <v>14</v>
      </c>
      <c r="L29">
        <v>63670</v>
      </c>
      <c r="M29" t="s">
        <v>2</v>
      </c>
      <c r="N29">
        <v>11041</v>
      </c>
      <c r="O29">
        <v>74711</v>
      </c>
      <c r="P29">
        <v>0</v>
      </c>
      <c r="R29">
        <v>-999999</v>
      </c>
      <c r="S29">
        <v>8</v>
      </c>
      <c r="T29">
        <v>18517</v>
      </c>
      <c r="U29" t="s">
        <v>188</v>
      </c>
      <c r="V29" t="str">
        <f t="shared" si="0"/>
        <v>72</v>
      </c>
      <c r="W29" s="1">
        <v>72</v>
      </c>
      <c r="X29">
        <v>5019</v>
      </c>
      <c r="Y29">
        <v>0</v>
      </c>
      <c r="AA29">
        <v>-999999</v>
      </c>
      <c r="AB29">
        <v>15</v>
      </c>
      <c r="AC29">
        <v>23551</v>
      </c>
      <c r="AD29" t="s">
        <v>4</v>
      </c>
      <c r="AE29">
        <v>5515</v>
      </c>
      <c r="AF29">
        <v>29066</v>
      </c>
      <c r="AG29">
        <v>0</v>
      </c>
      <c r="AI29">
        <v>-999999</v>
      </c>
      <c r="AJ29">
        <v>12</v>
      </c>
      <c r="AK29">
        <v>29079</v>
      </c>
      <c r="AL29" t="s">
        <v>128</v>
      </c>
      <c r="AM29" t="str">
        <f t="shared" si="1"/>
        <v>16</v>
      </c>
      <c r="AN29" s="1">
        <v>16</v>
      </c>
      <c r="AO29">
        <v>7499</v>
      </c>
      <c r="AP29">
        <v>36578</v>
      </c>
      <c r="AQ29">
        <v>0</v>
      </c>
      <c r="AS29">
        <v>-999999</v>
      </c>
      <c r="AT29">
        <v>16</v>
      </c>
      <c r="AU29">
        <v>36595</v>
      </c>
      <c r="AV29" t="s">
        <v>153</v>
      </c>
      <c r="AW29">
        <v>3269</v>
      </c>
      <c r="AX29">
        <v>39864</v>
      </c>
      <c r="AY29">
        <v>0</v>
      </c>
      <c r="BA29">
        <v>-999999</v>
      </c>
      <c r="BB29">
        <v>12</v>
      </c>
      <c r="BC29">
        <v>39876</v>
      </c>
      <c r="BD29" t="s">
        <v>104</v>
      </c>
      <c r="BE29">
        <v>3972</v>
      </c>
      <c r="BF29">
        <v>43848</v>
      </c>
      <c r="BG29">
        <v>0</v>
      </c>
      <c r="BI29">
        <v>-999999</v>
      </c>
      <c r="BJ29">
        <v>15</v>
      </c>
      <c r="BK29">
        <v>43864</v>
      </c>
      <c r="BL29" t="s">
        <v>7</v>
      </c>
      <c r="BM29">
        <v>4592</v>
      </c>
      <c r="BN29">
        <v>48456</v>
      </c>
      <c r="BO29">
        <v>0</v>
      </c>
      <c r="BQ29">
        <v>-999999</v>
      </c>
      <c r="BR29">
        <v>17</v>
      </c>
      <c r="BS29">
        <v>48474</v>
      </c>
      <c r="BT29" t="s">
        <v>8</v>
      </c>
      <c r="BU29">
        <v>9247</v>
      </c>
      <c r="BV29">
        <v>57721</v>
      </c>
      <c r="BW29">
        <v>0</v>
      </c>
      <c r="BY29">
        <v>-999999</v>
      </c>
      <c r="BZ29">
        <v>9</v>
      </c>
      <c r="CA29">
        <v>57731</v>
      </c>
      <c r="CB29" t="s">
        <v>9</v>
      </c>
      <c r="CC29">
        <v>3028</v>
      </c>
      <c r="CD29">
        <v>60759</v>
      </c>
      <c r="CE29">
        <v>0</v>
      </c>
      <c r="CG29">
        <v>-999999</v>
      </c>
      <c r="CH29">
        <v>17</v>
      </c>
      <c r="CI29">
        <v>60777</v>
      </c>
      <c r="CJ29" t="s">
        <v>7</v>
      </c>
      <c r="CK29">
        <v>2878</v>
      </c>
      <c r="CL29">
        <v>63655</v>
      </c>
      <c r="CM29">
        <v>69516187</v>
      </c>
      <c r="CN29" s="3">
        <v>41096</v>
      </c>
      <c r="CO29" s="4">
        <v>0.42378472222222219</v>
      </c>
      <c r="CP29" s="5">
        <v>0.63211805555555556</v>
      </c>
    </row>
    <row r="30" spans="1:94">
      <c r="A30" t="s">
        <v>0</v>
      </c>
      <c r="B30">
        <v>730</v>
      </c>
      <c r="C30">
        <v>1</v>
      </c>
      <c r="D30" s="1" t="s">
        <v>189</v>
      </c>
      <c r="E30" s="2">
        <v>41095.57471064815</v>
      </c>
      <c r="F30">
        <v>85.022999999999996</v>
      </c>
      <c r="G30">
        <v>1</v>
      </c>
      <c r="H30">
        <v>0</v>
      </c>
      <c r="J30">
        <v>-999999</v>
      </c>
      <c r="K30">
        <v>10</v>
      </c>
      <c r="L30">
        <v>109504</v>
      </c>
      <c r="M30" t="s">
        <v>2</v>
      </c>
      <c r="N30">
        <v>6869</v>
      </c>
      <c r="O30">
        <v>116373</v>
      </c>
      <c r="P30">
        <v>0</v>
      </c>
      <c r="R30">
        <v>-999999</v>
      </c>
      <c r="S30">
        <v>9</v>
      </c>
      <c r="T30">
        <v>20068</v>
      </c>
      <c r="U30" t="s">
        <v>125</v>
      </c>
      <c r="V30" t="str">
        <f t="shared" si="0"/>
        <v>69</v>
      </c>
      <c r="W30" s="1">
        <v>69</v>
      </c>
      <c r="X30">
        <v>9501</v>
      </c>
      <c r="Y30">
        <v>0</v>
      </c>
      <c r="AA30">
        <v>-999999</v>
      </c>
      <c r="AB30">
        <v>14</v>
      </c>
      <c r="AC30">
        <v>29584</v>
      </c>
      <c r="AD30" t="s">
        <v>4</v>
      </c>
      <c r="AE30">
        <v>4080</v>
      </c>
      <c r="AF30">
        <v>33664</v>
      </c>
      <c r="AG30">
        <v>0</v>
      </c>
      <c r="AI30">
        <v>-999999</v>
      </c>
      <c r="AJ30">
        <v>13</v>
      </c>
      <c r="AK30">
        <v>33677</v>
      </c>
      <c r="AL30" t="s">
        <v>5</v>
      </c>
      <c r="AM30" t="str">
        <f t="shared" si="1"/>
        <v>12</v>
      </c>
      <c r="AN30" s="1">
        <v>12</v>
      </c>
      <c r="AO30">
        <v>10577</v>
      </c>
      <c r="AP30">
        <v>44254</v>
      </c>
      <c r="AQ30">
        <v>0</v>
      </c>
      <c r="AS30">
        <v>-999999</v>
      </c>
      <c r="AT30">
        <v>7</v>
      </c>
      <c r="AU30">
        <v>44262</v>
      </c>
      <c r="AV30" t="s">
        <v>109</v>
      </c>
      <c r="AW30">
        <v>8917</v>
      </c>
      <c r="AX30">
        <v>53179</v>
      </c>
      <c r="AY30">
        <v>0</v>
      </c>
      <c r="BA30">
        <v>-999999</v>
      </c>
      <c r="BB30">
        <v>9</v>
      </c>
      <c r="BC30">
        <v>53189</v>
      </c>
      <c r="BD30" t="s">
        <v>110</v>
      </c>
      <c r="BE30">
        <v>12188</v>
      </c>
      <c r="BF30">
        <v>65377</v>
      </c>
      <c r="BG30">
        <v>0</v>
      </c>
      <c r="BI30">
        <v>-999999</v>
      </c>
      <c r="BJ30">
        <v>8</v>
      </c>
      <c r="BK30">
        <v>65386</v>
      </c>
      <c r="BL30" t="s">
        <v>9</v>
      </c>
      <c r="BM30">
        <v>10391</v>
      </c>
      <c r="BN30">
        <v>75777</v>
      </c>
      <c r="BO30">
        <v>0</v>
      </c>
      <c r="BQ30">
        <v>-999999</v>
      </c>
      <c r="BR30">
        <v>17</v>
      </c>
      <c r="BS30">
        <v>75795</v>
      </c>
      <c r="BT30" t="s">
        <v>8</v>
      </c>
      <c r="BU30">
        <v>24599</v>
      </c>
      <c r="BV30">
        <v>100394</v>
      </c>
      <c r="BW30">
        <v>0</v>
      </c>
      <c r="BY30">
        <v>-999999</v>
      </c>
      <c r="BZ30">
        <v>18</v>
      </c>
      <c r="CA30">
        <v>100412</v>
      </c>
      <c r="CB30" t="s">
        <v>9</v>
      </c>
      <c r="CC30">
        <v>5228</v>
      </c>
      <c r="CD30">
        <v>105640</v>
      </c>
      <c r="CE30">
        <v>0</v>
      </c>
      <c r="CG30">
        <v>-999999</v>
      </c>
      <c r="CH30">
        <v>17</v>
      </c>
      <c r="CI30">
        <v>105658</v>
      </c>
      <c r="CJ30" t="s">
        <v>7</v>
      </c>
      <c r="CK30">
        <v>3836</v>
      </c>
      <c r="CL30">
        <v>109494</v>
      </c>
      <c r="CM30">
        <v>-537628784</v>
      </c>
      <c r="CN30" s="3">
        <v>41095</v>
      </c>
      <c r="CO30" s="4">
        <v>0.57471064814814821</v>
      </c>
      <c r="CP30" s="5">
        <v>0.78304398148148147</v>
      </c>
    </row>
    <row r="31" spans="1:94">
      <c r="A31" t="s">
        <v>0</v>
      </c>
      <c r="B31">
        <v>731</v>
      </c>
      <c r="C31">
        <v>1</v>
      </c>
      <c r="D31" s="1" t="s">
        <v>190</v>
      </c>
      <c r="E31" s="2">
        <v>41096.575474537036</v>
      </c>
      <c r="F31">
        <v>85.022999999999996</v>
      </c>
      <c r="G31">
        <v>1</v>
      </c>
      <c r="H31">
        <v>0</v>
      </c>
      <c r="J31">
        <v>-999999</v>
      </c>
      <c r="K31">
        <v>13</v>
      </c>
      <c r="L31">
        <v>144412</v>
      </c>
      <c r="M31" t="s">
        <v>2</v>
      </c>
      <c r="N31">
        <v>12798</v>
      </c>
      <c r="O31">
        <v>157210</v>
      </c>
      <c r="P31">
        <v>0</v>
      </c>
      <c r="R31">
        <v>-999999</v>
      </c>
      <c r="S31">
        <v>7</v>
      </c>
      <c r="T31">
        <v>63799</v>
      </c>
      <c r="U31" t="s">
        <v>175</v>
      </c>
      <c r="V31" t="str">
        <f t="shared" si="0"/>
        <v>83</v>
      </c>
      <c r="W31" s="1">
        <v>83</v>
      </c>
      <c r="X31">
        <v>5991</v>
      </c>
      <c r="Y31">
        <v>0</v>
      </c>
      <c r="AA31">
        <v>-999999</v>
      </c>
      <c r="AB31">
        <v>18</v>
      </c>
      <c r="AC31">
        <v>69809</v>
      </c>
      <c r="AD31" t="s">
        <v>4</v>
      </c>
      <c r="AE31">
        <v>4533</v>
      </c>
      <c r="AF31">
        <v>74342</v>
      </c>
      <c r="AG31">
        <v>0</v>
      </c>
      <c r="AI31">
        <v>-999999</v>
      </c>
      <c r="AJ31">
        <v>17</v>
      </c>
      <c r="AK31">
        <v>74360</v>
      </c>
      <c r="AL31" t="s">
        <v>191</v>
      </c>
      <c r="AM31" t="str">
        <f t="shared" si="1"/>
        <v>13</v>
      </c>
      <c r="AN31" s="1">
        <v>13</v>
      </c>
      <c r="AO31">
        <v>6781</v>
      </c>
      <c r="AP31">
        <v>81141</v>
      </c>
      <c r="AQ31">
        <v>0</v>
      </c>
      <c r="AS31">
        <v>-999999</v>
      </c>
      <c r="AT31">
        <v>16</v>
      </c>
      <c r="AU31">
        <v>81158</v>
      </c>
      <c r="AV31" t="s">
        <v>192</v>
      </c>
      <c r="AW31">
        <v>19862</v>
      </c>
      <c r="AX31">
        <v>101020</v>
      </c>
      <c r="AY31">
        <v>0</v>
      </c>
      <c r="BA31">
        <v>-999999</v>
      </c>
      <c r="BB31">
        <v>16</v>
      </c>
      <c r="BC31">
        <v>101036</v>
      </c>
      <c r="BD31" t="s">
        <v>4</v>
      </c>
      <c r="BE31">
        <v>7902</v>
      </c>
      <c r="BF31">
        <v>108938</v>
      </c>
      <c r="BG31">
        <v>0</v>
      </c>
      <c r="BI31">
        <v>-999999</v>
      </c>
      <c r="BJ31">
        <v>13</v>
      </c>
      <c r="BK31">
        <v>108951</v>
      </c>
      <c r="BL31" t="s">
        <v>7</v>
      </c>
      <c r="BM31">
        <v>8573</v>
      </c>
      <c r="BN31">
        <v>117524</v>
      </c>
      <c r="BO31">
        <v>0</v>
      </c>
      <c r="BQ31">
        <v>-999999</v>
      </c>
      <c r="BR31">
        <v>12</v>
      </c>
      <c r="BS31">
        <v>117537</v>
      </c>
      <c r="BT31" t="s">
        <v>8</v>
      </c>
      <c r="BU31">
        <v>16133</v>
      </c>
      <c r="BV31">
        <v>133670</v>
      </c>
      <c r="BW31">
        <v>0</v>
      </c>
      <c r="BY31">
        <v>-999999</v>
      </c>
      <c r="BZ31">
        <v>15</v>
      </c>
      <c r="CA31">
        <v>133686</v>
      </c>
      <c r="CB31" t="s">
        <v>9</v>
      </c>
      <c r="CC31">
        <v>6216</v>
      </c>
      <c r="CD31">
        <v>139902</v>
      </c>
      <c r="CE31">
        <v>0</v>
      </c>
      <c r="CG31">
        <v>-999999</v>
      </c>
      <c r="CH31">
        <v>16</v>
      </c>
      <c r="CI31">
        <v>139919</v>
      </c>
      <c r="CJ31" t="s">
        <v>7</v>
      </c>
      <c r="CK31">
        <v>4479</v>
      </c>
      <c r="CL31">
        <v>144398</v>
      </c>
      <c r="CM31">
        <v>-249651213</v>
      </c>
      <c r="CN31" s="3">
        <v>41096</v>
      </c>
      <c r="CO31" s="4">
        <v>0.57548611111111114</v>
      </c>
      <c r="CP31" s="5">
        <v>0.78381944444444451</v>
      </c>
    </row>
    <row r="32" spans="1:94">
      <c r="A32" t="s">
        <v>0</v>
      </c>
      <c r="B32">
        <v>732</v>
      </c>
      <c r="C32">
        <v>1</v>
      </c>
      <c r="D32" s="1" t="s">
        <v>193</v>
      </c>
      <c r="E32" s="2">
        <v>41101.598298611112</v>
      </c>
      <c r="F32">
        <v>85.022999999999996</v>
      </c>
      <c r="G32">
        <v>1</v>
      </c>
      <c r="H32">
        <v>0</v>
      </c>
      <c r="J32">
        <v>-999999</v>
      </c>
      <c r="K32">
        <v>15</v>
      </c>
      <c r="L32">
        <v>91579</v>
      </c>
      <c r="M32" t="s">
        <v>2</v>
      </c>
      <c r="N32">
        <v>6084</v>
      </c>
      <c r="O32">
        <v>97663</v>
      </c>
      <c r="P32">
        <v>0</v>
      </c>
      <c r="R32">
        <v>-999999</v>
      </c>
      <c r="S32">
        <v>16</v>
      </c>
      <c r="T32">
        <v>38017</v>
      </c>
      <c r="U32" t="s">
        <v>185</v>
      </c>
      <c r="V32" t="str">
        <f t="shared" si="0"/>
        <v>78</v>
      </c>
      <c r="W32" s="1">
        <v>78</v>
      </c>
      <c r="X32">
        <v>3115</v>
      </c>
      <c r="Y32">
        <v>0</v>
      </c>
      <c r="AA32">
        <v>-999999</v>
      </c>
      <c r="AB32">
        <v>13</v>
      </c>
      <c r="AC32">
        <v>41145</v>
      </c>
      <c r="AD32" t="s">
        <v>4</v>
      </c>
      <c r="AE32">
        <v>3859</v>
      </c>
      <c r="AF32">
        <v>45004</v>
      </c>
      <c r="AG32">
        <v>0</v>
      </c>
      <c r="AI32">
        <v>-999999</v>
      </c>
      <c r="AJ32">
        <v>11</v>
      </c>
      <c r="AK32">
        <v>45015</v>
      </c>
      <c r="AL32" t="s">
        <v>102</v>
      </c>
      <c r="AM32" t="str">
        <f t="shared" si="1"/>
        <v>14</v>
      </c>
      <c r="AN32" s="1">
        <v>14</v>
      </c>
      <c r="AO32">
        <v>7403</v>
      </c>
      <c r="AP32">
        <v>52418</v>
      </c>
      <c r="AQ32">
        <v>0</v>
      </c>
      <c r="AS32">
        <v>-999999</v>
      </c>
      <c r="AT32">
        <v>17</v>
      </c>
      <c r="AU32">
        <v>52436</v>
      </c>
      <c r="AV32" t="s">
        <v>194</v>
      </c>
      <c r="AW32">
        <v>6416</v>
      </c>
      <c r="AX32">
        <v>58852</v>
      </c>
      <c r="AY32">
        <v>0</v>
      </c>
      <c r="BA32">
        <v>-999999</v>
      </c>
      <c r="BB32">
        <v>17</v>
      </c>
      <c r="BC32">
        <v>58870</v>
      </c>
      <c r="BD32" t="s">
        <v>105</v>
      </c>
      <c r="BE32">
        <v>11907</v>
      </c>
      <c r="BF32">
        <v>70777</v>
      </c>
      <c r="BG32">
        <v>0</v>
      </c>
      <c r="BI32">
        <v>-999999</v>
      </c>
      <c r="BJ32">
        <v>8</v>
      </c>
      <c r="BK32">
        <v>70785</v>
      </c>
      <c r="BL32" t="s">
        <v>7</v>
      </c>
      <c r="BM32">
        <v>5628</v>
      </c>
      <c r="BN32">
        <v>76413</v>
      </c>
      <c r="BO32">
        <v>0</v>
      </c>
      <c r="BQ32">
        <v>-999999</v>
      </c>
      <c r="BR32">
        <v>16</v>
      </c>
      <c r="BS32">
        <v>76430</v>
      </c>
      <c r="BT32" t="s">
        <v>8</v>
      </c>
      <c r="BU32">
        <v>8931</v>
      </c>
      <c r="BV32">
        <v>85361</v>
      </c>
      <c r="BW32">
        <v>0</v>
      </c>
      <c r="BY32">
        <v>-999999</v>
      </c>
      <c r="BZ32">
        <v>8</v>
      </c>
      <c r="CA32">
        <v>85369</v>
      </c>
      <c r="CB32" t="s">
        <v>9</v>
      </c>
      <c r="CC32">
        <v>3886</v>
      </c>
      <c r="CD32">
        <v>89255</v>
      </c>
      <c r="CE32">
        <v>0</v>
      </c>
      <c r="CG32">
        <v>-999999</v>
      </c>
      <c r="CH32">
        <v>7</v>
      </c>
      <c r="CI32">
        <v>89263</v>
      </c>
      <c r="CJ32" t="s">
        <v>7</v>
      </c>
      <c r="CK32">
        <v>2301</v>
      </c>
      <c r="CL32">
        <v>91564</v>
      </c>
      <c r="CM32">
        <v>-1615095664</v>
      </c>
      <c r="CN32" s="3">
        <v>41101</v>
      </c>
      <c r="CO32" s="4">
        <v>0.59829861111111116</v>
      </c>
      <c r="CP32" s="5">
        <v>0.80663194444444442</v>
      </c>
    </row>
    <row r="33" spans="1:94">
      <c r="A33" t="s">
        <v>0</v>
      </c>
      <c r="B33">
        <v>733</v>
      </c>
      <c r="C33">
        <v>1</v>
      </c>
      <c r="D33" s="1" t="s">
        <v>195</v>
      </c>
      <c r="E33" s="2">
        <v>41102.421458333331</v>
      </c>
      <c r="F33">
        <v>85.022999999999996</v>
      </c>
      <c r="G33">
        <v>1</v>
      </c>
      <c r="H33">
        <v>0</v>
      </c>
      <c r="J33">
        <v>-999999</v>
      </c>
      <c r="K33">
        <v>18</v>
      </c>
      <c r="L33">
        <v>88532</v>
      </c>
      <c r="M33" t="s">
        <v>2</v>
      </c>
      <c r="N33">
        <v>5323</v>
      </c>
      <c r="O33">
        <v>93855</v>
      </c>
      <c r="P33">
        <v>0</v>
      </c>
      <c r="R33">
        <v>-999999</v>
      </c>
      <c r="S33">
        <v>7</v>
      </c>
      <c r="T33">
        <v>18198</v>
      </c>
      <c r="U33" t="s">
        <v>196</v>
      </c>
      <c r="V33" t="str">
        <f t="shared" si="0"/>
        <v>66</v>
      </c>
      <c r="W33" s="1">
        <v>66</v>
      </c>
      <c r="X33">
        <v>5085</v>
      </c>
      <c r="Y33">
        <v>0</v>
      </c>
      <c r="AA33">
        <v>-999999</v>
      </c>
      <c r="AB33">
        <v>18</v>
      </c>
      <c r="AC33">
        <v>23302</v>
      </c>
      <c r="AD33" t="s">
        <v>4</v>
      </c>
      <c r="AE33">
        <v>2995</v>
      </c>
      <c r="AF33">
        <v>26297</v>
      </c>
      <c r="AG33">
        <v>0</v>
      </c>
      <c r="AI33">
        <v>-999999</v>
      </c>
      <c r="AJ33">
        <v>15</v>
      </c>
      <c r="AK33">
        <v>26313</v>
      </c>
      <c r="AL33" t="s">
        <v>197</v>
      </c>
      <c r="AM33" t="str">
        <f t="shared" si="1"/>
        <v>21</v>
      </c>
      <c r="AN33" s="1">
        <v>21</v>
      </c>
      <c r="AO33">
        <v>27686</v>
      </c>
      <c r="AP33">
        <v>53999</v>
      </c>
      <c r="AQ33">
        <v>0</v>
      </c>
      <c r="AS33">
        <v>-999999</v>
      </c>
      <c r="AT33">
        <v>12</v>
      </c>
      <c r="AU33">
        <v>54012</v>
      </c>
      <c r="AV33" t="s">
        <v>158</v>
      </c>
      <c r="AW33">
        <v>8600</v>
      </c>
      <c r="AX33">
        <v>62612</v>
      </c>
      <c r="AY33">
        <v>0</v>
      </c>
      <c r="BA33">
        <v>-999999</v>
      </c>
      <c r="BB33">
        <v>8</v>
      </c>
      <c r="BC33">
        <v>62621</v>
      </c>
      <c r="BD33" t="s">
        <v>104</v>
      </c>
      <c r="BE33">
        <v>4069</v>
      </c>
      <c r="BF33">
        <v>66690</v>
      </c>
      <c r="BG33">
        <v>0</v>
      </c>
      <c r="BI33">
        <v>-999999</v>
      </c>
      <c r="BJ33">
        <v>12</v>
      </c>
      <c r="BK33">
        <v>66702</v>
      </c>
      <c r="BL33" t="s">
        <v>7</v>
      </c>
      <c r="BM33">
        <v>4791</v>
      </c>
      <c r="BN33">
        <v>71493</v>
      </c>
      <c r="BO33">
        <v>0</v>
      </c>
      <c r="BQ33">
        <v>-999999</v>
      </c>
      <c r="BR33">
        <v>19</v>
      </c>
      <c r="BS33">
        <v>71513</v>
      </c>
      <c r="BT33" t="s">
        <v>8</v>
      </c>
      <c r="BU33">
        <v>9951</v>
      </c>
      <c r="BV33">
        <v>81464</v>
      </c>
      <c r="BW33">
        <v>0</v>
      </c>
      <c r="BY33">
        <v>-999999</v>
      </c>
      <c r="BZ33">
        <v>10</v>
      </c>
      <c r="CA33">
        <v>81475</v>
      </c>
      <c r="CB33" t="s">
        <v>9</v>
      </c>
      <c r="CC33">
        <v>3921</v>
      </c>
      <c r="CD33">
        <v>85396</v>
      </c>
      <c r="CE33">
        <v>0</v>
      </c>
      <c r="CG33">
        <v>-999999</v>
      </c>
      <c r="CH33">
        <v>6</v>
      </c>
      <c r="CI33">
        <v>85403</v>
      </c>
      <c r="CJ33" t="s">
        <v>7</v>
      </c>
      <c r="CK33">
        <v>3110</v>
      </c>
      <c r="CL33">
        <v>88513</v>
      </c>
      <c r="CM33">
        <v>622834218</v>
      </c>
      <c r="CN33" s="3">
        <v>41102</v>
      </c>
      <c r="CO33" s="4">
        <v>0.42145833333333332</v>
      </c>
      <c r="CP33" s="5">
        <v>0.62979166666666664</v>
      </c>
    </row>
    <row r="34" spans="1:94">
      <c r="A34" t="s">
        <v>0</v>
      </c>
      <c r="B34">
        <v>735</v>
      </c>
      <c r="C34">
        <v>1</v>
      </c>
      <c r="D34" s="1" t="s">
        <v>198</v>
      </c>
      <c r="E34" s="2">
        <v>41101.601307870369</v>
      </c>
      <c r="F34">
        <v>75.004000000000005</v>
      </c>
      <c r="G34">
        <v>1</v>
      </c>
      <c r="H34">
        <v>0</v>
      </c>
      <c r="J34">
        <v>-999999</v>
      </c>
      <c r="K34">
        <v>13</v>
      </c>
      <c r="L34">
        <v>85888</v>
      </c>
      <c r="M34" t="s">
        <v>2</v>
      </c>
      <c r="N34">
        <v>7074</v>
      </c>
      <c r="O34">
        <v>92962</v>
      </c>
      <c r="P34">
        <v>0</v>
      </c>
      <c r="R34">
        <v>-999999</v>
      </c>
      <c r="S34">
        <v>11</v>
      </c>
      <c r="T34">
        <v>22223</v>
      </c>
      <c r="U34" t="s">
        <v>199</v>
      </c>
      <c r="V34" t="str">
        <f t="shared" si="0"/>
        <v>81</v>
      </c>
      <c r="W34" s="1">
        <v>81</v>
      </c>
      <c r="X34">
        <v>5685</v>
      </c>
      <c r="Y34">
        <v>0</v>
      </c>
      <c r="AA34">
        <v>-999999</v>
      </c>
      <c r="AB34">
        <v>8</v>
      </c>
      <c r="AC34">
        <v>27916</v>
      </c>
      <c r="AD34" t="s">
        <v>104</v>
      </c>
      <c r="AE34">
        <v>5688</v>
      </c>
      <c r="AF34">
        <v>33604</v>
      </c>
      <c r="AG34">
        <v>0</v>
      </c>
      <c r="AI34">
        <v>-999999</v>
      </c>
      <c r="AJ34">
        <v>5</v>
      </c>
      <c r="AK34">
        <v>33609</v>
      </c>
      <c r="AL34" t="s">
        <v>128</v>
      </c>
      <c r="AM34" t="str">
        <f t="shared" si="1"/>
        <v>16</v>
      </c>
      <c r="AN34" s="1">
        <v>16</v>
      </c>
      <c r="AO34">
        <v>6362</v>
      </c>
      <c r="AP34">
        <v>39971</v>
      </c>
      <c r="AQ34">
        <v>0</v>
      </c>
      <c r="AS34">
        <v>-999999</v>
      </c>
      <c r="AT34">
        <v>11</v>
      </c>
      <c r="AU34">
        <v>39983</v>
      </c>
      <c r="AV34" t="s">
        <v>200</v>
      </c>
      <c r="AW34">
        <v>4852</v>
      </c>
      <c r="AX34">
        <v>44835</v>
      </c>
      <c r="AY34">
        <v>0</v>
      </c>
      <c r="BA34">
        <v>-999999</v>
      </c>
      <c r="BB34">
        <v>13</v>
      </c>
      <c r="BC34">
        <v>44849</v>
      </c>
      <c r="BD34" t="s">
        <v>104</v>
      </c>
      <c r="BE34">
        <v>7314</v>
      </c>
      <c r="BF34">
        <v>52163</v>
      </c>
      <c r="BG34">
        <v>0</v>
      </c>
      <c r="BI34">
        <v>-999999</v>
      </c>
      <c r="BJ34">
        <v>5</v>
      </c>
      <c r="BK34">
        <v>52169</v>
      </c>
      <c r="BL34" t="s">
        <v>9</v>
      </c>
      <c r="BM34">
        <v>14346</v>
      </c>
      <c r="BN34">
        <v>66515</v>
      </c>
      <c r="BO34">
        <v>0</v>
      </c>
      <c r="BQ34">
        <v>-999999</v>
      </c>
      <c r="BR34">
        <v>14</v>
      </c>
      <c r="BS34">
        <v>66529</v>
      </c>
      <c r="BT34" t="s">
        <v>8</v>
      </c>
      <c r="BU34">
        <v>13218</v>
      </c>
      <c r="BV34">
        <v>79747</v>
      </c>
      <c r="BW34">
        <v>0</v>
      </c>
      <c r="BY34">
        <v>-999999</v>
      </c>
      <c r="BZ34">
        <v>8</v>
      </c>
      <c r="CA34">
        <v>79755</v>
      </c>
      <c r="CB34" t="s">
        <v>9</v>
      </c>
      <c r="CC34">
        <v>3255</v>
      </c>
      <c r="CD34">
        <v>83010</v>
      </c>
      <c r="CE34">
        <v>0</v>
      </c>
      <c r="CG34">
        <v>-999999</v>
      </c>
      <c r="CH34">
        <v>11</v>
      </c>
      <c r="CI34">
        <v>83022</v>
      </c>
      <c r="CJ34" t="s">
        <v>7</v>
      </c>
      <c r="CK34">
        <v>2852</v>
      </c>
      <c r="CL34">
        <v>85874</v>
      </c>
      <c r="CM34">
        <v>237461911</v>
      </c>
      <c r="CN34" s="3">
        <v>41101</v>
      </c>
      <c r="CO34" s="4">
        <v>0.60130787037037037</v>
      </c>
      <c r="CP34" s="5">
        <v>0.80964120370370374</v>
      </c>
    </row>
    <row r="35" spans="1:94">
      <c r="V35" t="e">
        <f>AVERAGE(V2:V34)</f>
        <v>#DIV/0!</v>
      </c>
      <c r="W35">
        <f>AVERAGE(W2:W34)</f>
        <v>71.63636363636364</v>
      </c>
      <c r="AN35">
        <f>STDEV(AN2:AN34)</f>
        <v>2.7094112074229511</v>
      </c>
    </row>
    <row r="36" spans="1:94">
      <c r="W36">
        <f>STDEV(W2:W34)</f>
        <v>8.670417311965787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2017-10-24T22:23:17Z</dcterms:created>
  <dcterms:modified xsi:type="dcterms:W3CDTF">2017-12-22T22:09:59Z</dcterms:modified>
</cp:coreProperties>
</file>