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im857\Dropbox\DBTB_Numerical Analysis\AD\Before\"/>
    </mc:Choice>
  </mc:AlternateContent>
  <bookViews>
    <workbookView xWindow="0" yWindow="0" windowWidth="6765" windowHeight="7305" activeTab="1"/>
  </bookViews>
  <sheets>
    <sheet name="Mon" sheetId="4" r:id="rId1"/>
    <sheet name="Tues" sheetId="5" r:id="rId2"/>
    <sheet name="Thur" sheetId="7" r:id="rId3"/>
    <sheet name="Wed_NOTUSED" sheetId="6" r:id="rId4"/>
  </sheets>
  <definedNames>
    <definedName name="_xlnm._FilterDatabase" localSheetId="0" hidden="1">Mon!$A$1:$J$57</definedName>
    <definedName name="_xlnm._FilterDatabase" localSheetId="2" hidden="1">Thur!$A$1:$K$42</definedName>
    <definedName name="_xlnm._FilterDatabase" localSheetId="1" hidden="1">Tues!$A$1:$K$42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" i="7" l="1"/>
  <c r="C40" i="7" s="1"/>
  <c r="J27" i="7"/>
  <c r="C39" i="7" s="1"/>
  <c r="J28" i="7"/>
  <c r="J29" i="7"/>
  <c r="J30" i="7"/>
  <c r="J31" i="7"/>
  <c r="J32" i="7"/>
  <c r="J33" i="7"/>
  <c r="J34" i="7"/>
  <c r="J36" i="7"/>
  <c r="J37" i="7"/>
  <c r="C41" i="7"/>
  <c r="C41" i="5"/>
  <c r="J26" i="5"/>
  <c r="J27" i="5"/>
  <c r="J28" i="5"/>
  <c r="C40" i="5" s="1"/>
  <c r="J29" i="5"/>
  <c r="J30" i="5"/>
  <c r="C39" i="5" s="1"/>
  <c r="J31" i="5"/>
  <c r="J32" i="5"/>
  <c r="J33" i="5"/>
  <c r="J34" i="5"/>
  <c r="J36" i="5"/>
  <c r="J37" i="5"/>
  <c r="C41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8" i="4"/>
  <c r="J7" i="4"/>
  <c r="J2" i="4"/>
  <c r="C39" i="4" s="1"/>
  <c r="B41" i="7"/>
  <c r="B40" i="7"/>
  <c r="B39" i="7"/>
  <c r="B42" i="7" s="1"/>
  <c r="B41" i="5"/>
  <c r="B40" i="5"/>
  <c r="B39" i="5"/>
  <c r="B41" i="4"/>
  <c r="B40" i="4"/>
  <c r="B42" i="4" s="1"/>
  <c r="B39" i="4"/>
  <c r="B47" i="6"/>
  <c r="B46" i="6"/>
  <c r="B45" i="6"/>
  <c r="B42" i="5"/>
  <c r="B48" i="6"/>
  <c r="C42" i="5" l="1"/>
  <c r="C42" i="7"/>
  <c r="C40" i="4"/>
  <c r="C42" i="4" s="1"/>
</calcChain>
</file>

<file path=xl/sharedStrings.xml><?xml version="1.0" encoding="utf-8"?>
<sst xmlns="http://schemas.openxmlformats.org/spreadsheetml/2006/main" count="917" uniqueCount="56">
  <si>
    <t>Video Number</t>
  </si>
  <si>
    <t xml:space="preserve">Time </t>
  </si>
  <si>
    <t>Lane</t>
  </si>
  <si>
    <t xml:space="preserve">Blocking files </t>
  </si>
  <si>
    <t>Propensity files</t>
  </si>
  <si>
    <t>#Blocking</t>
  </si>
  <si>
    <t>#Non Blocking</t>
  </si>
  <si>
    <t>Comments</t>
  </si>
  <si>
    <t>Run Script Status</t>
  </si>
  <si>
    <t>New # Blocking</t>
  </si>
  <si>
    <t>New # Non-Blocking</t>
  </si>
  <si>
    <t>201510261_20151026-163000_0001n0</t>
  </si>
  <si>
    <t>-</t>
  </si>
  <si>
    <t>No blocking file-&gt; no need to run script</t>
  </si>
  <si>
    <t>yes</t>
  </si>
  <si>
    <t xml:space="preserve">Updated (1 more blocking vehicle found- CHECK) </t>
  </si>
  <si>
    <t>Updated</t>
  </si>
  <si>
    <t>No blocking greater than 7: CHECK if these 3 blockings actually block</t>
  </si>
  <si>
    <t>maunally checked</t>
  </si>
  <si>
    <t>No blocking greater than 7: CHECK if these 2 blockings actually block</t>
  </si>
  <si>
    <t>1_20151026-170000_0001n0</t>
  </si>
  <si>
    <t>1_20151026-173000_0001n0</t>
  </si>
  <si>
    <t>POLICE</t>
  </si>
  <si>
    <t>Not included</t>
  </si>
  <si>
    <t>1_20151026-180000_0001n0</t>
  </si>
  <si>
    <t>1_20151026-183000_0001n0</t>
  </si>
  <si>
    <t>1_20151026-190000_0001n0</t>
  </si>
  <si>
    <t xml:space="preserve">old </t>
  </si>
  <si>
    <t>new</t>
  </si>
  <si>
    <t xml:space="preserve">Total # Opportunities </t>
  </si>
  <si>
    <t>Total # Blocking</t>
  </si>
  <si>
    <t>Total # Non Blocking</t>
  </si>
  <si>
    <t>Propensity</t>
  </si>
  <si>
    <t>1_20151027-163000_0001n0</t>
  </si>
  <si>
    <t>no-nonblocking</t>
  </si>
  <si>
    <t>1_20151027-170000_0001n0</t>
  </si>
  <si>
    <t>1_20151027-173000_0001n0</t>
  </si>
  <si>
    <t>1_20151027-180000_0001n0</t>
  </si>
  <si>
    <t>1_20151027-183000_0001n0</t>
  </si>
  <si>
    <t>1_20151027-190000_0001n0</t>
  </si>
  <si>
    <t>I am not sure why there are 4 blocking events but only 1 blocking vehicle in propensity; ran script</t>
  </si>
  <si>
    <t>manually checked</t>
  </si>
  <si>
    <t>1_20151029-163000_0001n0</t>
  </si>
  <si>
    <t>1_20151029-170000_0001n0</t>
  </si>
  <si>
    <t>1_20151029-173000_0001n0</t>
  </si>
  <si>
    <t>1_20151029-180000_0001n0</t>
  </si>
  <si>
    <t>1_20151029-183000_0001n0</t>
  </si>
  <si>
    <t>1_20151029-190000_0001n0</t>
  </si>
  <si>
    <t>Ran script</t>
  </si>
  <si>
    <t>1_20151028-163000_0001n0</t>
  </si>
  <si>
    <t>1_20151028-170000_0001n0</t>
  </si>
  <si>
    <t>1_20151028-173000_0001n0</t>
  </si>
  <si>
    <t>1_20151028-180000_0001n0</t>
  </si>
  <si>
    <t>1_20151028-183000_0001n0</t>
  </si>
  <si>
    <t>1_20151028-190000_0001n0</t>
  </si>
  <si>
    <t>1_20151028-193000_0001n0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</si>
</sst>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Fill="1" applyBorder="1"/>
    <xf numFmtId="0" fontId="0" fillId="0" borderId="0" xfId="0" applyFont="1" applyFill="1" applyBorder="1" applyAlignment="1">
      <alignment horizontal="left"/>
    </xf>
    <xf numFmtId="0" fontId="0" fillId="0" borderId="0" xfId="0" quotePrefix="1"/>
    <xf numFmtId="0" fontId="0" fillId="0" borderId="0" xfId="0" quotePrefix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vertical="top" wrapText="1"/>
    </xf>
    <xf numFmtId="1" fontId="0" fillId="0" borderId="0" xfId="0" applyNumberFormat="1" applyFill="1" applyBorder="1"/>
    <xf numFmtId="1" fontId="0" fillId="0" borderId="0" xfId="0" applyNumberFormat="1"/>
    <xf numFmtId="0" fontId="0" fillId="0" borderId="0" xfId="0" applyNumberFormat="1" applyFill="1" applyBorder="1"/>
    <xf numFmtId="0" fontId="0" fillId="0" borderId="0" xfId="0" applyFill="1"/>
    <xf numFmtId="0" fontId="2" fillId="0" borderId="0" xfId="0" applyFont="1" applyAlignment="1">
      <alignment horizontal="left" vertical="top"/>
    </xf>
    <xf numFmtId="0" fontId="2" fillId="0" borderId="0" xfId="0" applyNumberFormat="1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2" fontId="0" fillId="0" borderId="0" xfId="0" applyNumberFormat="1"/>
    <xf numFmtId="0" fontId="1" fillId="0" borderId="0" xfId="0" applyFont="1" applyAlignment="1">
      <alignment horizontal="left" vertical="top"/>
    </xf>
    <xf numFmtId="0" fontId="0" fillId="0" borderId="1" xfId="0" applyBorder="1"/>
    <xf numFmtId="2" fontId="0" fillId="0" borderId="1" xfId="0" applyNumberFormat="1" applyBorder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0" fillId="2" borderId="0" xfId="0" applyFill="1"/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="80" zoomScaleNormal="80" workbookViewId="0">
      <pane xSplit="1" topLeftCell="G1" activePane="topRight" state="frozen"/>
      <selection pane="topRight" activeCell="J1" sqref="J1:J1048576"/>
    </sheetView>
  </sheetViews>
  <sheetFormatPr defaultColWidth="8.85546875" defaultRowHeight="15" x14ac:dyDescent="0.25"/>
  <cols>
    <col min="1" max="1" width="33.5703125" bestFit="1" customWidth="1"/>
    <col min="2" max="2" width="8.85546875" style="11"/>
    <col min="4" max="4" width="13.42578125" customWidth="1"/>
    <col min="5" max="5" width="17.28515625" bestFit="1" customWidth="1"/>
    <col min="6" max="6" width="10.7109375" customWidth="1"/>
    <col min="8" max="8" width="13.7109375" customWidth="1"/>
    <col min="9" max="9" width="74.5703125" customWidth="1"/>
    <col min="10" max="10" width="20.5703125" style="13" customWidth="1"/>
    <col min="11" max="11" width="20.5703125" customWidth="1"/>
  </cols>
  <sheetData>
    <row r="1" spans="1:12" s="4" customFormat="1" ht="15.75" customHeight="1" x14ac:dyDescent="0.25">
      <c r="A1" s="2" t="s">
        <v>0</v>
      </c>
      <c r="B1" s="9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1" t="s">
        <v>8</v>
      </c>
      <c r="J1" s="28" t="s">
        <v>9</v>
      </c>
      <c r="K1" s="21" t="s">
        <v>10</v>
      </c>
      <c r="L1" s="4" t="s">
        <v>7</v>
      </c>
    </row>
    <row r="2" spans="1:12" x14ac:dyDescent="0.25">
      <c r="A2" s="12" t="s">
        <v>11</v>
      </c>
      <c r="B2" s="10">
        <v>1630</v>
      </c>
      <c r="C2" s="1">
        <v>225</v>
      </c>
      <c r="D2" t="s">
        <v>12</v>
      </c>
      <c r="E2" t="s">
        <v>12</v>
      </c>
      <c r="F2">
        <v>0</v>
      </c>
      <c r="G2">
        <v>0</v>
      </c>
      <c r="I2" t="s">
        <v>13</v>
      </c>
      <c r="J2" s="13">
        <f>F2</f>
        <v>0</v>
      </c>
      <c r="K2">
        <v>0</v>
      </c>
    </row>
    <row r="3" spans="1:12" x14ac:dyDescent="0.25">
      <c r="A3" s="12" t="s">
        <v>11</v>
      </c>
      <c r="B3" s="10">
        <v>1630</v>
      </c>
      <c r="C3" s="1">
        <v>711</v>
      </c>
      <c r="D3" t="s">
        <v>14</v>
      </c>
      <c r="E3" t="s">
        <v>14</v>
      </c>
      <c r="F3">
        <v>18</v>
      </c>
      <c r="G3">
        <v>3</v>
      </c>
      <c r="I3" s="24" t="s">
        <v>15</v>
      </c>
      <c r="J3" s="13">
        <v>16</v>
      </c>
      <c r="K3">
        <v>3</v>
      </c>
    </row>
    <row r="4" spans="1:12" x14ac:dyDescent="0.25">
      <c r="A4" s="12" t="s">
        <v>11</v>
      </c>
      <c r="B4" s="10">
        <v>1630</v>
      </c>
      <c r="C4" s="1">
        <v>712</v>
      </c>
      <c r="D4" t="s">
        <v>14</v>
      </c>
      <c r="E4" t="s">
        <v>14</v>
      </c>
      <c r="F4">
        <v>6</v>
      </c>
      <c r="G4">
        <v>0</v>
      </c>
      <c r="I4" s="24" t="s">
        <v>16</v>
      </c>
      <c r="J4" s="13">
        <v>0</v>
      </c>
      <c r="K4">
        <v>0</v>
      </c>
    </row>
    <row r="5" spans="1:12" x14ac:dyDescent="0.25">
      <c r="A5" s="12" t="s">
        <v>11</v>
      </c>
      <c r="B5" s="10">
        <v>1630</v>
      </c>
      <c r="C5" s="1">
        <v>222</v>
      </c>
      <c r="D5" t="s">
        <v>14</v>
      </c>
      <c r="E5" t="s">
        <v>14</v>
      </c>
      <c r="F5">
        <v>3</v>
      </c>
      <c r="G5">
        <v>2</v>
      </c>
      <c r="I5" s="24" t="s">
        <v>17</v>
      </c>
      <c r="J5" s="13">
        <v>1</v>
      </c>
      <c r="K5">
        <v>1</v>
      </c>
      <c r="L5" t="s">
        <v>18</v>
      </c>
    </row>
    <row r="6" spans="1:12" x14ac:dyDescent="0.25">
      <c r="A6" s="12" t="s">
        <v>11</v>
      </c>
      <c r="B6" s="10">
        <v>1630</v>
      </c>
      <c r="C6" s="1">
        <v>223</v>
      </c>
      <c r="D6" t="s">
        <v>14</v>
      </c>
      <c r="E6" t="s">
        <v>14</v>
      </c>
      <c r="F6">
        <v>2</v>
      </c>
      <c r="G6">
        <v>0</v>
      </c>
      <c r="I6" s="24" t="s">
        <v>19</v>
      </c>
      <c r="J6" s="13">
        <v>1</v>
      </c>
      <c r="K6">
        <v>0</v>
      </c>
      <c r="L6" t="s">
        <v>18</v>
      </c>
    </row>
    <row r="7" spans="1:12" x14ac:dyDescent="0.25">
      <c r="A7" s="12" t="s">
        <v>11</v>
      </c>
      <c r="B7" s="10">
        <v>1630</v>
      </c>
      <c r="C7" s="1">
        <v>224</v>
      </c>
      <c r="D7" t="s">
        <v>12</v>
      </c>
      <c r="E7" t="s">
        <v>12</v>
      </c>
      <c r="F7">
        <v>0</v>
      </c>
      <c r="G7">
        <v>0</v>
      </c>
      <c r="I7" s="25" t="s">
        <v>13</v>
      </c>
      <c r="J7" s="13">
        <f t="shared" ref="J7:J37" si="0">F7</f>
        <v>0</v>
      </c>
      <c r="K7">
        <v>0</v>
      </c>
    </row>
    <row r="8" spans="1:12" x14ac:dyDescent="0.25">
      <c r="A8" s="5" t="s">
        <v>20</v>
      </c>
      <c r="B8" s="10">
        <v>1700</v>
      </c>
      <c r="C8" s="1">
        <v>225</v>
      </c>
      <c r="D8" t="s">
        <v>12</v>
      </c>
      <c r="E8" t="s">
        <v>14</v>
      </c>
      <c r="F8">
        <v>0</v>
      </c>
      <c r="G8">
        <v>1</v>
      </c>
      <c r="I8" s="25" t="s">
        <v>13</v>
      </c>
      <c r="J8" s="13">
        <f t="shared" si="0"/>
        <v>0</v>
      </c>
      <c r="K8">
        <v>0</v>
      </c>
    </row>
    <row r="9" spans="1:12" x14ac:dyDescent="0.25">
      <c r="A9" s="5" t="s">
        <v>20</v>
      </c>
      <c r="B9" s="10">
        <v>1700</v>
      </c>
      <c r="C9" s="1">
        <v>711</v>
      </c>
      <c r="D9" t="s">
        <v>14</v>
      </c>
      <c r="E9" t="s">
        <v>14</v>
      </c>
      <c r="F9">
        <v>4</v>
      </c>
      <c r="G9">
        <v>0</v>
      </c>
      <c r="I9" s="25" t="s">
        <v>16</v>
      </c>
      <c r="J9" s="13">
        <v>0</v>
      </c>
      <c r="K9">
        <v>0</v>
      </c>
    </row>
    <row r="10" spans="1:12" x14ac:dyDescent="0.25">
      <c r="A10" s="5" t="s">
        <v>20</v>
      </c>
      <c r="B10" s="10">
        <v>1700</v>
      </c>
      <c r="C10" s="1">
        <v>712</v>
      </c>
      <c r="D10" t="s">
        <v>14</v>
      </c>
      <c r="E10" t="s">
        <v>14</v>
      </c>
      <c r="F10">
        <v>3</v>
      </c>
      <c r="G10">
        <v>0</v>
      </c>
      <c r="I10" s="25" t="s">
        <v>16</v>
      </c>
      <c r="J10" s="13">
        <v>1</v>
      </c>
      <c r="K10">
        <v>0</v>
      </c>
    </row>
    <row r="11" spans="1:12" x14ac:dyDescent="0.25">
      <c r="A11" s="5" t="s">
        <v>20</v>
      </c>
      <c r="B11" s="10">
        <v>1700</v>
      </c>
      <c r="C11" s="1">
        <v>222</v>
      </c>
      <c r="D11" t="s">
        <v>12</v>
      </c>
      <c r="E11" t="s">
        <v>12</v>
      </c>
      <c r="F11">
        <v>0</v>
      </c>
      <c r="G11">
        <v>0</v>
      </c>
      <c r="I11" t="s">
        <v>13</v>
      </c>
      <c r="J11" s="13">
        <f t="shared" si="0"/>
        <v>0</v>
      </c>
      <c r="K11">
        <v>0</v>
      </c>
    </row>
    <row r="12" spans="1:12" x14ac:dyDescent="0.25">
      <c r="A12" s="5" t="s">
        <v>20</v>
      </c>
      <c r="B12" s="10">
        <v>1700</v>
      </c>
      <c r="C12" s="1">
        <v>223</v>
      </c>
      <c r="D12" t="s">
        <v>12</v>
      </c>
      <c r="E12" t="s">
        <v>12</v>
      </c>
      <c r="F12">
        <v>0</v>
      </c>
      <c r="G12">
        <v>0</v>
      </c>
      <c r="I12" t="s">
        <v>13</v>
      </c>
      <c r="J12" s="13">
        <f t="shared" si="0"/>
        <v>0</v>
      </c>
      <c r="K12">
        <v>0</v>
      </c>
    </row>
    <row r="13" spans="1:12" x14ac:dyDescent="0.25">
      <c r="A13" s="5" t="s">
        <v>20</v>
      </c>
      <c r="B13" s="10">
        <v>1700</v>
      </c>
      <c r="C13" s="1">
        <v>224</v>
      </c>
      <c r="D13" t="s">
        <v>12</v>
      </c>
      <c r="E13" t="s">
        <v>12</v>
      </c>
      <c r="F13">
        <v>0</v>
      </c>
      <c r="G13">
        <v>0</v>
      </c>
      <c r="I13" t="s">
        <v>13</v>
      </c>
      <c r="J13" s="13">
        <f t="shared" si="0"/>
        <v>0</v>
      </c>
      <c r="K13">
        <v>0</v>
      </c>
    </row>
    <row r="14" spans="1:12" s="13" customFormat="1" x14ac:dyDescent="0.25">
      <c r="A14" s="5" t="s">
        <v>21</v>
      </c>
      <c r="B14" s="10">
        <v>1730</v>
      </c>
      <c r="C14" s="1">
        <v>225</v>
      </c>
      <c r="D14" s="13" t="s">
        <v>14</v>
      </c>
      <c r="E14" s="13" t="s">
        <v>14</v>
      </c>
      <c r="F14" s="13" t="s">
        <v>12</v>
      </c>
      <c r="G14" s="13" t="s">
        <v>12</v>
      </c>
      <c r="H14" s="13" t="s">
        <v>22</v>
      </c>
      <c r="I14" s="13" t="s">
        <v>23</v>
      </c>
      <c r="J14" s="13" t="str">
        <f t="shared" si="0"/>
        <v>-</v>
      </c>
      <c r="K14" s="13" t="s">
        <v>12</v>
      </c>
    </row>
    <row r="15" spans="1:12" s="13" customFormat="1" x14ac:dyDescent="0.25">
      <c r="A15" s="5" t="s">
        <v>21</v>
      </c>
      <c r="B15" s="10">
        <v>1730</v>
      </c>
      <c r="C15" s="1">
        <v>711</v>
      </c>
      <c r="D15" s="13" t="s">
        <v>12</v>
      </c>
      <c r="E15" s="13" t="s">
        <v>12</v>
      </c>
      <c r="F15" s="13" t="s">
        <v>12</v>
      </c>
      <c r="G15" s="13" t="s">
        <v>12</v>
      </c>
      <c r="H15" s="13" t="s">
        <v>22</v>
      </c>
      <c r="I15" s="13" t="s">
        <v>23</v>
      </c>
      <c r="J15" s="13" t="str">
        <f t="shared" si="0"/>
        <v>-</v>
      </c>
      <c r="K15" s="13" t="s">
        <v>12</v>
      </c>
    </row>
    <row r="16" spans="1:12" s="13" customFormat="1" x14ac:dyDescent="0.25">
      <c r="A16" s="5" t="s">
        <v>21</v>
      </c>
      <c r="B16" s="10">
        <v>1730</v>
      </c>
      <c r="C16" s="1">
        <v>712</v>
      </c>
      <c r="D16" s="13" t="s">
        <v>14</v>
      </c>
      <c r="E16" s="13" t="s">
        <v>14</v>
      </c>
      <c r="F16" s="13" t="s">
        <v>12</v>
      </c>
      <c r="G16" s="13" t="s">
        <v>12</v>
      </c>
      <c r="H16" s="13" t="s">
        <v>22</v>
      </c>
      <c r="I16" s="13" t="s">
        <v>23</v>
      </c>
      <c r="J16" s="13" t="str">
        <f t="shared" si="0"/>
        <v>-</v>
      </c>
      <c r="K16" s="13" t="s">
        <v>12</v>
      </c>
    </row>
    <row r="17" spans="1:11" s="13" customFormat="1" x14ac:dyDescent="0.25">
      <c r="A17" s="5" t="s">
        <v>21</v>
      </c>
      <c r="B17" s="10">
        <v>1730</v>
      </c>
      <c r="C17" s="1">
        <v>222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22</v>
      </c>
      <c r="I17" s="13" t="s">
        <v>23</v>
      </c>
      <c r="J17" s="13" t="str">
        <f t="shared" si="0"/>
        <v>-</v>
      </c>
      <c r="K17" s="13" t="s">
        <v>12</v>
      </c>
    </row>
    <row r="18" spans="1:11" s="13" customFormat="1" x14ac:dyDescent="0.25">
      <c r="A18" s="5" t="s">
        <v>21</v>
      </c>
      <c r="B18" s="10">
        <v>1730</v>
      </c>
      <c r="C18" s="1">
        <v>223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22</v>
      </c>
      <c r="I18" s="13" t="s">
        <v>23</v>
      </c>
      <c r="J18" s="13" t="str">
        <f t="shared" si="0"/>
        <v>-</v>
      </c>
      <c r="K18" s="13" t="s">
        <v>12</v>
      </c>
    </row>
    <row r="19" spans="1:11" s="13" customFormat="1" x14ac:dyDescent="0.25">
      <c r="A19" s="5" t="s">
        <v>21</v>
      </c>
      <c r="B19" s="10">
        <v>1730</v>
      </c>
      <c r="C19" s="1">
        <v>224</v>
      </c>
      <c r="D19" s="13" t="s">
        <v>12</v>
      </c>
      <c r="E19" s="13" t="s">
        <v>12</v>
      </c>
      <c r="F19" s="13" t="s">
        <v>12</v>
      </c>
      <c r="G19" s="13" t="s">
        <v>12</v>
      </c>
      <c r="H19" s="13" t="s">
        <v>22</v>
      </c>
      <c r="I19" s="13" t="s">
        <v>23</v>
      </c>
      <c r="J19" s="13" t="str">
        <f t="shared" si="0"/>
        <v>-</v>
      </c>
      <c r="K19" s="13" t="s">
        <v>12</v>
      </c>
    </row>
    <row r="20" spans="1:11" s="13" customFormat="1" x14ac:dyDescent="0.25">
      <c r="A20" s="5" t="s">
        <v>24</v>
      </c>
      <c r="B20" s="10">
        <v>1800</v>
      </c>
      <c r="C20" s="1">
        <v>225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22</v>
      </c>
      <c r="I20" s="13" t="s">
        <v>23</v>
      </c>
      <c r="J20" s="13" t="str">
        <f t="shared" si="0"/>
        <v>-</v>
      </c>
      <c r="K20" s="13" t="s">
        <v>12</v>
      </c>
    </row>
    <row r="21" spans="1:11" s="13" customFormat="1" x14ac:dyDescent="0.25">
      <c r="A21" s="5" t="s">
        <v>24</v>
      </c>
      <c r="B21" s="10">
        <v>1800</v>
      </c>
      <c r="C21" s="1">
        <v>711</v>
      </c>
      <c r="D21" s="13" t="s">
        <v>12</v>
      </c>
      <c r="E21" s="13" t="s">
        <v>12</v>
      </c>
      <c r="F21" s="13" t="s">
        <v>12</v>
      </c>
      <c r="G21" s="13" t="s">
        <v>12</v>
      </c>
      <c r="H21" s="13" t="s">
        <v>22</v>
      </c>
      <c r="I21" s="13" t="s">
        <v>23</v>
      </c>
      <c r="J21" s="13" t="str">
        <f t="shared" si="0"/>
        <v>-</v>
      </c>
      <c r="K21" s="13" t="s">
        <v>12</v>
      </c>
    </row>
    <row r="22" spans="1:11" s="13" customFormat="1" x14ac:dyDescent="0.25">
      <c r="A22" s="5" t="s">
        <v>24</v>
      </c>
      <c r="B22" s="10">
        <v>1800</v>
      </c>
      <c r="C22" s="1">
        <v>712</v>
      </c>
      <c r="D22" s="13" t="s">
        <v>12</v>
      </c>
      <c r="E22" s="13" t="s">
        <v>12</v>
      </c>
      <c r="F22" s="13" t="s">
        <v>12</v>
      </c>
      <c r="G22" s="13" t="s">
        <v>12</v>
      </c>
      <c r="H22" s="13" t="s">
        <v>22</v>
      </c>
      <c r="I22" s="13" t="s">
        <v>23</v>
      </c>
      <c r="J22" s="13" t="str">
        <f t="shared" si="0"/>
        <v>-</v>
      </c>
      <c r="K22" s="13" t="s">
        <v>12</v>
      </c>
    </row>
    <row r="23" spans="1:11" s="13" customFormat="1" x14ac:dyDescent="0.25">
      <c r="A23" s="5" t="s">
        <v>24</v>
      </c>
      <c r="B23" s="10">
        <v>1800</v>
      </c>
      <c r="C23" s="1">
        <v>222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22</v>
      </c>
      <c r="I23" s="13" t="s">
        <v>23</v>
      </c>
      <c r="J23" s="13" t="str">
        <f t="shared" si="0"/>
        <v>-</v>
      </c>
      <c r="K23" s="13" t="s">
        <v>12</v>
      </c>
    </row>
    <row r="24" spans="1:11" s="13" customFormat="1" x14ac:dyDescent="0.25">
      <c r="A24" s="5" t="s">
        <v>24</v>
      </c>
      <c r="B24" s="10">
        <v>1800</v>
      </c>
      <c r="C24" s="1">
        <v>223</v>
      </c>
      <c r="D24" s="13" t="s">
        <v>12</v>
      </c>
      <c r="E24" s="13" t="s">
        <v>12</v>
      </c>
      <c r="F24" s="13" t="s">
        <v>12</v>
      </c>
      <c r="G24" s="13" t="s">
        <v>12</v>
      </c>
      <c r="H24" s="13" t="s">
        <v>22</v>
      </c>
      <c r="I24" s="13" t="s">
        <v>23</v>
      </c>
      <c r="J24" s="13" t="str">
        <f t="shared" si="0"/>
        <v>-</v>
      </c>
      <c r="K24" s="13" t="s">
        <v>12</v>
      </c>
    </row>
    <row r="25" spans="1:11" s="13" customFormat="1" x14ac:dyDescent="0.25">
      <c r="A25" s="5" t="s">
        <v>24</v>
      </c>
      <c r="B25" s="10">
        <v>1800</v>
      </c>
      <c r="C25" s="1">
        <v>224</v>
      </c>
      <c r="D25" s="13" t="s">
        <v>12</v>
      </c>
      <c r="E25" s="13" t="s">
        <v>12</v>
      </c>
      <c r="F25" s="13" t="s">
        <v>12</v>
      </c>
      <c r="G25" s="13" t="s">
        <v>12</v>
      </c>
      <c r="H25" s="13" t="s">
        <v>22</v>
      </c>
      <c r="I25" s="13" t="s">
        <v>23</v>
      </c>
      <c r="J25" s="13" t="str">
        <f t="shared" si="0"/>
        <v>-</v>
      </c>
      <c r="K25" s="13" t="s">
        <v>12</v>
      </c>
    </row>
    <row r="26" spans="1:11" x14ac:dyDescent="0.25">
      <c r="A26" s="5" t="s">
        <v>25</v>
      </c>
      <c r="B26" s="10">
        <v>1830</v>
      </c>
      <c r="C26" s="1">
        <v>225</v>
      </c>
      <c r="D26" t="s">
        <v>12</v>
      </c>
      <c r="E26" t="s">
        <v>12</v>
      </c>
      <c r="F26">
        <v>0</v>
      </c>
      <c r="G26">
        <v>0</v>
      </c>
      <c r="I26" t="s">
        <v>13</v>
      </c>
      <c r="J26" s="13">
        <f t="shared" si="0"/>
        <v>0</v>
      </c>
      <c r="K26">
        <v>0</v>
      </c>
    </row>
    <row r="27" spans="1:11" x14ac:dyDescent="0.25">
      <c r="A27" s="5" t="s">
        <v>25</v>
      </c>
      <c r="B27" s="10">
        <v>1830</v>
      </c>
      <c r="C27" s="1">
        <v>711</v>
      </c>
      <c r="D27" t="s">
        <v>12</v>
      </c>
      <c r="E27" t="s">
        <v>12</v>
      </c>
      <c r="F27">
        <v>0</v>
      </c>
      <c r="G27">
        <v>0</v>
      </c>
      <c r="I27" t="s">
        <v>13</v>
      </c>
      <c r="J27" s="13">
        <f t="shared" si="0"/>
        <v>0</v>
      </c>
      <c r="K27">
        <v>0</v>
      </c>
    </row>
    <row r="28" spans="1:11" x14ac:dyDescent="0.25">
      <c r="A28" s="5" t="s">
        <v>25</v>
      </c>
      <c r="B28" s="10">
        <v>1830</v>
      </c>
      <c r="C28" s="1">
        <v>712</v>
      </c>
      <c r="D28" t="s">
        <v>12</v>
      </c>
      <c r="E28" t="s">
        <v>12</v>
      </c>
      <c r="F28">
        <v>0</v>
      </c>
      <c r="G28">
        <v>0</v>
      </c>
      <c r="I28" t="s">
        <v>13</v>
      </c>
      <c r="J28" s="13">
        <f t="shared" si="0"/>
        <v>0</v>
      </c>
      <c r="K28">
        <v>0</v>
      </c>
    </row>
    <row r="29" spans="1:11" x14ac:dyDescent="0.25">
      <c r="A29" s="5" t="s">
        <v>25</v>
      </c>
      <c r="B29" s="10">
        <v>1830</v>
      </c>
      <c r="C29" s="1">
        <v>222</v>
      </c>
      <c r="D29" t="s">
        <v>12</v>
      </c>
      <c r="E29" t="s">
        <v>12</v>
      </c>
      <c r="F29">
        <v>0</v>
      </c>
      <c r="G29">
        <v>0</v>
      </c>
      <c r="I29" t="s">
        <v>13</v>
      </c>
      <c r="J29" s="13">
        <f t="shared" si="0"/>
        <v>0</v>
      </c>
      <c r="K29">
        <v>0</v>
      </c>
    </row>
    <row r="30" spans="1:11" x14ac:dyDescent="0.25">
      <c r="A30" s="5" t="s">
        <v>25</v>
      </c>
      <c r="B30" s="10">
        <v>1830</v>
      </c>
      <c r="C30" s="1">
        <v>223</v>
      </c>
      <c r="D30" t="s">
        <v>12</v>
      </c>
      <c r="E30" t="s">
        <v>12</v>
      </c>
      <c r="F30">
        <v>0</v>
      </c>
      <c r="G30">
        <v>0</v>
      </c>
      <c r="I30" t="s">
        <v>13</v>
      </c>
      <c r="J30" s="13">
        <f t="shared" si="0"/>
        <v>0</v>
      </c>
      <c r="K30">
        <v>0</v>
      </c>
    </row>
    <row r="31" spans="1:11" x14ac:dyDescent="0.25">
      <c r="A31" s="5" t="s">
        <v>25</v>
      </c>
      <c r="B31" s="10">
        <v>1830</v>
      </c>
      <c r="C31" s="1">
        <v>224</v>
      </c>
      <c r="D31" t="s">
        <v>12</v>
      </c>
      <c r="E31" t="s">
        <v>14</v>
      </c>
      <c r="F31">
        <v>0</v>
      </c>
      <c r="G31">
        <v>1</v>
      </c>
      <c r="I31" t="s">
        <v>13</v>
      </c>
      <c r="J31" s="13">
        <f t="shared" si="0"/>
        <v>0</v>
      </c>
      <c r="K31">
        <v>0</v>
      </c>
    </row>
    <row r="32" spans="1:11" x14ac:dyDescent="0.25">
      <c r="A32" s="5" t="s">
        <v>26</v>
      </c>
      <c r="B32" s="10">
        <v>1900</v>
      </c>
      <c r="C32" s="1">
        <v>225</v>
      </c>
      <c r="D32" t="s">
        <v>12</v>
      </c>
      <c r="E32" t="s">
        <v>14</v>
      </c>
      <c r="F32">
        <v>0</v>
      </c>
      <c r="G32">
        <v>1</v>
      </c>
      <c r="I32" t="s">
        <v>13</v>
      </c>
      <c r="J32" s="13">
        <f t="shared" si="0"/>
        <v>0</v>
      </c>
      <c r="K32">
        <v>0</v>
      </c>
    </row>
    <row r="33" spans="1:11" x14ac:dyDescent="0.25">
      <c r="A33" s="5" t="s">
        <v>26</v>
      </c>
      <c r="B33" s="10">
        <v>1900</v>
      </c>
      <c r="C33" s="1">
        <v>711</v>
      </c>
      <c r="D33" t="s">
        <v>12</v>
      </c>
      <c r="E33" t="s">
        <v>12</v>
      </c>
      <c r="F33">
        <v>0</v>
      </c>
      <c r="G33">
        <v>0</v>
      </c>
      <c r="I33" t="s">
        <v>13</v>
      </c>
      <c r="J33" s="13">
        <f t="shared" si="0"/>
        <v>0</v>
      </c>
      <c r="K33">
        <v>0</v>
      </c>
    </row>
    <row r="34" spans="1:11" x14ac:dyDescent="0.25">
      <c r="A34" s="5" t="s">
        <v>26</v>
      </c>
      <c r="B34" s="10">
        <v>1900</v>
      </c>
      <c r="C34" s="1">
        <v>712</v>
      </c>
      <c r="D34" t="s">
        <v>12</v>
      </c>
      <c r="E34" t="s">
        <v>12</v>
      </c>
      <c r="F34">
        <v>0</v>
      </c>
      <c r="G34">
        <v>0</v>
      </c>
      <c r="I34" t="s">
        <v>13</v>
      </c>
      <c r="J34" s="13">
        <f t="shared" si="0"/>
        <v>0</v>
      </c>
      <c r="K34">
        <v>0</v>
      </c>
    </row>
    <row r="35" spans="1:11" x14ac:dyDescent="0.25">
      <c r="A35" s="5" t="s">
        <v>26</v>
      </c>
      <c r="B35" s="10">
        <v>1900</v>
      </c>
      <c r="C35" s="1">
        <v>222</v>
      </c>
      <c r="D35" t="s">
        <v>12</v>
      </c>
      <c r="E35" t="s">
        <v>12</v>
      </c>
      <c r="F35">
        <v>0</v>
      </c>
      <c r="G35">
        <v>0</v>
      </c>
      <c r="I35" t="s">
        <v>13</v>
      </c>
      <c r="J35" s="13">
        <f t="shared" si="0"/>
        <v>0</v>
      </c>
      <c r="K35">
        <v>0</v>
      </c>
    </row>
    <row r="36" spans="1:11" x14ac:dyDescent="0.25">
      <c r="A36" s="5" t="s">
        <v>26</v>
      </c>
      <c r="B36" s="10">
        <v>1900</v>
      </c>
      <c r="C36" s="1">
        <v>223</v>
      </c>
      <c r="D36" t="s">
        <v>12</v>
      </c>
      <c r="E36" t="s">
        <v>12</v>
      </c>
      <c r="F36">
        <v>0</v>
      </c>
      <c r="G36">
        <v>0</v>
      </c>
      <c r="I36" t="s">
        <v>13</v>
      </c>
      <c r="J36" s="13">
        <f t="shared" si="0"/>
        <v>0</v>
      </c>
      <c r="K36">
        <v>0</v>
      </c>
    </row>
    <row r="37" spans="1:11" x14ac:dyDescent="0.25">
      <c r="A37" s="5" t="s">
        <v>26</v>
      </c>
      <c r="B37" s="10">
        <v>1900</v>
      </c>
      <c r="C37" s="1">
        <v>224</v>
      </c>
      <c r="D37" t="s">
        <v>12</v>
      </c>
      <c r="E37" t="s">
        <v>12</v>
      </c>
      <c r="F37">
        <v>0</v>
      </c>
      <c r="G37">
        <v>0</v>
      </c>
      <c r="I37" t="s">
        <v>13</v>
      </c>
      <c r="J37" s="13">
        <f t="shared" si="0"/>
        <v>0</v>
      </c>
      <c r="K37">
        <v>0</v>
      </c>
    </row>
    <row r="38" spans="1:11" x14ac:dyDescent="0.25">
      <c r="A38" s="22"/>
      <c r="B38" s="22" t="s">
        <v>27</v>
      </c>
      <c r="C38" s="22" t="s">
        <v>28</v>
      </c>
      <c r="E38" s="7"/>
    </row>
    <row r="39" spans="1:11" x14ac:dyDescent="0.25">
      <c r="A39" s="22" t="s">
        <v>29</v>
      </c>
      <c r="B39" s="22">
        <f>SUM(F2:G37)</f>
        <v>44</v>
      </c>
      <c r="C39" s="22">
        <f>SUM(J2:K37)</f>
        <v>23</v>
      </c>
      <c r="E39" s="7"/>
    </row>
    <row r="40" spans="1:11" x14ac:dyDescent="0.25">
      <c r="A40" s="22" t="s">
        <v>30</v>
      </c>
      <c r="B40" s="22">
        <f>SUM(F2:F37)</f>
        <v>36</v>
      </c>
      <c r="C40" s="22">
        <f>SUM(J2:J37)</f>
        <v>19</v>
      </c>
      <c r="E40" s="7"/>
    </row>
    <row r="41" spans="1:11" x14ac:dyDescent="0.25">
      <c r="A41" s="22" t="s">
        <v>31</v>
      </c>
      <c r="B41" s="22">
        <f>SUM(G2:G37)</f>
        <v>8</v>
      </c>
      <c r="C41" s="22">
        <f>SUM(K2:K37)</f>
        <v>4</v>
      </c>
      <c r="E41" s="7"/>
    </row>
    <row r="42" spans="1:11" x14ac:dyDescent="0.25">
      <c r="A42" s="22" t="s">
        <v>32</v>
      </c>
      <c r="B42" s="23">
        <f>B40/B39</f>
        <v>0.81818181818181823</v>
      </c>
      <c r="C42" s="23">
        <f>C40/C39</f>
        <v>0.82608695652173914</v>
      </c>
      <c r="E42" s="7"/>
    </row>
    <row r="43" spans="1:11" x14ac:dyDescent="0.25">
      <c r="A43" s="5"/>
      <c r="B43" s="10"/>
      <c r="C43" s="8"/>
      <c r="E43" s="7"/>
    </row>
    <row r="44" spans="1:11" x14ac:dyDescent="0.25">
      <c r="A44" s="5"/>
      <c r="B44" s="10"/>
      <c r="C44" s="8"/>
      <c r="E44" s="7"/>
    </row>
    <row r="45" spans="1:11" x14ac:dyDescent="0.25">
      <c r="A45" s="5"/>
      <c r="B45" s="10"/>
      <c r="C45" s="8"/>
      <c r="E45" s="7"/>
    </row>
    <row r="46" spans="1:11" x14ac:dyDescent="0.25">
      <c r="A46" s="5"/>
      <c r="B46" s="10"/>
      <c r="C46" s="8"/>
      <c r="E46" s="7"/>
    </row>
    <row r="47" spans="1:11" x14ac:dyDescent="0.25">
      <c r="A47" s="5"/>
      <c r="B47" s="10"/>
      <c r="C47" s="8"/>
      <c r="E47" s="7"/>
    </row>
    <row r="48" spans="1:11" x14ac:dyDescent="0.25">
      <c r="A48" s="5"/>
      <c r="B48" s="10"/>
      <c r="C48" s="8"/>
      <c r="E48" s="7"/>
    </row>
    <row r="49" spans="1:5" x14ac:dyDescent="0.25">
      <c r="A49" s="5"/>
      <c r="B49" s="10"/>
      <c r="C49" s="8"/>
      <c r="E49" s="7"/>
    </row>
    <row r="50" spans="1:5" x14ac:dyDescent="0.25">
      <c r="A50" s="5"/>
      <c r="B50" s="10"/>
      <c r="C50" s="6"/>
    </row>
    <row r="51" spans="1:5" x14ac:dyDescent="0.25">
      <c r="A51" s="5"/>
      <c r="B51" s="10"/>
      <c r="C51" s="6"/>
    </row>
    <row r="52" spans="1:5" x14ac:dyDescent="0.25">
      <c r="A52" s="5"/>
      <c r="B52" s="10"/>
      <c r="C52" s="6"/>
    </row>
    <row r="53" spans="1:5" x14ac:dyDescent="0.25">
      <c r="A53" s="5"/>
      <c r="B53" s="10"/>
      <c r="C53" s="6"/>
    </row>
    <row r="54" spans="1:5" x14ac:dyDescent="0.25">
      <c r="A54" s="5"/>
      <c r="B54" s="10"/>
      <c r="C54" s="6"/>
    </row>
    <row r="55" spans="1:5" x14ac:dyDescent="0.25">
      <c r="A55" s="5"/>
      <c r="B55" s="10"/>
      <c r="C55" s="6"/>
    </row>
    <row r="56" spans="1:5" x14ac:dyDescent="0.25">
      <c r="A56" s="5"/>
      <c r="B56" s="10"/>
      <c r="C56" s="6"/>
    </row>
    <row r="57" spans="1:5" x14ac:dyDescent="0.25">
      <c r="A57" s="5"/>
      <c r="B57" s="10"/>
      <c r="C57" s="6"/>
    </row>
  </sheetData>
  <autoFilter ref="A1:J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0" workbookViewId="0">
      <pane xSplit="1" topLeftCell="B1" activePane="topRight" state="frozen"/>
      <selection pane="topRight" activeCell="M41" sqref="M41"/>
    </sheetView>
  </sheetViews>
  <sheetFormatPr defaultColWidth="8.85546875" defaultRowHeight="15" x14ac:dyDescent="0.25"/>
  <cols>
    <col min="1" max="1" width="25.28515625" bestFit="1" customWidth="1"/>
    <col min="4" max="4" width="15.28515625" customWidth="1"/>
    <col min="5" max="5" width="15.5703125" customWidth="1"/>
    <col min="9" max="9" width="56.42578125" customWidth="1"/>
    <col min="10" max="10" width="15.42578125" style="13" customWidth="1"/>
    <col min="11" max="11" width="15.42578125" customWidth="1"/>
  </cols>
  <sheetData>
    <row r="1" spans="1:12" s="4" customFormat="1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1" t="s">
        <v>8</v>
      </c>
      <c r="J1" s="28" t="s">
        <v>9</v>
      </c>
      <c r="K1" s="21" t="s">
        <v>10</v>
      </c>
      <c r="L1" s="4" t="s">
        <v>7</v>
      </c>
    </row>
    <row r="2" spans="1:12" x14ac:dyDescent="0.25">
      <c r="A2" s="12" t="s">
        <v>33</v>
      </c>
      <c r="B2" s="10">
        <v>1630</v>
      </c>
      <c r="C2" s="1">
        <v>225</v>
      </c>
      <c r="D2" t="s">
        <v>14</v>
      </c>
      <c r="E2" t="s">
        <v>14</v>
      </c>
      <c r="F2" t="s">
        <v>12</v>
      </c>
      <c r="G2" t="s">
        <v>12</v>
      </c>
      <c r="H2" t="s">
        <v>22</v>
      </c>
      <c r="I2" t="s">
        <v>23</v>
      </c>
      <c r="J2" s="13" t="s">
        <v>12</v>
      </c>
      <c r="K2" t="s">
        <v>12</v>
      </c>
    </row>
    <row r="3" spans="1:12" x14ac:dyDescent="0.25">
      <c r="A3" t="s">
        <v>33</v>
      </c>
      <c r="B3" s="10">
        <v>1630</v>
      </c>
      <c r="C3" s="1">
        <v>711</v>
      </c>
      <c r="D3" t="s">
        <v>12</v>
      </c>
      <c r="E3" t="s">
        <v>12</v>
      </c>
      <c r="F3" t="s">
        <v>12</v>
      </c>
      <c r="G3" t="s">
        <v>12</v>
      </c>
      <c r="H3" t="s">
        <v>22</v>
      </c>
      <c r="I3" t="s">
        <v>23</v>
      </c>
      <c r="J3" s="13" t="s">
        <v>12</v>
      </c>
      <c r="K3" t="s">
        <v>12</v>
      </c>
    </row>
    <row r="4" spans="1:12" x14ac:dyDescent="0.25">
      <c r="A4" t="s">
        <v>33</v>
      </c>
      <c r="B4" s="10">
        <v>1630</v>
      </c>
      <c r="C4" s="1">
        <v>712</v>
      </c>
      <c r="D4" t="s">
        <v>12</v>
      </c>
      <c r="E4" t="s">
        <v>12</v>
      </c>
      <c r="F4" t="s">
        <v>12</v>
      </c>
      <c r="G4" t="s">
        <v>12</v>
      </c>
      <c r="H4" t="s">
        <v>22</v>
      </c>
      <c r="I4" t="s">
        <v>23</v>
      </c>
      <c r="J4" s="13" t="s">
        <v>12</v>
      </c>
      <c r="K4" t="s">
        <v>12</v>
      </c>
    </row>
    <row r="5" spans="1:12" x14ac:dyDescent="0.25">
      <c r="A5" s="12" t="s">
        <v>33</v>
      </c>
      <c r="B5" s="10">
        <v>1630</v>
      </c>
      <c r="C5" s="1">
        <v>222</v>
      </c>
      <c r="D5" t="s">
        <v>12</v>
      </c>
      <c r="E5" t="s">
        <v>34</v>
      </c>
      <c r="F5" t="s">
        <v>12</v>
      </c>
      <c r="G5" t="s">
        <v>12</v>
      </c>
      <c r="H5" t="s">
        <v>22</v>
      </c>
      <c r="I5" t="s">
        <v>23</v>
      </c>
      <c r="J5" s="13" t="s">
        <v>12</v>
      </c>
      <c r="K5" t="s">
        <v>12</v>
      </c>
    </row>
    <row r="6" spans="1:12" x14ac:dyDescent="0.25">
      <c r="A6" t="s">
        <v>33</v>
      </c>
      <c r="B6" s="10">
        <v>1630</v>
      </c>
      <c r="C6" s="1">
        <v>223</v>
      </c>
      <c r="D6" t="s">
        <v>12</v>
      </c>
      <c r="E6" t="s">
        <v>34</v>
      </c>
      <c r="F6" t="s">
        <v>12</v>
      </c>
      <c r="G6" t="s">
        <v>12</v>
      </c>
      <c r="H6" t="s">
        <v>22</v>
      </c>
      <c r="I6" t="s">
        <v>23</v>
      </c>
      <c r="J6" s="13" t="s">
        <v>12</v>
      </c>
      <c r="K6" t="s">
        <v>12</v>
      </c>
    </row>
    <row r="7" spans="1:12" x14ac:dyDescent="0.25">
      <c r="A7" t="s">
        <v>33</v>
      </c>
      <c r="B7" s="10">
        <v>1630</v>
      </c>
      <c r="C7" s="1">
        <v>224</v>
      </c>
      <c r="D7" t="s">
        <v>12</v>
      </c>
      <c r="E7" t="s">
        <v>34</v>
      </c>
      <c r="F7" t="s">
        <v>12</v>
      </c>
      <c r="G7" t="s">
        <v>12</v>
      </c>
      <c r="H7" t="s">
        <v>22</v>
      </c>
      <c r="I7" t="s">
        <v>23</v>
      </c>
      <c r="J7" s="13" t="s">
        <v>12</v>
      </c>
      <c r="K7" t="s">
        <v>12</v>
      </c>
    </row>
    <row r="8" spans="1:12" x14ac:dyDescent="0.25">
      <c r="A8" t="s">
        <v>35</v>
      </c>
      <c r="B8" s="10">
        <v>1700</v>
      </c>
      <c r="C8" s="1">
        <v>225</v>
      </c>
      <c r="D8" t="s">
        <v>12</v>
      </c>
      <c r="E8" t="s">
        <v>12</v>
      </c>
      <c r="F8" t="s">
        <v>12</v>
      </c>
      <c r="G8" t="s">
        <v>12</v>
      </c>
      <c r="H8" t="s">
        <v>22</v>
      </c>
      <c r="I8" t="s">
        <v>23</v>
      </c>
      <c r="J8" s="13" t="s">
        <v>12</v>
      </c>
      <c r="K8" t="s">
        <v>12</v>
      </c>
    </row>
    <row r="9" spans="1:12" x14ac:dyDescent="0.25">
      <c r="A9" t="s">
        <v>35</v>
      </c>
      <c r="B9" s="10">
        <v>1700</v>
      </c>
      <c r="C9" s="1">
        <v>711</v>
      </c>
      <c r="D9" t="s">
        <v>12</v>
      </c>
      <c r="E9" t="s">
        <v>12</v>
      </c>
      <c r="F9" t="s">
        <v>12</v>
      </c>
      <c r="G9" t="s">
        <v>12</v>
      </c>
      <c r="H9" t="s">
        <v>22</v>
      </c>
      <c r="I9" t="s">
        <v>23</v>
      </c>
      <c r="J9" s="13" t="s">
        <v>12</v>
      </c>
      <c r="K9" t="s">
        <v>12</v>
      </c>
    </row>
    <row r="10" spans="1:12" x14ac:dyDescent="0.25">
      <c r="A10" t="s">
        <v>35</v>
      </c>
      <c r="B10" s="10">
        <v>1700</v>
      </c>
      <c r="C10" s="1">
        <v>712</v>
      </c>
      <c r="D10" t="s">
        <v>12</v>
      </c>
      <c r="E10" t="s">
        <v>12</v>
      </c>
      <c r="F10" t="s">
        <v>12</v>
      </c>
      <c r="G10" t="s">
        <v>12</v>
      </c>
      <c r="H10" t="s">
        <v>22</v>
      </c>
      <c r="I10" t="s">
        <v>23</v>
      </c>
      <c r="J10" s="13" t="s">
        <v>12</v>
      </c>
      <c r="K10" t="s">
        <v>12</v>
      </c>
    </row>
    <row r="11" spans="1:12" x14ac:dyDescent="0.25">
      <c r="A11" t="s">
        <v>35</v>
      </c>
      <c r="B11" s="10">
        <v>1700</v>
      </c>
      <c r="C11" s="1">
        <v>222</v>
      </c>
      <c r="D11" t="s">
        <v>12</v>
      </c>
      <c r="E11" t="s">
        <v>34</v>
      </c>
      <c r="F11" t="s">
        <v>12</v>
      </c>
      <c r="G11" t="s">
        <v>12</v>
      </c>
      <c r="H11" t="s">
        <v>22</v>
      </c>
      <c r="I11" t="s">
        <v>23</v>
      </c>
      <c r="J11" s="13" t="s">
        <v>12</v>
      </c>
      <c r="K11" t="s">
        <v>12</v>
      </c>
    </row>
    <row r="12" spans="1:12" x14ac:dyDescent="0.25">
      <c r="A12" t="s">
        <v>35</v>
      </c>
      <c r="B12" s="10">
        <v>1700</v>
      </c>
      <c r="C12" s="1">
        <v>223</v>
      </c>
      <c r="D12" t="s">
        <v>12</v>
      </c>
      <c r="E12" t="s">
        <v>34</v>
      </c>
      <c r="F12" t="s">
        <v>12</v>
      </c>
      <c r="G12" t="s">
        <v>12</v>
      </c>
      <c r="H12" t="s">
        <v>22</v>
      </c>
      <c r="I12" t="s">
        <v>23</v>
      </c>
      <c r="J12" s="13" t="s">
        <v>12</v>
      </c>
      <c r="K12" t="s">
        <v>12</v>
      </c>
    </row>
    <row r="13" spans="1:12" x14ac:dyDescent="0.25">
      <c r="A13" t="s">
        <v>35</v>
      </c>
      <c r="B13" s="10">
        <v>1700</v>
      </c>
      <c r="C13" s="1">
        <v>224</v>
      </c>
      <c r="D13" t="s">
        <v>12</v>
      </c>
      <c r="E13" t="s">
        <v>34</v>
      </c>
      <c r="F13" t="s">
        <v>12</v>
      </c>
      <c r="G13" t="s">
        <v>12</v>
      </c>
      <c r="H13" t="s">
        <v>22</v>
      </c>
      <c r="I13" t="s">
        <v>23</v>
      </c>
      <c r="J13" s="13" t="s">
        <v>12</v>
      </c>
      <c r="K13" t="s">
        <v>12</v>
      </c>
    </row>
    <row r="14" spans="1:12" x14ac:dyDescent="0.25">
      <c r="A14" t="s">
        <v>36</v>
      </c>
      <c r="B14" s="10">
        <v>1730</v>
      </c>
      <c r="C14" s="1">
        <v>225</v>
      </c>
      <c r="D14" t="s">
        <v>12</v>
      </c>
      <c r="E14" t="s">
        <v>12</v>
      </c>
      <c r="F14" t="s">
        <v>12</v>
      </c>
      <c r="G14" t="s">
        <v>12</v>
      </c>
      <c r="H14" t="s">
        <v>22</v>
      </c>
      <c r="I14" t="s">
        <v>23</v>
      </c>
      <c r="J14" s="13" t="s">
        <v>12</v>
      </c>
      <c r="K14" t="s">
        <v>12</v>
      </c>
    </row>
    <row r="15" spans="1:12" x14ac:dyDescent="0.25">
      <c r="A15" t="s">
        <v>36</v>
      </c>
      <c r="B15" s="10">
        <v>1730</v>
      </c>
      <c r="C15" s="1">
        <v>711</v>
      </c>
      <c r="D15" t="s">
        <v>12</v>
      </c>
      <c r="E15" t="s">
        <v>12</v>
      </c>
      <c r="F15" t="s">
        <v>12</v>
      </c>
      <c r="G15" t="s">
        <v>12</v>
      </c>
      <c r="H15" t="s">
        <v>22</v>
      </c>
      <c r="I15" t="s">
        <v>23</v>
      </c>
      <c r="J15" s="13" t="s">
        <v>12</v>
      </c>
      <c r="K15" t="s">
        <v>12</v>
      </c>
    </row>
    <row r="16" spans="1:12" x14ac:dyDescent="0.25">
      <c r="A16" t="s">
        <v>36</v>
      </c>
      <c r="B16" s="10">
        <v>1730</v>
      </c>
      <c r="C16" s="1">
        <v>712</v>
      </c>
      <c r="D16" t="s">
        <v>12</v>
      </c>
      <c r="E16" s="7" t="s">
        <v>12</v>
      </c>
      <c r="F16" t="s">
        <v>12</v>
      </c>
      <c r="G16" t="s">
        <v>12</v>
      </c>
      <c r="H16" t="s">
        <v>22</v>
      </c>
      <c r="I16" t="s">
        <v>23</v>
      </c>
      <c r="J16" s="13" t="s">
        <v>12</v>
      </c>
      <c r="K16" t="s">
        <v>12</v>
      </c>
    </row>
    <row r="17" spans="1:11" x14ac:dyDescent="0.25">
      <c r="A17" t="s">
        <v>36</v>
      </c>
      <c r="B17" s="10">
        <v>1730</v>
      </c>
      <c r="C17" s="1">
        <v>222</v>
      </c>
      <c r="D17" t="s">
        <v>12</v>
      </c>
      <c r="E17" t="s">
        <v>34</v>
      </c>
      <c r="F17" t="s">
        <v>12</v>
      </c>
      <c r="G17" t="s">
        <v>12</v>
      </c>
      <c r="H17" t="s">
        <v>22</v>
      </c>
      <c r="I17" t="s">
        <v>23</v>
      </c>
      <c r="J17" s="13" t="s">
        <v>12</v>
      </c>
      <c r="K17" t="s">
        <v>12</v>
      </c>
    </row>
    <row r="18" spans="1:11" x14ac:dyDescent="0.25">
      <c r="A18" t="s">
        <v>36</v>
      </c>
      <c r="B18" s="10">
        <v>1730</v>
      </c>
      <c r="C18" s="1">
        <v>223</v>
      </c>
      <c r="D18" t="s">
        <v>12</v>
      </c>
      <c r="E18" t="s">
        <v>34</v>
      </c>
      <c r="F18" t="s">
        <v>12</v>
      </c>
      <c r="G18" t="s">
        <v>12</v>
      </c>
      <c r="H18" t="s">
        <v>22</v>
      </c>
      <c r="I18" t="s">
        <v>23</v>
      </c>
      <c r="J18" s="13" t="s">
        <v>12</v>
      </c>
      <c r="K18" t="s">
        <v>12</v>
      </c>
    </row>
    <row r="19" spans="1:11" x14ac:dyDescent="0.25">
      <c r="A19" t="s">
        <v>36</v>
      </c>
      <c r="B19" s="10">
        <v>1730</v>
      </c>
      <c r="C19" s="1">
        <v>224</v>
      </c>
      <c r="D19" t="s">
        <v>12</v>
      </c>
      <c r="E19" t="s">
        <v>34</v>
      </c>
      <c r="F19" t="s">
        <v>12</v>
      </c>
      <c r="G19" t="s">
        <v>12</v>
      </c>
      <c r="H19" t="s">
        <v>22</v>
      </c>
      <c r="I19" t="s">
        <v>23</v>
      </c>
      <c r="J19" s="13" t="s">
        <v>12</v>
      </c>
      <c r="K19" t="s">
        <v>12</v>
      </c>
    </row>
    <row r="20" spans="1:11" x14ac:dyDescent="0.25">
      <c r="A20" t="s">
        <v>37</v>
      </c>
      <c r="B20" s="10">
        <v>1800</v>
      </c>
      <c r="C20" s="1">
        <v>225</v>
      </c>
      <c r="D20" t="s">
        <v>12</v>
      </c>
      <c r="E20" s="7" t="s">
        <v>12</v>
      </c>
      <c r="F20" t="s">
        <v>12</v>
      </c>
      <c r="G20" t="s">
        <v>12</v>
      </c>
      <c r="H20" t="s">
        <v>22</v>
      </c>
      <c r="I20" t="s">
        <v>23</v>
      </c>
      <c r="J20" s="13" t="s">
        <v>12</v>
      </c>
      <c r="K20" t="s">
        <v>12</v>
      </c>
    </row>
    <row r="21" spans="1:11" x14ac:dyDescent="0.25">
      <c r="A21" t="s">
        <v>37</v>
      </c>
      <c r="B21" s="10">
        <v>1800</v>
      </c>
      <c r="C21" s="1">
        <v>711</v>
      </c>
      <c r="D21" t="s">
        <v>12</v>
      </c>
      <c r="E21" s="7" t="s">
        <v>12</v>
      </c>
      <c r="F21" t="s">
        <v>12</v>
      </c>
      <c r="G21" t="s">
        <v>12</v>
      </c>
      <c r="H21" t="s">
        <v>22</v>
      </c>
      <c r="I21" t="s">
        <v>23</v>
      </c>
      <c r="J21" s="13" t="s">
        <v>12</v>
      </c>
      <c r="K21" t="s">
        <v>12</v>
      </c>
    </row>
    <row r="22" spans="1:11" x14ac:dyDescent="0.25">
      <c r="A22" t="s">
        <v>37</v>
      </c>
      <c r="B22" s="10">
        <v>1800</v>
      </c>
      <c r="C22" s="1">
        <v>712</v>
      </c>
      <c r="D22" t="s">
        <v>12</v>
      </c>
      <c r="E22" s="7" t="s">
        <v>12</v>
      </c>
      <c r="F22" t="s">
        <v>12</v>
      </c>
      <c r="G22" t="s">
        <v>12</v>
      </c>
      <c r="H22" t="s">
        <v>22</v>
      </c>
      <c r="I22" t="s">
        <v>23</v>
      </c>
      <c r="J22" s="13" t="s">
        <v>12</v>
      </c>
      <c r="K22" t="s">
        <v>12</v>
      </c>
    </row>
    <row r="23" spans="1:11" x14ac:dyDescent="0.25">
      <c r="A23" t="s">
        <v>37</v>
      </c>
      <c r="B23" s="10">
        <v>1800</v>
      </c>
      <c r="C23" s="1">
        <v>222</v>
      </c>
      <c r="D23" t="s">
        <v>12</v>
      </c>
      <c r="E23" t="s">
        <v>34</v>
      </c>
      <c r="F23" t="s">
        <v>12</v>
      </c>
      <c r="G23" t="s">
        <v>12</v>
      </c>
      <c r="H23" t="s">
        <v>22</v>
      </c>
      <c r="I23" t="s">
        <v>23</v>
      </c>
      <c r="J23" s="13" t="s">
        <v>12</v>
      </c>
      <c r="K23" t="s">
        <v>12</v>
      </c>
    </row>
    <row r="24" spans="1:11" x14ac:dyDescent="0.25">
      <c r="A24" t="s">
        <v>37</v>
      </c>
      <c r="B24" s="10">
        <v>1800</v>
      </c>
      <c r="C24" s="1">
        <v>223</v>
      </c>
      <c r="D24" t="s">
        <v>12</v>
      </c>
      <c r="E24" t="s">
        <v>34</v>
      </c>
      <c r="F24" t="s">
        <v>12</v>
      </c>
      <c r="G24" t="s">
        <v>12</v>
      </c>
      <c r="H24" t="s">
        <v>22</v>
      </c>
      <c r="I24" t="s">
        <v>23</v>
      </c>
      <c r="J24" s="13" t="s">
        <v>12</v>
      </c>
      <c r="K24" t="s">
        <v>12</v>
      </c>
    </row>
    <row r="25" spans="1:11" x14ac:dyDescent="0.25">
      <c r="A25" t="s">
        <v>37</v>
      </c>
      <c r="B25" s="10">
        <v>1800</v>
      </c>
      <c r="C25" s="1">
        <v>224</v>
      </c>
      <c r="D25" t="s">
        <v>12</v>
      </c>
      <c r="E25" t="s">
        <v>34</v>
      </c>
      <c r="F25" t="s">
        <v>12</v>
      </c>
      <c r="G25" t="s">
        <v>12</v>
      </c>
      <c r="H25" t="s">
        <v>22</v>
      </c>
      <c r="I25" t="s">
        <v>23</v>
      </c>
      <c r="J25" s="13" t="s">
        <v>12</v>
      </c>
      <c r="K25" t="s">
        <v>12</v>
      </c>
    </row>
    <row r="26" spans="1:11" x14ac:dyDescent="0.25">
      <c r="A26" t="s">
        <v>38</v>
      </c>
      <c r="B26" s="10">
        <v>1830</v>
      </c>
      <c r="C26" s="1">
        <v>225</v>
      </c>
      <c r="D26" t="s">
        <v>12</v>
      </c>
      <c r="E26" s="7" t="s">
        <v>14</v>
      </c>
      <c r="F26">
        <v>0</v>
      </c>
      <c r="G26">
        <v>1</v>
      </c>
      <c r="I26" t="s">
        <v>13</v>
      </c>
      <c r="J26" s="13">
        <f t="shared" ref="J26:J37" si="0">F26</f>
        <v>0</v>
      </c>
      <c r="K26">
        <v>0</v>
      </c>
    </row>
    <row r="27" spans="1:11" x14ac:dyDescent="0.25">
      <c r="A27" t="s">
        <v>38</v>
      </c>
      <c r="B27" s="10">
        <v>1830</v>
      </c>
      <c r="C27" s="1">
        <v>711</v>
      </c>
      <c r="D27" t="s">
        <v>12</v>
      </c>
      <c r="E27" s="7" t="s">
        <v>12</v>
      </c>
      <c r="F27">
        <v>0</v>
      </c>
      <c r="G27">
        <v>0</v>
      </c>
      <c r="I27" t="s">
        <v>13</v>
      </c>
      <c r="J27" s="13">
        <f t="shared" si="0"/>
        <v>0</v>
      </c>
      <c r="K27">
        <v>0</v>
      </c>
    </row>
    <row r="28" spans="1:11" x14ac:dyDescent="0.25">
      <c r="A28" t="s">
        <v>38</v>
      </c>
      <c r="B28" s="10">
        <v>1830</v>
      </c>
      <c r="C28" s="1">
        <v>712</v>
      </c>
      <c r="D28" t="s">
        <v>12</v>
      </c>
      <c r="E28" s="7" t="s">
        <v>12</v>
      </c>
      <c r="F28">
        <v>0</v>
      </c>
      <c r="G28">
        <v>0</v>
      </c>
      <c r="I28" t="s">
        <v>13</v>
      </c>
      <c r="J28" s="13">
        <f t="shared" si="0"/>
        <v>0</v>
      </c>
      <c r="K28">
        <v>0</v>
      </c>
    </row>
    <row r="29" spans="1:11" x14ac:dyDescent="0.25">
      <c r="A29" t="s">
        <v>38</v>
      </c>
      <c r="B29" s="10">
        <v>1830</v>
      </c>
      <c r="C29" s="1">
        <v>222</v>
      </c>
      <c r="D29" t="s">
        <v>12</v>
      </c>
      <c r="E29" t="s">
        <v>14</v>
      </c>
      <c r="F29">
        <v>0</v>
      </c>
      <c r="G29">
        <v>1</v>
      </c>
      <c r="I29" t="s">
        <v>13</v>
      </c>
      <c r="J29" s="13">
        <f t="shared" si="0"/>
        <v>0</v>
      </c>
      <c r="K29">
        <v>0</v>
      </c>
    </row>
    <row r="30" spans="1:11" x14ac:dyDescent="0.25">
      <c r="A30" t="s">
        <v>38</v>
      </c>
      <c r="B30" s="10">
        <v>1830</v>
      </c>
      <c r="C30" s="1">
        <v>223</v>
      </c>
      <c r="D30" t="s">
        <v>12</v>
      </c>
      <c r="E30" t="s">
        <v>12</v>
      </c>
      <c r="F30">
        <v>0</v>
      </c>
      <c r="G30">
        <v>0</v>
      </c>
      <c r="I30" t="s">
        <v>13</v>
      </c>
      <c r="J30" s="13">
        <f t="shared" si="0"/>
        <v>0</v>
      </c>
      <c r="K30">
        <v>0</v>
      </c>
    </row>
    <row r="31" spans="1:11" x14ac:dyDescent="0.25">
      <c r="A31" t="s">
        <v>38</v>
      </c>
      <c r="B31" s="10">
        <v>1830</v>
      </c>
      <c r="C31" s="1">
        <v>224</v>
      </c>
      <c r="D31" t="s">
        <v>12</v>
      </c>
      <c r="E31" t="s">
        <v>12</v>
      </c>
      <c r="F31">
        <v>0</v>
      </c>
      <c r="G31">
        <v>0</v>
      </c>
      <c r="I31" t="s">
        <v>13</v>
      </c>
      <c r="J31" s="13">
        <f t="shared" si="0"/>
        <v>0</v>
      </c>
      <c r="K31">
        <v>0</v>
      </c>
    </row>
    <row r="32" spans="1:11" x14ac:dyDescent="0.25">
      <c r="A32" t="s">
        <v>39</v>
      </c>
      <c r="B32" s="10">
        <v>1900</v>
      </c>
      <c r="C32" s="1">
        <v>225</v>
      </c>
      <c r="D32" t="s">
        <v>12</v>
      </c>
      <c r="E32" t="s">
        <v>14</v>
      </c>
      <c r="F32">
        <v>0</v>
      </c>
      <c r="G32">
        <v>1</v>
      </c>
      <c r="I32" t="s">
        <v>13</v>
      </c>
      <c r="J32" s="13">
        <f t="shared" si="0"/>
        <v>0</v>
      </c>
      <c r="K32">
        <v>0</v>
      </c>
    </row>
    <row r="33" spans="1:12" x14ac:dyDescent="0.25">
      <c r="A33" t="s">
        <v>39</v>
      </c>
      <c r="B33" s="10">
        <v>1900</v>
      </c>
      <c r="C33" s="1">
        <v>711</v>
      </c>
      <c r="D33" t="s">
        <v>12</v>
      </c>
      <c r="E33" t="s">
        <v>12</v>
      </c>
      <c r="F33">
        <v>0</v>
      </c>
      <c r="G33">
        <v>0</v>
      </c>
      <c r="I33" t="s">
        <v>13</v>
      </c>
      <c r="J33" s="13">
        <f t="shared" si="0"/>
        <v>0</v>
      </c>
      <c r="K33">
        <v>0</v>
      </c>
    </row>
    <row r="34" spans="1:12" x14ac:dyDescent="0.25">
      <c r="A34" t="s">
        <v>39</v>
      </c>
      <c r="B34" s="10">
        <v>1900</v>
      </c>
      <c r="C34" s="1">
        <v>712</v>
      </c>
      <c r="D34" t="s">
        <v>12</v>
      </c>
      <c r="E34" t="s">
        <v>12</v>
      </c>
      <c r="F34">
        <v>0</v>
      </c>
      <c r="G34">
        <v>0</v>
      </c>
      <c r="I34" t="s">
        <v>13</v>
      </c>
      <c r="J34" s="13">
        <f t="shared" si="0"/>
        <v>0</v>
      </c>
      <c r="K34">
        <v>0</v>
      </c>
    </row>
    <row r="35" spans="1:12" ht="30" x14ac:dyDescent="0.25">
      <c r="A35" t="s">
        <v>39</v>
      </c>
      <c r="B35" s="10">
        <v>1900</v>
      </c>
      <c r="C35" s="1">
        <v>222</v>
      </c>
      <c r="D35" t="s">
        <v>14</v>
      </c>
      <c r="E35" t="s">
        <v>14</v>
      </c>
      <c r="F35" s="13">
        <v>1</v>
      </c>
      <c r="G35">
        <v>1</v>
      </c>
      <c r="I35" s="26" t="s">
        <v>40</v>
      </c>
      <c r="J35" s="24">
        <v>0</v>
      </c>
      <c r="K35">
        <v>1</v>
      </c>
      <c r="L35" t="s">
        <v>41</v>
      </c>
    </row>
    <row r="36" spans="1:12" x14ac:dyDescent="0.25">
      <c r="A36" t="s">
        <v>39</v>
      </c>
      <c r="B36" s="10">
        <v>1900</v>
      </c>
      <c r="C36" s="1">
        <v>223</v>
      </c>
      <c r="D36" t="s">
        <v>12</v>
      </c>
      <c r="E36" t="s">
        <v>12</v>
      </c>
      <c r="F36">
        <v>0</v>
      </c>
      <c r="G36">
        <v>0</v>
      </c>
      <c r="I36" t="s">
        <v>13</v>
      </c>
      <c r="J36" s="13">
        <f t="shared" si="0"/>
        <v>0</v>
      </c>
      <c r="K36">
        <v>0</v>
      </c>
    </row>
    <row r="37" spans="1:12" x14ac:dyDescent="0.25">
      <c r="A37" t="s">
        <v>39</v>
      </c>
      <c r="B37" s="10">
        <v>1900</v>
      </c>
      <c r="C37" s="1">
        <v>224</v>
      </c>
      <c r="D37" t="s">
        <v>12</v>
      </c>
      <c r="E37" t="s">
        <v>12</v>
      </c>
      <c r="F37">
        <v>0</v>
      </c>
      <c r="G37">
        <v>0</v>
      </c>
      <c r="I37" t="s">
        <v>13</v>
      </c>
      <c r="J37" s="13">
        <f t="shared" si="0"/>
        <v>0</v>
      </c>
      <c r="K37">
        <v>0</v>
      </c>
    </row>
    <row r="38" spans="1:12" x14ac:dyDescent="0.25">
      <c r="B38" t="s">
        <v>27</v>
      </c>
      <c r="C38" t="s">
        <v>28</v>
      </c>
    </row>
    <row r="39" spans="1:12" x14ac:dyDescent="0.25">
      <c r="A39" t="s">
        <v>29</v>
      </c>
      <c r="B39">
        <f>SUM(F2:G37)</f>
        <v>5</v>
      </c>
      <c r="C39" s="22">
        <f>SUM(J2:K37)</f>
        <v>1</v>
      </c>
    </row>
    <row r="40" spans="1:12" x14ac:dyDescent="0.25">
      <c r="A40" t="s">
        <v>30</v>
      </c>
      <c r="B40">
        <f>SUM(F2:F37)</f>
        <v>1</v>
      </c>
      <c r="C40" s="22">
        <f>SUM(J2:J37)</f>
        <v>0</v>
      </c>
    </row>
    <row r="41" spans="1:12" x14ac:dyDescent="0.25">
      <c r="A41" t="s">
        <v>31</v>
      </c>
      <c r="B41">
        <f>SUM(G2:G37)</f>
        <v>4</v>
      </c>
      <c r="C41" s="22">
        <f>SUM(K2:K37)</f>
        <v>1</v>
      </c>
    </row>
    <row r="42" spans="1:12" x14ac:dyDescent="0.25">
      <c r="A42" t="s">
        <v>32</v>
      </c>
      <c r="B42" s="20">
        <f>B40/B39</f>
        <v>0.2</v>
      </c>
      <c r="C42" s="23">
        <f>C40/C39</f>
        <v>0</v>
      </c>
    </row>
  </sheetData>
  <autoFilter ref="A1:K4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8" workbookViewId="0">
      <pane xSplit="1" topLeftCell="E1" activePane="topRight" state="frozen"/>
      <selection pane="topRight" activeCell="J8" sqref="J1:J1048576"/>
    </sheetView>
  </sheetViews>
  <sheetFormatPr defaultColWidth="8.85546875" defaultRowHeight="15" x14ac:dyDescent="0.25"/>
  <cols>
    <col min="1" max="1" width="25.28515625" style="18" bestFit="1" customWidth="1"/>
    <col min="2" max="4" width="8.85546875" style="18"/>
    <col min="5" max="5" width="15" style="18" bestFit="1" customWidth="1"/>
    <col min="6" max="7" width="8.85546875" style="18"/>
    <col min="8" max="8" width="14.7109375" style="18" customWidth="1"/>
    <col min="9" max="9" width="41.28515625" style="18" customWidth="1"/>
    <col min="10" max="10" width="17.140625" style="19" customWidth="1"/>
    <col min="11" max="12" width="22.85546875" style="18" customWidth="1"/>
    <col min="13" max="16384" width="8.85546875" style="18"/>
  </cols>
  <sheetData>
    <row r="1" spans="1:12" s="14" customFormat="1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1" t="s">
        <v>8</v>
      </c>
      <c r="J1" s="28" t="s">
        <v>9</v>
      </c>
      <c r="K1" s="21" t="s">
        <v>10</v>
      </c>
      <c r="L1" s="21" t="s">
        <v>7</v>
      </c>
    </row>
    <row r="2" spans="1:12" x14ac:dyDescent="0.25">
      <c r="A2" s="15" t="s">
        <v>42</v>
      </c>
      <c r="B2" s="16">
        <v>1630</v>
      </c>
      <c r="C2" s="17">
        <v>225</v>
      </c>
      <c r="D2" s="18" t="s">
        <v>14</v>
      </c>
      <c r="E2" s="18" t="s">
        <v>14</v>
      </c>
      <c r="F2" s="18" t="s">
        <v>12</v>
      </c>
      <c r="G2" s="18" t="s">
        <v>12</v>
      </c>
      <c r="H2" s="18" t="s">
        <v>22</v>
      </c>
      <c r="I2" t="s">
        <v>23</v>
      </c>
      <c r="J2" s="19" t="s">
        <v>12</v>
      </c>
      <c r="K2" s="18" t="s">
        <v>12</v>
      </c>
    </row>
    <row r="3" spans="1:12" x14ac:dyDescent="0.25">
      <c r="A3" s="18" t="s">
        <v>42</v>
      </c>
      <c r="B3" s="16">
        <v>1630</v>
      </c>
      <c r="C3" s="17">
        <v>711</v>
      </c>
      <c r="D3" s="18" t="s">
        <v>12</v>
      </c>
      <c r="E3" s="18" t="s">
        <v>12</v>
      </c>
      <c r="F3" s="18" t="s">
        <v>12</v>
      </c>
      <c r="G3" s="18" t="s">
        <v>12</v>
      </c>
      <c r="H3" s="18" t="s">
        <v>22</v>
      </c>
      <c r="I3" t="s">
        <v>23</v>
      </c>
      <c r="J3" s="19" t="s">
        <v>12</v>
      </c>
      <c r="K3" s="18" t="s">
        <v>12</v>
      </c>
    </row>
    <row r="4" spans="1:12" x14ac:dyDescent="0.25">
      <c r="A4" s="18" t="s">
        <v>42</v>
      </c>
      <c r="B4" s="16">
        <v>1630</v>
      </c>
      <c r="C4" s="17">
        <v>712</v>
      </c>
      <c r="D4" s="18" t="s">
        <v>14</v>
      </c>
      <c r="E4" s="18" t="s">
        <v>14</v>
      </c>
      <c r="F4" s="18" t="s">
        <v>12</v>
      </c>
      <c r="G4" s="18" t="s">
        <v>12</v>
      </c>
      <c r="H4" s="18" t="s">
        <v>22</v>
      </c>
      <c r="I4" t="s">
        <v>23</v>
      </c>
      <c r="J4" s="19" t="s">
        <v>12</v>
      </c>
      <c r="K4" s="18" t="s">
        <v>12</v>
      </c>
    </row>
    <row r="5" spans="1:12" x14ac:dyDescent="0.25">
      <c r="A5" s="15" t="s">
        <v>42</v>
      </c>
      <c r="B5" s="16">
        <v>1630</v>
      </c>
      <c r="C5" s="17">
        <v>222</v>
      </c>
      <c r="D5" s="18" t="s">
        <v>12</v>
      </c>
      <c r="E5" s="18" t="s">
        <v>34</v>
      </c>
      <c r="F5" s="18" t="s">
        <v>12</v>
      </c>
      <c r="G5" s="18" t="s">
        <v>12</v>
      </c>
      <c r="H5" s="18" t="s">
        <v>22</v>
      </c>
      <c r="I5" t="s">
        <v>23</v>
      </c>
      <c r="J5" s="19" t="s">
        <v>12</v>
      </c>
      <c r="K5" s="18" t="s">
        <v>12</v>
      </c>
    </row>
    <row r="6" spans="1:12" x14ac:dyDescent="0.25">
      <c r="A6" s="18" t="s">
        <v>42</v>
      </c>
      <c r="B6" s="16">
        <v>1630</v>
      </c>
      <c r="C6" s="17">
        <v>223</v>
      </c>
      <c r="D6" s="18" t="s">
        <v>12</v>
      </c>
      <c r="E6" s="18" t="s">
        <v>34</v>
      </c>
      <c r="F6" s="18" t="s">
        <v>12</v>
      </c>
      <c r="G6" s="18" t="s">
        <v>12</v>
      </c>
      <c r="H6" s="18" t="s">
        <v>22</v>
      </c>
      <c r="I6" t="s">
        <v>23</v>
      </c>
      <c r="J6" s="19" t="s">
        <v>12</v>
      </c>
      <c r="K6" s="18" t="s">
        <v>12</v>
      </c>
    </row>
    <row r="7" spans="1:12" x14ac:dyDescent="0.25">
      <c r="A7" s="18" t="s">
        <v>42</v>
      </c>
      <c r="B7" s="16">
        <v>1630</v>
      </c>
      <c r="C7" s="17">
        <v>224</v>
      </c>
      <c r="D7" s="18" t="s">
        <v>12</v>
      </c>
      <c r="E7" s="18" t="s">
        <v>34</v>
      </c>
      <c r="F7" s="18" t="s">
        <v>12</v>
      </c>
      <c r="G7" s="18" t="s">
        <v>12</v>
      </c>
      <c r="H7" s="18" t="s">
        <v>22</v>
      </c>
      <c r="I7" t="s">
        <v>23</v>
      </c>
      <c r="J7" s="19" t="s">
        <v>12</v>
      </c>
      <c r="K7" s="18" t="s">
        <v>12</v>
      </c>
    </row>
    <row r="8" spans="1:12" x14ac:dyDescent="0.25">
      <c r="A8" s="18" t="s">
        <v>43</v>
      </c>
      <c r="B8" s="16">
        <v>1700</v>
      </c>
      <c r="C8" s="17">
        <v>225</v>
      </c>
      <c r="D8" s="18" t="s">
        <v>12</v>
      </c>
      <c r="E8" s="18" t="s">
        <v>12</v>
      </c>
      <c r="F8" s="18" t="s">
        <v>12</v>
      </c>
      <c r="G8" s="18" t="s">
        <v>12</v>
      </c>
      <c r="H8" s="18" t="s">
        <v>22</v>
      </c>
      <c r="I8" t="s">
        <v>23</v>
      </c>
      <c r="J8" s="19" t="s">
        <v>12</v>
      </c>
      <c r="K8" s="18" t="s">
        <v>12</v>
      </c>
    </row>
    <row r="9" spans="1:12" x14ac:dyDescent="0.25">
      <c r="A9" s="18" t="s">
        <v>43</v>
      </c>
      <c r="B9" s="16">
        <v>1700</v>
      </c>
      <c r="C9" s="17">
        <v>711</v>
      </c>
      <c r="D9" s="18" t="s">
        <v>12</v>
      </c>
      <c r="E9" s="18" t="s">
        <v>12</v>
      </c>
      <c r="F9" s="18" t="s">
        <v>12</v>
      </c>
      <c r="G9" s="18" t="s">
        <v>12</v>
      </c>
      <c r="H9" s="18" t="s">
        <v>22</v>
      </c>
      <c r="I9" t="s">
        <v>23</v>
      </c>
      <c r="J9" s="19" t="s">
        <v>12</v>
      </c>
      <c r="K9" s="18" t="s">
        <v>12</v>
      </c>
    </row>
    <row r="10" spans="1:12" s="19" customFormat="1" x14ac:dyDescent="0.25">
      <c r="A10" s="19" t="s">
        <v>43</v>
      </c>
      <c r="B10" s="16">
        <v>1700</v>
      </c>
      <c r="C10" s="17">
        <v>712</v>
      </c>
      <c r="D10" s="19" t="s">
        <v>14</v>
      </c>
      <c r="E10" s="19" t="s">
        <v>14</v>
      </c>
      <c r="F10" s="18" t="s">
        <v>12</v>
      </c>
      <c r="G10" s="18" t="s">
        <v>12</v>
      </c>
      <c r="H10" s="18" t="s">
        <v>22</v>
      </c>
      <c r="I10" t="s">
        <v>23</v>
      </c>
      <c r="J10" s="19" t="s">
        <v>12</v>
      </c>
      <c r="K10" s="18" t="s">
        <v>12</v>
      </c>
      <c r="L10" s="18"/>
    </row>
    <row r="11" spans="1:12" s="19" customFormat="1" x14ac:dyDescent="0.25">
      <c r="A11" s="18" t="s">
        <v>43</v>
      </c>
      <c r="B11" s="16">
        <v>1700</v>
      </c>
      <c r="C11" s="17">
        <v>222</v>
      </c>
      <c r="D11" s="19" t="s">
        <v>14</v>
      </c>
      <c r="E11" s="19" t="s">
        <v>14</v>
      </c>
      <c r="F11" s="18" t="s">
        <v>12</v>
      </c>
      <c r="G11" s="18" t="s">
        <v>12</v>
      </c>
      <c r="H11" s="18" t="s">
        <v>22</v>
      </c>
      <c r="I11" t="s">
        <v>23</v>
      </c>
      <c r="J11" s="19" t="s">
        <v>12</v>
      </c>
      <c r="K11" s="18" t="s">
        <v>12</v>
      </c>
      <c r="L11" s="18"/>
    </row>
    <row r="12" spans="1:12" s="19" customFormat="1" x14ac:dyDescent="0.25">
      <c r="A12" s="18" t="s">
        <v>43</v>
      </c>
      <c r="B12" s="16">
        <v>1700</v>
      </c>
      <c r="C12" s="17">
        <v>223</v>
      </c>
      <c r="D12" s="18" t="s">
        <v>12</v>
      </c>
      <c r="E12" s="18" t="s">
        <v>34</v>
      </c>
      <c r="F12" s="18" t="s">
        <v>12</v>
      </c>
      <c r="G12" s="18" t="s">
        <v>12</v>
      </c>
      <c r="H12" s="18" t="s">
        <v>22</v>
      </c>
      <c r="I12" t="s">
        <v>23</v>
      </c>
      <c r="J12" s="19" t="s">
        <v>12</v>
      </c>
      <c r="K12" s="18" t="s">
        <v>12</v>
      </c>
      <c r="L12" s="18"/>
    </row>
    <row r="13" spans="1:12" s="19" customFormat="1" x14ac:dyDescent="0.25">
      <c r="A13" s="19" t="s">
        <v>43</v>
      </c>
      <c r="B13" s="16">
        <v>1700</v>
      </c>
      <c r="C13" s="17">
        <v>224</v>
      </c>
      <c r="D13" s="18" t="s">
        <v>12</v>
      </c>
      <c r="E13" s="18" t="s">
        <v>34</v>
      </c>
      <c r="F13" s="18" t="s">
        <v>12</v>
      </c>
      <c r="G13" s="18" t="s">
        <v>12</v>
      </c>
      <c r="H13" s="18" t="s">
        <v>22</v>
      </c>
      <c r="I13" t="s">
        <v>23</v>
      </c>
      <c r="J13" s="19" t="s">
        <v>12</v>
      </c>
      <c r="K13" s="18" t="s">
        <v>12</v>
      </c>
      <c r="L13" s="18"/>
    </row>
    <row r="14" spans="1:12" x14ac:dyDescent="0.25">
      <c r="A14" s="18" t="s">
        <v>44</v>
      </c>
      <c r="B14" s="16">
        <v>1730</v>
      </c>
      <c r="C14" s="17">
        <v>225</v>
      </c>
      <c r="D14" s="18" t="s">
        <v>12</v>
      </c>
      <c r="E14" s="18" t="s">
        <v>12</v>
      </c>
      <c r="F14" s="18" t="s">
        <v>12</v>
      </c>
      <c r="G14" s="18" t="s">
        <v>12</v>
      </c>
      <c r="H14" s="18" t="s">
        <v>22</v>
      </c>
      <c r="I14" t="s">
        <v>23</v>
      </c>
      <c r="J14" s="19" t="s">
        <v>12</v>
      </c>
      <c r="K14" s="18" t="s">
        <v>12</v>
      </c>
    </row>
    <row r="15" spans="1:12" x14ac:dyDescent="0.25">
      <c r="A15" s="18" t="s">
        <v>44</v>
      </c>
      <c r="B15" s="16">
        <v>1730</v>
      </c>
      <c r="C15" s="17">
        <v>711</v>
      </c>
      <c r="D15" s="18" t="s">
        <v>12</v>
      </c>
      <c r="E15" s="18" t="s">
        <v>12</v>
      </c>
      <c r="F15" s="18" t="s">
        <v>12</v>
      </c>
      <c r="G15" s="18" t="s">
        <v>12</v>
      </c>
      <c r="H15" s="18" t="s">
        <v>22</v>
      </c>
      <c r="I15" t="s">
        <v>23</v>
      </c>
      <c r="J15" s="19" t="s">
        <v>12</v>
      </c>
      <c r="K15" s="18" t="s">
        <v>12</v>
      </c>
    </row>
    <row r="16" spans="1:12" x14ac:dyDescent="0.25">
      <c r="A16" s="18" t="s">
        <v>44</v>
      </c>
      <c r="B16" s="16">
        <v>1730</v>
      </c>
      <c r="C16" s="17">
        <v>712</v>
      </c>
      <c r="D16" s="18" t="s">
        <v>12</v>
      </c>
      <c r="E16" s="18" t="s">
        <v>12</v>
      </c>
      <c r="F16" s="18" t="s">
        <v>12</v>
      </c>
      <c r="G16" s="18" t="s">
        <v>12</v>
      </c>
      <c r="H16" s="18" t="s">
        <v>22</v>
      </c>
      <c r="I16" t="s">
        <v>23</v>
      </c>
      <c r="J16" s="19" t="s">
        <v>12</v>
      </c>
      <c r="K16" s="18" t="s">
        <v>12</v>
      </c>
    </row>
    <row r="17" spans="1:11" x14ac:dyDescent="0.25">
      <c r="A17" s="18" t="s">
        <v>44</v>
      </c>
      <c r="B17" s="16">
        <v>1730</v>
      </c>
      <c r="C17" s="17">
        <v>222</v>
      </c>
      <c r="D17" s="18" t="s">
        <v>12</v>
      </c>
      <c r="E17" s="18" t="s">
        <v>34</v>
      </c>
      <c r="F17" s="18" t="s">
        <v>12</v>
      </c>
      <c r="G17" s="18" t="s">
        <v>12</v>
      </c>
      <c r="H17" s="18" t="s">
        <v>22</v>
      </c>
      <c r="I17" t="s">
        <v>23</v>
      </c>
      <c r="J17" s="19" t="s">
        <v>12</v>
      </c>
      <c r="K17" s="18" t="s">
        <v>12</v>
      </c>
    </row>
    <row r="18" spans="1:11" x14ac:dyDescent="0.25">
      <c r="A18" s="18" t="s">
        <v>44</v>
      </c>
      <c r="B18" s="16">
        <v>1730</v>
      </c>
      <c r="C18" s="17">
        <v>223</v>
      </c>
      <c r="D18" s="18" t="s">
        <v>12</v>
      </c>
      <c r="E18" s="18" t="s">
        <v>34</v>
      </c>
      <c r="F18" s="18" t="s">
        <v>12</v>
      </c>
      <c r="G18" s="18" t="s">
        <v>12</v>
      </c>
      <c r="H18" s="18" t="s">
        <v>22</v>
      </c>
      <c r="I18" t="s">
        <v>23</v>
      </c>
      <c r="J18" s="19" t="s">
        <v>12</v>
      </c>
      <c r="K18" s="18" t="s">
        <v>12</v>
      </c>
    </row>
    <row r="19" spans="1:11" x14ac:dyDescent="0.25">
      <c r="A19" s="18" t="s">
        <v>44</v>
      </c>
      <c r="B19" s="16">
        <v>1730</v>
      </c>
      <c r="C19" s="17">
        <v>224</v>
      </c>
      <c r="D19" s="18" t="s">
        <v>12</v>
      </c>
      <c r="E19" s="18" t="s">
        <v>34</v>
      </c>
      <c r="F19" s="18" t="s">
        <v>12</v>
      </c>
      <c r="G19" s="18" t="s">
        <v>12</v>
      </c>
      <c r="H19" s="18" t="s">
        <v>22</v>
      </c>
      <c r="I19" t="s">
        <v>23</v>
      </c>
      <c r="J19" s="19" t="s">
        <v>12</v>
      </c>
      <c r="K19" s="18" t="s">
        <v>12</v>
      </c>
    </row>
    <row r="20" spans="1:11" x14ac:dyDescent="0.25">
      <c r="A20" s="18" t="s">
        <v>45</v>
      </c>
      <c r="B20" s="16">
        <v>1800</v>
      </c>
      <c r="C20" s="17">
        <v>225</v>
      </c>
      <c r="D20" s="18" t="s">
        <v>12</v>
      </c>
      <c r="E20" s="18" t="s">
        <v>12</v>
      </c>
      <c r="F20" s="18" t="s">
        <v>12</v>
      </c>
      <c r="G20" s="18" t="s">
        <v>12</v>
      </c>
      <c r="H20" s="18" t="s">
        <v>22</v>
      </c>
      <c r="I20" t="s">
        <v>23</v>
      </c>
      <c r="J20" s="19" t="s">
        <v>12</v>
      </c>
      <c r="K20" s="18" t="s">
        <v>12</v>
      </c>
    </row>
    <row r="21" spans="1:11" x14ac:dyDescent="0.25">
      <c r="A21" s="18" t="s">
        <v>45</v>
      </c>
      <c r="B21" s="16">
        <v>1800</v>
      </c>
      <c r="C21" s="17">
        <v>711</v>
      </c>
      <c r="D21" s="18" t="s">
        <v>12</v>
      </c>
      <c r="E21" s="18" t="s">
        <v>12</v>
      </c>
      <c r="F21" s="18" t="s">
        <v>12</v>
      </c>
      <c r="G21" s="18" t="s">
        <v>12</v>
      </c>
      <c r="H21" s="18" t="s">
        <v>22</v>
      </c>
      <c r="I21" t="s">
        <v>23</v>
      </c>
      <c r="J21" s="19" t="s">
        <v>12</v>
      </c>
      <c r="K21" s="18" t="s">
        <v>12</v>
      </c>
    </row>
    <row r="22" spans="1:11" x14ac:dyDescent="0.25">
      <c r="A22" s="18" t="s">
        <v>45</v>
      </c>
      <c r="B22" s="16">
        <v>1800</v>
      </c>
      <c r="C22" s="17">
        <v>712</v>
      </c>
      <c r="D22" s="18" t="s">
        <v>12</v>
      </c>
      <c r="E22" s="18" t="s">
        <v>12</v>
      </c>
      <c r="F22" s="18" t="s">
        <v>12</v>
      </c>
      <c r="G22" s="18" t="s">
        <v>12</v>
      </c>
      <c r="H22" s="18" t="s">
        <v>22</v>
      </c>
      <c r="I22" t="s">
        <v>23</v>
      </c>
      <c r="J22" s="19" t="s">
        <v>12</v>
      </c>
      <c r="K22" s="18" t="s">
        <v>12</v>
      </c>
    </row>
    <row r="23" spans="1:11" x14ac:dyDescent="0.25">
      <c r="A23" s="18" t="s">
        <v>45</v>
      </c>
      <c r="B23" s="16">
        <v>1800</v>
      </c>
      <c r="C23" s="17">
        <v>222</v>
      </c>
      <c r="D23" s="18" t="s">
        <v>12</v>
      </c>
      <c r="E23" s="18" t="s">
        <v>34</v>
      </c>
      <c r="F23" s="18" t="s">
        <v>12</v>
      </c>
      <c r="G23" s="18" t="s">
        <v>12</v>
      </c>
      <c r="H23" s="18" t="s">
        <v>22</v>
      </c>
      <c r="I23" t="s">
        <v>23</v>
      </c>
      <c r="J23" s="19" t="s">
        <v>12</v>
      </c>
      <c r="K23" s="18" t="s">
        <v>12</v>
      </c>
    </row>
    <row r="24" spans="1:11" x14ac:dyDescent="0.25">
      <c r="A24" s="18" t="s">
        <v>45</v>
      </c>
      <c r="B24" s="16">
        <v>1800</v>
      </c>
      <c r="C24" s="17">
        <v>223</v>
      </c>
      <c r="D24" s="18" t="s">
        <v>12</v>
      </c>
      <c r="E24" s="18" t="s">
        <v>34</v>
      </c>
      <c r="F24" s="18" t="s">
        <v>12</v>
      </c>
      <c r="G24" s="18" t="s">
        <v>12</v>
      </c>
      <c r="H24" s="18" t="s">
        <v>22</v>
      </c>
      <c r="I24" t="s">
        <v>23</v>
      </c>
      <c r="J24" s="19" t="s">
        <v>12</v>
      </c>
      <c r="K24" s="18" t="s">
        <v>12</v>
      </c>
    </row>
    <row r="25" spans="1:11" x14ac:dyDescent="0.25">
      <c r="A25" s="18" t="s">
        <v>45</v>
      </c>
      <c r="B25" s="16">
        <v>1800</v>
      </c>
      <c r="C25" s="17">
        <v>224</v>
      </c>
      <c r="D25" s="18" t="s">
        <v>12</v>
      </c>
      <c r="E25" s="18" t="s">
        <v>34</v>
      </c>
      <c r="F25" s="18" t="s">
        <v>12</v>
      </c>
      <c r="G25" s="18" t="s">
        <v>12</v>
      </c>
      <c r="H25" s="18" t="s">
        <v>22</v>
      </c>
      <c r="I25" t="s">
        <v>23</v>
      </c>
      <c r="J25" s="19" t="s">
        <v>12</v>
      </c>
      <c r="K25" s="18" t="s">
        <v>12</v>
      </c>
    </row>
    <row r="26" spans="1:11" x14ac:dyDescent="0.25">
      <c r="A26" s="18" t="s">
        <v>46</v>
      </c>
      <c r="B26" s="16">
        <v>1830</v>
      </c>
      <c r="C26" s="17">
        <v>225</v>
      </c>
      <c r="D26" s="18" t="s">
        <v>12</v>
      </c>
      <c r="E26" s="18" t="s">
        <v>12</v>
      </c>
      <c r="F26" s="18">
        <v>0</v>
      </c>
      <c r="G26" s="18">
        <v>0</v>
      </c>
      <c r="I26" t="s">
        <v>13</v>
      </c>
      <c r="J26" s="19">
        <f t="shared" ref="J26:J37" si="0">F26</f>
        <v>0</v>
      </c>
      <c r="K26" s="18">
        <v>0</v>
      </c>
    </row>
    <row r="27" spans="1:11" x14ac:dyDescent="0.25">
      <c r="A27" s="18" t="s">
        <v>46</v>
      </c>
      <c r="B27" s="16">
        <v>1830</v>
      </c>
      <c r="C27" s="17">
        <v>711</v>
      </c>
      <c r="D27" s="18" t="s">
        <v>12</v>
      </c>
      <c r="E27" s="18" t="s">
        <v>12</v>
      </c>
      <c r="F27" s="18">
        <v>0</v>
      </c>
      <c r="G27" s="18">
        <v>0</v>
      </c>
      <c r="I27" t="s">
        <v>13</v>
      </c>
      <c r="J27" s="19">
        <f t="shared" si="0"/>
        <v>0</v>
      </c>
      <c r="K27" s="18">
        <v>0</v>
      </c>
    </row>
    <row r="28" spans="1:11" x14ac:dyDescent="0.25">
      <c r="A28" s="18" t="s">
        <v>46</v>
      </c>
      <c r="B28" s="16">
        <v>1830</v>
      </c>
      <c r="C28" s="17">
        <v>712</v>
      </c>
      <c r="D28" s="18" t="s">
        <v>12</v>
      </c>
      <c r="E28" s="18" t="s">
        <v>12</v>
      </c>
      <c r="F28" s="18">
        <v>0</v>
      </c>
      <c r="G28" s="18">
        <v>0</v>
      </c>
      <c r="I28" t="s">
        <v>13</v>
      </c>
      <c r="J28" s="19">
        <f t="shared" si="0"/>
        <v>0</v>
      </c>
      <c r="K28" s="18">
        <v>0</v>
      </c>
    </row>
    <row r="29" spans="1:11" x14ac:dyDescent="0.25">
      <c r="A29" s="18" t="s">
        <v>46</v>
      </c>
      <c r="B29" s="16">
        <v>1830</v>
      </c>
      <c r="C29" s="17">
        <v>222</v>
      </c>
      <c r="D29" s="18" t="s">
        <v>12</v>
      </c>
      <c r="E29" s="18" t="s">
        <v>12</v>
      </c>
      <c r="F29" s="18">
        <v>0</v>
      </c>
      <c r="G29" s="18">
        <v>0</v>
      </c>
      <c r="I29" t="s">
        <v>13</v>
      </c>
      <c r="J29" s="19">
        <f t="shared" si="0"/>
        <v>0</v>
      </c>
      <c r="K29" s="18">
        <v>0</v>
      </c>
    </row>
    <row r="30" spans="1:11" x14ac:dyDescent="0.25">
      <c r="A30" s="18" t="s">
        <v>46</v>
      </c>
      <c r="B30" s="16">
        <v>1830</v>
      </c>
      <c r="C30" s="17">
        <v>223</v>
      </c>
      <c r="D30" s="18" t="s">
        <v>12</v>
      </c>
      <c r="E30" s="18" t="s">
        <v>12</v>
      </c>
      <c r="F30" s="18">
        <v>0</v>
      </c>
      <c r="G30" s="18">
        <v>0</v>
      </c>
      <c r="I30" t="s">
        <v>13</v>
      </c>
      <c r="J30" s="19">
        <f t="shared" si="0"/>
        <v>0</v>
      </c>
      <c r="K30" s="18">
        <v>0</v>
      </c>
    </row>
    <row r="31" spans="1:11" x14ac:dyDescent="0.25">
      <c r="A31" s="18" t="s">
        <v>46</v>
      </c>
      <c r="B31" s="16">
        <v>1830</v>
      </c>
      <c r="C31" s="17">
        <v>224</v>
      </c>
      <c r="D31" s="18" t="s">
        <v>12</v>
      </c>
      <c r="E31" s="18" t="s">
        <v>12</v>
      </c>
      <c r="F31" s="18">
        <v>0</v>
      </c>
      <c r="G31" s="18">
        <v>0</v>
      </c>
      <c r="I31" t="s">
        <v>13</v>
      </c>
      <c r="J31" s="19">
        <f t="shared" si="0"/>
        <v>0</v>
      </c>
      <c r="K31" s="18">
        <v>0</v>
      </c>
    </row>
    <row r="32" spans="1:11" x14ac:dyDescent="0.25">
      <c r="A32" s="18" t="s">
        <v>47</v>
      </c>
      <c r="B32" s="16">
        <v>1900</v>
      </c>
      <c r="C32" s="17">
        <v>225</v>
      </c>
      <c r="D32" s="18" t="s">
        <v>12</v>
      </c>
      <c r="E32" s="18" t="s">
        <v>12</v>
      </c>
      <c r="F32" s="18">
        <v>0</v>
      </c>
      <c r="G32" s="18">
        <v>0</v>
      </c>
      <c r="I32" t="s">
        <v>13</v>
      </c>
      <c r="J32" s="19">
        <f t="shared" si="0"/>
        <v>0</v>
      </c>
      <c r="K32" s="18">
        <v>0</v>
      </c>
    </row>
    <row r="33" spans="1:11" x14ac:dyDescent="0.25">
      <c r="A33" s="18" t="s">
        <v>47</v>
      </c>
      <c r="B33" s="16">
        <v>1900</v>
      </c>
      <c r="C33" s="17">
        <v>711</v>
      </c>
      <c r="D33" s="18" t="s">
        <v>12</v>
      </c>
      <c r="E33" s="18" t="s">
        <v>12</v>
      </c>
      <c r="F33" s="18">
        <v>0</v>
      </c>
      <c r="G33" s="18">
        <v>0</v>
      </c>
      <c r="I33" t="s">
        <v>13</v>
      </c>
      <c r="J33" s="19">
        <f t="shared" si="0"/>
        <v>0</v>
      </c>
      <c r="K33" s="18">
        <v>0</v>
      </c>
    </row>
    <row r="34" spans="1:11" x14ac:dyDescent="0.25">
      <c r="A34" s="18" t="s">
        <v>47</v>
      </c>
      <c r="B34" s="16">
        <v>1900</v>
      </c>
      <c r="C34" s="17">
        <v>712</v>
      </c>
      <c r="D34" s="18" t="s">
        <v>12</v>
      </c>
      <c r="E34" s="18" t="s">
        <v>12</v>
      </c>
      <c r="F34" s="18">
        <v>0</v>
      </c>
      <c r="G34" s="18">
        <v>0</v>
      </c>
      <c r="I34" t="s">
        <v>13</v>
      </c>
      <c r="J34" s="19">
        <f t="shared" si="0"/>
        <v>0</v>
      </c>
      <c r="K34" s="18">
        <v>0</v>
      </c>
    </row>
    <row r="35" spans="1:11" s="19" customFormat="1" x14ac:dyDescent="0.25">
      <c r="A35" s="19" t="s">
        <v>47</v>
      </c>
      <c r="B35" s="16">
        <v>1900</v>
      </c>
      <c r="C35" s="17">
        <v>222</v>
      </c>
      <c r="D35" s="19" t="s">
        <v>14</v>
      </c>
      <c r="E35" s="19" t="s">
        <v>14</v>
      </c>
      <c r="F35" s="19">
        <v>4</v>
      </c>
      <c r="G35" s="19">
        <v>2</v>
      </c>
      <c r="I35" s="24" t="s">
        <v>48</v>
      </c>
      <c r="J35" s="24">
        <v>1</v>
      </c>
      <c r="K35" s="19">
        <v>2</v>
      </c>
    </row>
    <row r="36" spans="1:11" x14ac:dyDescent="0.25">
      <c r="A36" s="18" t="s">
        <v>47</v>
      </c>
      <c r="B36" s="16">
        <v>1900</v>
      </c>
      <c r="C36" s="17">
        <v>223</v>
      </c>
      <c r="D36" s="18" t="s">
        <v>12</v>
      </c>
      <c r="E36" s="18" t="s">
        <v>14</v>
      </c>
      <c r="F36" s="18">
        <v>0</v>
      </c>
      <c r="G36" s="18">
        <v>1</v>
      </c>
      <c r="I36" t="s">
        <v>13</v>
      </c>
      <c r="J36" s="19">
        <f t="shared" si="0"/>
        <v>0</v>
      </c>
      <c r="K36" s="18">
        <v>1</v>
      </c>
    </row>
    <row r="37" spans="1:11" x14ac:dyDescent="0.25">
      <c r="A37" s="18" t="s">
        <v>47</v>
      </c>
      <c r="B37" s="16">
        <v>1900</v>
      </c>
      <c r="C37" s="17">
        <v>224</v>
      </c>
      <c r="D37" s="18" t="s">
        <v>12</v>
      </c>
      <c r="E37" s="18" t="s">
        <v>12</v>
      </c>
      <c r="F37" s="18">
        <v>0</v>
      </c>
      <c r="G37" s="18">
        <v>0</v>
      </c>
      <c r="I37" t="s">
        <v>13</v>
      </c>
      <c r="J37" s="19">
        <f t="shared" si="0"/>
        <v>0</v>
      </c>
      <c r="K37" s="18">
        <v>0</v>
      </c>
    </row>
    <row r="38" spans="1:11" x14ac:dyDescent="0.25">
      <c r="A38"/>
      <c r="B38" t="s">
        <v>27</v>
      </c>
      <c r="C38" t="s">
        <v>28</v>
      </c>
    </row>
    <row r="39" spans="1:11" x14ac:dyDescent="0.25">
      <c r="A39" t="s">
        <v>29</v>
      </c>
      <c r="B39">
        <f>SUM(F2:G37)</f>
        <v>7</v>
      </c>
      <c r="C39" s="27">
        <f>SUM(J2:K37)</f>
        <v>4</v>
      </c>
    </row>
    <row r="40" spans="1:11" x14ac:dyDescent="0.25">
      <c r="A40" t="s">
        <v>30</v>
      </c>
      <c r="B40">
        <f>SUM(F2:F37)</f>
        <v>4</v>
      </c>
      <c r="C40" s="27">
        <f>SUM(J2:J37)</f>
        <v>1</v>
      </c>
    </row>
    <row r="41" spans="1:11" x14ac:dyDescent="0.25">
      <c r="A41" t="s">
        <v>31</v>
      </c>
      <c r="B41">
        <f>SUM(G2:G37)</f>
        <v>3</v>
      </c>
      <c r="C41" s="27">
        <f>SUM(K2:K37)</f>
        <v>3</v>
      </c>
    </row>
    <row r="42" spans="1:11" x14ac:dyDescent="0.25">
      <c r="A42" t="s">
        <v>32</v>
      </c>
      <c r="B42" s="20">
        <f>B40/B39</f>
        <v>0.5714285714285714</v>
      </c>
      <c r="C42" s="27">
        <f>C40/C39</f>
        <v>0.25</v>
      </c>
    </row>
  </sheetData>
  <autoFilter ref="A1:K4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I19" sqref="I19"/>
    </sheetView>
  </sheetViews>
  <sheetFormatPr defaultColWidth="8.85546875" defaultRowHeight="15" x14ac:dyDescent="0.25"/>
  <cols>
    <col min="1" max="1" width="25.28515625" bestFit="1" customWidth="1"/>
    <col min="5" max="5" width="15" bestFit="1" customWidth="1"/>
  </cols>
  <sheetData>
    <row r="1" spans="1:8" s="4" customFormat="1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12" t="s">
        <v>49</v>
      </c>
      <c r="B2" s="10">
        <v>1630</v>
      </c>
      <c r="C2" s="1">
        <v>225</v>
      </c>
      <c r="D2" t="s">
        <v>12</v>
      </c>
      <c r="E2" t="s">
        <v>12</v>
      </c>
      <c r="F2">
        <v>0</v>
      </c>
      <c r="G2">
        <v>0</v>
      </c>
    </row>
    <row r="3" spans="1:8" x14ac:dyDescent="0.25">
      <c r="A3" s="12" t="s">
        <v>49</v>
      </c>
      <c r="B3" s="10">
        <v>1630</v>
      </c>
      <c r="C3" s="1">
        <v>711</v>
      </c>
      <c r="D3" t="s">
        <v>12</v>
      </c>
      <c r="E3" t="s">
        <v>12</v>
      </c>
      <c r="F3">
        <v>0</v>
      </c>
      <c r="G3">
        <v>0</v>
      </c>
    </row>
    <row r="4" spans="1:8" x14ac:dyDescent="0.25">
      <c r="A4" s="12" t="s">
        <v>49</v>
      </c>
      <c r="B4" s="10">
        <v>1630</v>
      </c>
      <c r="C4" s="1">
        <v>712</v>
      </c>
      <c r="D4" t="s">
        <v>12</v>
      </c>
      <c r="E4" t="s">
        <v>12</v>
      </c>
      <c r="F4">
        <v>0</v>
      </c>
      <c r="G4">
        <v>0</v>
      </c>
    </row>
    <row r="5" spans="1:8" x14ac:dyDescent="0.25">
      <c r="A5" s="12" t="s">
        <v>49</v>
      </c>
      <c r="B5" s="10">
        <v>1630</v>
      </c>
      <c r="C5" s="1">
        <v>222</v>
      </c>
      <c r="D5" t="s">
        <v>12</v>
      </c>
      <c r="E5" t="s">
        <v>12</v>
      </c>
      <c r="F5">
        <v>0</v>
      </c>
      <c r="G5">
        <v>0</v>
      </c>
    </row>
    <row r="6" spans="1:8" x14ac:dyDescent="0.25">
      <c r="A6" s="12" t="s">
        <v>49</v>
      </c>
      <c r="B6" s="10">
        <v>1630</v>
      </c>
      <c r="C6" s="1">
        <v>223</v>
      </c>
      <c r="D6" t="s">
        <v>12</v>
      </c>
      <c r="E6" t="s">
        <v>12</v>
      </c>
      <c r="F6">
        <v>0</v>
      </c>
      <c r="G6">
        <v>0</v>
      </c>
    </row>
    <row r="7" spans="1:8" x14ac:dyDescent="0.25">
      <c r="A7" s="12" t="s">
        <v>49</v>
      </c>
      <c r="B7" s="10">
        <v>1630</v>
      </c>
      <c r="C7" s="1">
        <v>224</v>
      </c>
      <c r="D7" t="s">
        <v>12</v>
      </c>
      <c r="E7" t="s">
        <v>12</v>
      </c>
      <c r="F7">
        <v>0</v>
      </c>
      <c r="G7">
        <v>0</v>
      </c>
    </row>
    <row r="8" spans="1:8" x14ac:dyDescent="0.25">
      <c r="A8" t="s">
        <v>50</v>
      </c>
      <c r="B8" s="10">
        <v>1700</v>
      </c>
      <c r="C8" s="1">
        <v>225</v>
      </c>
      <c r="D8" t="s">
        <v>12</v>
      </c>
      <c r="E8" t="s">
        <v>12</v>
      </c>
      <c r="F8">
        <v>0</v>
      </c>
      <c r="G8">
        <v>0</v>
      </c>
    </row>
    <row r="9" spans="1:8" x14ac:dyDescent="0.25">
      <c r="A9" t="s">
        <v>50</v>
      </c>
      <c r="B9" s="10">
        <v>1700</v>
      </c>
      <c r="C9" s="1">
        <v>711</v>
      </c>
      <c r="D9" t="s">
        <v>12</v>
      </c>
      <c r="E9" t="s">
        <v>12</v>
      </c>
      <c r="F9">
        <v>0</v>
      </c>
      <c r="G9">
        <v>0</v>
      </c>
    </row>
    <row r="10" spans="1:8" x14ac:dyDescent="0.25">
      <c r="A10" t="s">
        <v>50</v>
      </c>
      <c r="B10" s="10">
        <v>1700</v>
      </c>
      <c r="C10" s="1">
        <v>712</v>
      </c>
      <c r="D10" t="s">
        <v>12</v>
      </c>
      <c r="E10" t="s">
        <v>12</v>
      </c>
      <c r="F10">
        <v>0</v>
      </c>
      <c r="G10">
        <v>0</v>
      </c>
    </row>
    <row r="11" spans="1:8" x14ac:dyDescent="0.25">
      <c r="A11" t="s">
        <v>50</v>
      </c>
      <c r="B11" s="10">
        <v>1700</v>
      </c>
      <c r="C11" s="1">
        <v>222</v>
      </c>
      <c r="D11" t="s">
        <v>12</v>
      </c>
      <c r="E11" t="s">
        <v>12</v>
      </c>
      <c r="F11">
        <v>0</v>
      </c>
      <c r="G11">
        <v>0</v>
      </c>
    </row>
    <row r="12" spans="1:8" x14ac:dyDescent="0.25">
      <c r="A12" t="s">
        <v>50</v>
      </c>
      <c r="B12" s="10">
        <v>1700</v>
      </c>
      <c r="C12" s="1">
        <v>223</v>
      </c>
      <c r="D12" t="s">
        <v>12</v>
      </c>
      <c r="E12" t="s">
        <v>12</v>
      </c>
      <c r="F12">
        <v>0</v>
      </c>
      <c r="G12">
        <v>0</v>
      </c>
    </row>
    <row r="13" spans="1:8" x14ac:dyDescent="0.25">
      <c r="A13" t="s">
        <v>50</v>
      </c>
      <c r="B13" s="10">
        <v>1700</v>
      </c>
      <c r="C13" s="1">
        <v>224</v>
      </c>
      <c r="D13" t="s">
        <v>12</v>
      </c>
      <c r="E13" t="s">
        <v>12</v>
      </c>
      <c r="F13">
        <v>0</v>
      </c>
      <c r="G13">
        <v>0</v>
      </c>
    </row>
    <row r="14" spans="1:8" x14ac:dyDescent="0.25">
      <c r="A14" t="s">
        <v>51</v>
      </c>
      <c r="B14" s="10">
        <v>1730</v>
      </c>
      <c r="C14" s="1">
        <v>225</v>
      </c>
      <c r="D14" t="s">
        <v>12</v>
      </c>
      <c r="E14" t="s">
        <v>12</v>
      </c>
      <c r="F14">
        <v>0</v>
      </c>
      <c r="G14">
        <v>0</v>
      </c>
    </row>
    <row r="15" spans="1:8" x14ac:dyDescent="0.25">
      <c r="A15" t="s">
        <v>51</v>
      </c>
      <c r="B15" s="10">
        <v>1730</v>
      </c>
      <c r="C15" s="1">
        <v>711</v>
      </c>
      <c r="D15" t="s">
        <v>12</v>
      </c>
      <c r="E15" t="s">
        <v>12</v>
      </c>
      <c r="F15">
        <v>0</v>
      </c>
      <c r="G15">
        <v>0</v>
      </c>
    </row>
    <row r="16" spans="1:8" x14ac:dyDescent="0.25">
      <c r="A16" t="s">
        <v>51</v>
      </c>
      <c r="B16" s="10">
        <v>1730</v>
      </c>
      <c r="C16" s="1">
        <v>712</v>
      </c>
      <c r="D16" t="s">
        <v>12</v>
      </c>
      <c r="E16" s="7" t="s">
        <v>12</v>
      </c>
      <c r="F16">
        <v>0</v>
      </c>
      <c r="G16">
        <v>0</v>
      </c>
    </row>
    <row r="17" spans="1:7" x14ac:dyDescent="0.25">
      <c r="A17" t="s">
        <v>51</v>
      </c>
      <c r="B17" s="10">
        <v>1730</v>
      </c>
      <c r="C17" s="1">
        <v>222</v>
      </c>
      <c r="D17" t="s">
        <v>12</v>
      </c>
      <c r="E17" t="s">
        <v>12</v>
      </c>
      <c r="F17">
        <v>0</v>
      </c>
      <c r="G17">
        <v>0</v>
      </c>
    </row>
    <row r="18" spans="1:7" x14ac:dyDescent="0.25">
      <c r="A18" t="s">
        <v>51</v>
      </c>
      <c r="B18" s="10">
        <v>1730</v>
      </c>
      <c r="C18" s="1">
        <v>223</v>
      </c>
      <c r="D18" t="s">
        <v>12</v>
      </c>
      <c r="E18" t="s">
        <v>12</v>
      </c>
      <c r="F18">
        <v>0</v>
      </c>
      <c r="G18">
        <v>0</v>
      </c>
    </row>
    <row r="19" spans="1:7" x14ac:dyDescent="0.25">
      <c r="A19" t="s">
        <v>51</v>
      </c>
      <c r="B19" s="10">
        <v>1730</v>
      </c>
      <c r="C19" s="1">
        <v>224</v>
      </c>
      <c r="D19" t="s">
        <v>12</v>
      </c>
      <c r="E19" t="s">
        <v>12</v>
      </c>
      <c r="F19">
        <v>0</v>
      </c>
      <c r="G19">
        <v>0</v>
      </c>
    </row>
    <row r="20" spans="1:7" x14ac:dyDescent="0.25">
      <c r="A20" t="s">
        <v>52</v>
      </c>
      <c r="B20" s="10">
        <v>1800</v>
      </c>
      <c r="C20" s="1">
        <v>225</v>
      </c>
      <c r="D20" t="s">
        <v>12</v>
      </c>
      <c r="E20" s="7" t="s">
        <v>12</v>
      </c>
      <c r="F20">
        <v>0</v>
      </c>
      <c r="G20">
        <v>0</v>
      </c>
    </row>
    <row r="21" spans="1:7" x14ac:dyDescent="0.25">
      <c r="A21" t="s">
        <v>52</v>
      </c>
      <c r="B21" s="10">
        <v>1800</v>
      </c>
      <c r="C21" s="1">
        <v>711</v>
      </c>
      <c r="D21" t="s">
        <v>12</v>
      </c>
      <c r="E21" s="7" t="s">
        <v>12</v>
      </c>
      <c r="F21">
        <v>0</v>
      </c>
      <c r="G21">
        <v>0</v>
      </c>
    </row>
    <row r="22" spans="1:7" x14ac:dyDescent="0.25">
      <c r="A22" t="s">
        <v>52</v>
      </c>
      <c r="B22" s="10">
        <v>1800</v>
      </c>
      <c r="C22" s="1">
        <v>712</v>
      </c>
      <c r="D22" t="s">
        <v>12</v>
      </c>
      <c r="E22" s="7" t="s">
        <v>12</v>
      </c>
      <c r="F22">
        <v>0</v>
      </c>
      <c r="G22">
        <v>0</v>
      </c>
    </row>
    <row r="23" spans="1:7" x14ac:dyDescent="0.25">
      <c r="A23" t="s">
        <v>52</v>
      </c>
      <c r="B23" s="10">
        <v>1800</v>
      </c>
      <c r="C23" s="1">
        <v>222</v>
      </c>
      <c r="D23" t="s">
        <v>12</v>
      </c>
      <c r="E23" t="s">
        <v>12</v>
      </c>
      <c r="F23">
        <v>0</v>
      </c>
      <c r="G23">
        <v>0</v>
      </c>
    </row>
    <row r="24" spans="1:7" x14ac:dyDescent="0.25">
      <c r="A24" t="s">
        <v>52</v>
      </c>
      <c r="B24" s="10">
        <v>1800</v>
      </c>
      <c r="C24" s="1">
        <v>223</v>
      </c>
      <c r="D24" t="s">
        <v>12</v>
      </c>
      <c r="E24" t="s">
        <v>12</v>
      </c>
      <c r="F24">
        <v>0</v>
      </c>
      <c r="G24">
        <v>0</v>
      </c>
    </row>
    <row r="25" spans="1:7" x14ac:dyDescent="0.25">
      <c r="A25" t="s">
        <v>52</v>
      </c>
      <c r="B25" s="10">
        <v>1800</v>
      </c>
      <c r="C25" s="1">
        <v>224</v>
      </c>
      <c r="D25" t="s">
        <v>12</v>
      </c>
      <c r="E25" t="s">
        <v>12</v>
      </c>
      <c r="F25">
        <v>0</v>
      </c>
      <c r="G25">
        <v>0</v>
      </c>
    </row>
    <row r="26" spans="1:7" x14ac:dyDescent="0.25">
      <c r="A26" t="s">
        <v>53</v>
      </c>
      <c r="B26" s="10">
        <v>1830</v>
      </c>
      <c r="C26" s="1">
        <v>225</v>
      </c>
      <c r="D26" t="s">
        <v>12</v>
      </c>
      <c r="E26" s="7" t="s">
        <v>12</v>
      </c>
      <c r="F26">
        <v>0</v>
      </c>
      <c r="G26">
        <v>0</v>
      </c>
    </row>
    <row r="27" spans="1:7" x14ac:dyDescent="0.25">
      <c r="A27" t="s">
        <v>53</v>
      </c>
      <c r="B27" s="10">
        <v>1830</v>
      </c>
      <c r="C27" s="1">
        <v>711</v>
      </c>
      <c r="D27" t="s">
        <v>12</v>
      </c>
      <c r="E27" s="7" t="s">
        <v>12</v>
      </c>
      <c r="F27">
        <v>0</v>
      </c>
      <c r="G27">
        <v>0</v>
      </c>
    </row>
    <row r="28" spans="1:7" x14ac:dyDescent="0.25">
      <c r="A28" t="s">
        <v>53</v>
      </c>
      <c r="B28" s="10">
        <v>1830</v>
      </c>
      <c r="C28" s="1">
        <v>712</v>
      </c>
      <c r="D28" t="s">
        <v>12</v>
      </c>
      <c r="E28" s="7" t="s">
        <v>12</v>
      </c>
      <c r="F28">
        <v>0</v>
      </c>
      <c r="G28">
        <v>0</v>
      </c>
    </row>
    <row r="29" spans="1:7" x14ac:dyDescent="0.25">
      <c r="A29" t="s">
        <v>53</v>
      </c>
      <c r="B29" s="10">
        <v>1830</v>
      </c>
      <c r="C29" s="1">
        <v>222</v>
      </c>
      <c r="D29" t="s">
        <v>12</v>
      </c>
      <c r="E29" t="s">
        <v>12</v>
      </c>
      <c r="F29">
        <v>0</v>
      </c>
      <c r="G29">
        <v>0</v>
      </c>
    </row>
    <row r="30" spans="1:7" x14ac:dyDescent="0.25">
      <c r="A30" t="s">
        <v>53</v>
      </c>
      <c r="B30" s="10">
        <v>1830</v>
      </c>
      <c r="C30" s="1">
        <v>223</v>
      </c>
      <c r="D30" t="s">
        <v>12</v>
      </c>
      <c r="E30" t="s">
        <v>12</v>
      </c>
      <c r="F30">
        <v>0</v>
      </c>
      <c r="G30">
        <v>0</v>
      </c>
    </row>
    <row r="31" spans="1:7" x14ac:dyDescent="0.25">
      <c r="A31" t="s">
        <v>53</v>
      </c>
      <c r="B31" s="10">
        <v>1830</v>
      </c>
      <c r="C31" s="1">
        <v>224</v>
      </c>
      <c r="D31" t="s">
        <v>12</v>
      </c>
      <c r="E31" t="s">
        <v>12</v>
      </c>
      <c r="F31">
        <v>0</v>
      </c>
      <c r="G31">
        <v>0</v>
      </c>
    </row>
    <row r="32" spans="1:7" x14ac:dyDescent="0.25">
      <c r="A32" t="s">
        <v>54</v>
      </c>
      <c r="B32" s="10">
        <v>1900</v>
      </c>
      <c r="C32" s="1">
        <v>225</v>
      </c>
      <c r="D32" t="s">
        <v>12</v>
      </c>
      <c r="E32" s="7" t="s">
        <v>14</v>
      </c>
      <c r="F32">
        <v>0</v>
      </c>
      <c r="G32">
        <v>1</v>
      </c>
    </row>
    <row r="33" spans="1:7" x14ac:dyDescent="0.25">
      <c r="A33" t="s">
        <v>54</v>
      </c>
      <c r="B33" s="10">
        <v>1900</v>
      </c>
      <c r="C33" s="1">
        <v>711</v>
      </c>
      <c r="D33" t="s">
        <v>14</v>
      </c>
      <c r="E33" t="s">
        <v>14</v>
      </c>
      <c r="F33">
        <v>3</v>
      </c>
      <c r="G33">
        <v>1</v>
      </c>
    </row>
    <row r="34" spans="1:7" x14ac:dyDescent="0.25">
      <c r="A34" t="s">
        <v>54</v>
      </c>
      <c r="B34" s="10">
        <v>1900</v>
      </c>
      <c r="C34" s="1">
        <v>712</v>
      </c>
      <c r="D34" t="s">
        <v>12</v>
      </c>
      <c r="E34" t="s">
        <v>12</v>
      </c>
      <c r="F34">
        <v>0</v>
      </c>
      <c r="G34">
        <v>0</v>
      </c>
    </row>
    <row r="35" spans="1:7" x14ac:dyDescent="0.25">
      <c r="A35" t="s">
        <v>54</v>
      </c>
      <c r="B35" s="10">
        <v>1900</v>
      </c>
      <c r="C35" s="1">
        <v>222</v>
      </c>
      <c r="D35" t="s">
        <v>14</v>
      </c>
      <c r="E35" t="s">
        <v>14</v>
      </c>
      <c r="F35">
        <v>6</v>
      </c>
      <c r="G35">
        <v>4</v>
      </c>
    </row>
    <row r="36" spans="1:7" x14ac:dyDescent="0.25">
      <c r="A36" t="s">
        <v>54</v>
      </c>
      <c r="B36" s="10">
        <v>1900</v>
      </c>
      <c r="C36" s="1">
        <v>223</v>
      </c>
      <c r="D36" t="s">
        <v>14</v>
      </c>
      <c r="E36" t="s">
        <v>14</v>
      </c>
      <c r="F36">
        <v>2</v>
      </c>
      <c r="G36">
        <v>2</v>
      </c>
    </row>
    <row r="37" spans="1:7" x14ac:dyDescent="0.25">
      <c r="A37" t="s">
        <v>54</v>
      </c>
      <c r="B37" s="10">
        <v>1900</v>
      </c>
      <c r="C37" s="1">
        <v>224</v>
      </c>
      <c r="D37" t="s">
        <v>12</v>
      </c>
      <c r="E37" t="s">
        <v>12</v>
      </c>
      <c r="F37">
        <v>0</v>
      </c>
      <c r="G37">
        <v>0</v>
      </c>
    </row>
    <row r="38" spans="1:7" x14ac:dyDescent="0.25">
      <c r="A38" t="s">
        <v>55</v>
      </c>
      <c r="B38" s="10">
        <v>1930</v>
      </c>
      <c r="C38" s="1">
        <v>225</v>
      </c>
      <c r="D38" t="s">
        <v>12</v>
      </c>
      <c r="E38" t="s">
        <v>12</v>
      </c>
      <c r="F38">
        <v>0</v>
      </c>
      <c r="G38">
        <v>0</v>
      </c>
    </row>
    <row r="39" spans="1:7" x14ac:dyDescent="0.25">
      <c r="A39" t="s">
        <v>55</v>
      </c>
      <c r="B39" s="10">
        <v>1930</v>
      </c>
      <c r="C39" s="1">
        <v>711</v>
      </c>
      <c r="D39" t="s">
        <v>12</v>
      </c>
      <c r="E39" t="s">
        <v>14</v>
      </c>
      <c r="F39">
        <v>0</v>
      </c>
      <c r="G39">
        <v>1</v>
      </c>
    </row>
    <row r="40" spans="1:7" x14ac:dyDescent="0.25">
      <c r="A40" t="s">
        <v>55</v>
      </c>
      <c r="B40" s="10">
        <v>1930</v>
      </c>
      <c r="C40" s="1">
        <v>712</v>
      </c>
      <c r="D40" t="s">
        <v>12</v>
      </c>
      <c r="E40" t="s">
        <v>12</v>
      </c>
      <c r="F40">
        <v>0</v>
      </c>
      <c r="G40">
        <v>0</v>
      </c>
    </row>
    <row r="41" spans="1:7" x14ac:dyDescent="0.25">
      <c r="A41" t="s">
        <v>55</v>
      </c>
      <c r="B41" s="10">
        <v>1930</v>
      </c>
      <c r="C41" s="1">
        <v>222</v>
      </c>
      <c r="D41" t="s">
        <v>12</v>
      </c>
      <c r="E41" t="s">
        <v>12</v>
      </c>
      <c r="F41">
        <v>0</v>
      </c>
      <c r="G41">
        <v>0</v>
      </c>
    </row>
    <row r="42" spans="1:7" x14ac:dyDescent="0.25">
      <c r="A42" t="s">
        <v>55</v>
      </c>
      <c r="B42" s="10">
        <v>1930</v>
      </c>
      <c r="C42" s="1">
        <v>223</v>
      </c>
      <c r="D42" t="s">
        <v>12</v>
      </c>
      <c r="E42" t="s">
        <v>14</v>
      </c>
      <c r="F42">
        <v>0</v>
      </c>
      <c r="G42">
        <v>1</v>
      </c>
    </row>
    <row r="43" spans="1:7" x14ac:dyDescent="0.25">
      <c r="A43" t="s">
        <v>55</v>
      </c>
      <c r="B43" s="10">
        <v>1930</v>
      </c>
      <c r="C43" s="1">
        <v>224</v>
      </c>
      <c r="D43" t="s">
        <v>12</v>
      </c>
      <c r="E43" t="s">
        <v>12</v>
      </c>
      <c r="F43">
        <v>0</v>
      </c>
      <c r="G43">
        <v>0</v>
      </c>
    </row>
    <row r="44" spans="1:7" x14ac:dyDescent="0.25">
      <c r="B44" t="s">
        <v>27</v>
      </c>
      <c r="C44" t="s">
        <v>28</v>
      </c>
    </row>
    <row r="45" spans="1:7" x14ac:dyDescent="0.25">
      <c r="A45" t="s">
        <v>29</v>
      </c>
      <c r="B45">
        <f>SUM(F2:G43)</f>
        <v>21</v>
      </c>
    </row>
    <row r="46" spans="1:7" x14ac:dyDescent="0.25">
      <c r="A46" t="s">
        <v>30</v>
      </c>
      <c r="B46">
        <f>SUM(F2:F43)</f>
        <v>11</v>
      </c>
    </row>
    <row r="47" spans="1:7" x14ac:dyDescent="0.25">
      <c r="A47" t="s">
        <v>31</v>
      </c>
      <c r="B47">
        <f>SUM(G2:G43)</f>
        <v>10</v>
      </c>
    </row>
    <row r="48" spans="1:7" x14ac:dyDescent="0.25">
      <c r="A48" t="s">
        <v>32</v>
      </c>
      <c r="B48" s="20">
        <f>B46/B45</f>
        <v>0.52380952380952384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</vt:lpstr>
      <vt:lpstr>Tues</vt:lpstr>
      <vt:lpstr>Thur</vt:lpstr>
      <vt:lpstr>Wed_NOTUSED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Choudhary, Nishu</dc:creator>
  <cp:keywords/>
  <dc:description/>
  <cp:lastModifiedBy>Kim, Han Gyol</cp:lastModifiedBy>
  <cp:revision/>
  <dcterms:created xsi:type="dcterms:W3CDTF">2017-08-28T20:34:38Z</dcterms:created>
  <dcterms:modified xsi:type="dcterms:W3CDTF">2017-11-07T21:07:05Z</dcterms:modified>
  <cp:category/>
  <cp:contentStatus/>
</cp:coreProperties>
</file>