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4" windowWidth="15300" windowHeight="9000" tabRatio="808" firstSheet="1" activeTab="1"/>
  </bookViews>
  <sheets>
    <sheet name="Header" sheetId="1" r:id="rId1"/>
    <sheet name="100 Record" sheetId="2" r:id="rId2"/>
    <sheet name="132 Record" sheetId="4" r:id="rId3"/>
    <sheet name="150 Record" sheetId="5" r:id="rId4"/>
    <sheet name="200 Record" sheetId="3" r:id="rId5"/>
    <sheet name="270 Record" sheetId="6" r:id="rId6"/>
    <sheet name="400 Record" sheetId="7" r:id="rId7"/>
    <sheet name="700 Record" sheetId="8" r:id="rId8"/>
    <sheet name="800 Record" sheetId="10" r:id="rId9"/>
    <sheet name="Trailer" sheetId="9" r:id="rId10"/>
    <sheet name="Country Codes" sheetId="11" r:id="rId11"/>
    <sheet name="State Codes" sheetId="12" r:id="rId12"/>
  </sheets>
  <calcPr calcId="145621"/>
</workbook>
</file>

<file path=xl/calcChain.xml><?xml version="1.0" encoding="utf-8"?>
<calcChain xmlns="http://schemas.openxmlformats.org/spreadsheetml/2006/main">
  <c r="E23" i="10" l="1"/>
  <c r="D21" i="10"/>
  <c r="E21" i="10" s="1"/>
  <c r="E17" i="6" l="1"/>
  <c r="F17" i="6" s="1"/>
  <c r="E71" i="3"/>
  <c r="F71" i="3" s="1"/>
  <c r="E72" i="3" s="1"/>
  <c r="F72" i="3" s="1"/>
  <c r="E73" i="3" s="1"/>
  <c r="F73" i="3" s="1"/>
  <c r="F72" i="2"/>
  <c r="E73" i="2" s="1"/>
  <c r="F73" i="2" s="1"/>
  <c r="E74" i="2" s="1"/>
  <c r="F74" i="2" s="1"/>
  <c r="E75" i="2" s="1"/>
  <c r="F75" i="2" s="1"/>
  <c r="E76" i="2" s="1"/>
  <c r="F76" i="2" s="1"/>
  <c r="E77" i="2" s="1"/>
  <c r="F77" i="2" s="1"/>
  <c r="E78" i="2" s="1"/>
  <c r="F78" i="2" s="1"/>
  <c r="E79" i="2" s="1"/>
  <c r="F79" i="2" s="1"/>
  <c r="E80" i="2" s="1"/>
  <c r="F80" i="2" s="1"/>
  <c r="E81" i="2" s="1"/>
  <c r="F81" i="2" s="1"/>
  <c r="E82" i="2" s="1"/>
  <c r="F82" i="2" s="1"/>
  <c r="E83" i="2" s="1"/>
  <c r="F83" i="2" s="1"/>
  <c r="F49" i="2"/>
  <c r="E50" i="2" s="1"/>
  <c r="F50" i="2" s="1"/>
  <c r="E27" i="2"/>
  <c r="F27" i="2" s="1"/>
  <c r="E28" i="2" s="1"/>
  <c r="F28" i="2" s="1"/>
  <c r="E29" i="2" s="1"/>
  <c r="F29" i="2" s="1"/>
  <c r="E30" i="2" s="1"/>
  <c r="F30" i="2" s="1"/>
  <c r="E31" i="2" s="1"/>
  <c r="F31" i="2" s="1"/>
  <c r="E32" i="2" s="1"/>
  <c r="F32" i="2" s="1"/>
  <c r="E33" i="2" s="1"/>
  <c r="F33" i="2" s="1"/>
  <c r="E34" i="2" s="1"/>
  <c r="F34" i="2" s="1"/>
  <c r="E35" i="2" s="1"/>
  <c r="F35" i="2" s="1"/>
  <c r="E36" i="2" s="1"/>
  <c r="F36" i="2" s="1"/>
  <c r="E37" i="2" s="1"/>
  <c r="F37" i="2" s="1"/>
  <c r="E38" i="2" s="1"/>
  <c r="F38" i="2" s="1"/>
  <c r="E39" i="2" s="1"/>
  <c r="F39" i="2" s="1"/>
  <c r="E40" i="2" s="1"/>
  <c r="F40" i="2" s="1"/>
  <c r="E41" i="2" s="1"/>
  <c r="F41" i="2" s="1"/>
  <c r="E42" i="2" s="1"/>
  <c r="F42" i="2" s="1"/>
  <c r="E43" i="2" s="1"/>
  <c r="F43" i="2" s="1"/>
  <c r="E44" i="2" s="1"/>
  <c r="F44" i="2" s="1"/>
  <c r="E45" i="2" s="1"/>
  <c r="F45" i="2" s="1"/>
  <c r="E46" i="2" s="1"/>
  <c r="F46" i="2" s="1"/>
</calcChain>
</file>

<file path=xl/sharedStrings.xml><?xml version="1.0" encoding="utf-8"?>
<sst xmlns="http://schemas.openxmlformats.org/spreadsheetml/2006/main" count="3546" uniqueCount="1901">
  <si>
    <t>#</t>
  </si>
  <si>
    <t>Field Name</t>
  </si>
  <si>
    <t>Description</t>
  </si>
  <si>
    <t>Max Len</t>
  </si>
  <si>
    <t>Start Pos</t>
  </si>
  <si>
    <t>End Pos</t>
  </si>
  <si>
    <t>Format</t>
  </si>
  <si>
    <t>Req</t>
  </si>
  <si>
    <t>Used in Party Matching</t>
  </si>
  <si>
    <t>Default Value</t>
  </si>
  <si>
    <t>Valid Reference Values</t>
  </si>
  <si>
    <t>Comments</t>
  </si>
  <si>
    <t xml:space="preserve">Table Name </t>
  </si>
  <si>
    <t xml:space="preserve">Value Table  </t>
  </si>
  <si>
    <t xml:space="preserve">Table Column Name </t>
  </si>
  <si>
    <t xml:space="preserve">Derivation Logic Required? </t>
  </si>
  <si>
    <t>Subscriber/Family/Consumer</t>
  </si>
  <si>
    <t>Follow-Up</t>
  </si>
  <si>
    <t>Full History/Insert/Update</t>
  </si>
  <si>
    <t>Insert</t>
  </si>
  <si>
    <t>Update</t>
  </si>
  <si>
    <t>Delete</t>
  </si>
  <si>
    <t>Source</t>
  </si>
  <si>
    <t>Identifies the legacy system or business unit that is the original source information</t>
  </si>
  <si>
    <t>Text</t>
  </si>
  <si>
    <t>Required for Header Record</t>
  </si>
  <si>
    <r>
      <t xml:space="preserve">AC - ACN
AM - AmeriChoice
AS - AMS
CA - CAMS
CO - COSMOS
</t>
    </r>
    <r>
      <rPr>
        <b/>
        <sz val="9"/>
        <rFont val="Arial"/>
        <family val="2"/>
      </rPr>
      <t>CS - CES</t>
    </r>
    <r>
      <rPr>
        <sz val="9"/>
        <rFont val="Arial"/>
        <family val="2"/>
      </rPr>
      <t xml:space="preserve">
DE - Definity
DS - DSOWeb
EB - Exante Bank
GL - Great Lakes
GR - Golden Rule
LO - Locator Ovations
LA - Locator Americhoice
LD - Locator Definity                                                                                                                                                                                           
LP - Locator Proprietary DIV
MA - MAHP
OB - Optum Health Bank                                                                                                                                                                              
OP - Optum
OG - Ovations GPS
OV - Ovations Peradigm
OX - Oxford
PA - PacifiCare
PB - PacifiCare Behavioral Health
PD - PacifiCare Dental and Vision         
PR - PRIME                                                    
RV - River Valley
SH - Sierra Health
SP - Spectera
UB - UBH
UD - UHD
</t>
    </r>
    <r>
      <rPr>
        <sz val="9"/>
        <color indexed="8"/>
        <rFont val="Arial"/>
        <family val="2"/>
      </rPr>
      <t>UM - UMR</t>
    </r>
    <r>
      <rPr>
        <sz val="9"/>
        <rFont val="Arial"/>
        <family val="2"/>
      </rPr>
      <t xml:space="preserve">
UR - URN
US - UWB DocSnet
UW - UWB</t>
    </r>
  </si>
  <si>
    <t>Update two byte valid value in version 1.12
Add LO, LA, LD, LP in CDB Release 1.2 August to support claim routing in October
Add GL, US in CDB June 2007 release
Add UM in CDB 2009 Q1A release</t>
  </si>
  <si>
    <t>Source ID</t>
  </si>
  <si>
    <t>Contributing system unique ID for the consumer</t>
  </si>
  <si>
    <t>This field will be blank for Header record</t>
  </si>
  <si>
    <t>Record Type</t>
  </si>
  <si>
    <t>Header Record</t>
  </si>
  <si>
    <t>002</t>
  </si>
  <si>
    <t>Create Date and Time</t>
  </si>
  <si>
    <t>Date and time transaction is created</t>
  </si>
  <si>
    <t>YYYY-MM-DD-HH.MM.SS.NNNNNN</t>
  </si>
  <si>
    <t>If source system cannot send fractional portion of second in timestamp, then it will need to be filled with zeros (e.g. 2006-01-18-11.21.22.000000).</t>
  </si>
  <si>
    <t>Common Filler</t>
  </si>
  <si>
    <t>Reserved for future use</t>
  </si>
  <si>
    <t>Space</t>
  </si>
  <si>
    <t>Update common filler from 50 bytes to 100 bytes in version 1.12.1
Update common filler from 100 bytes to 144 bytes in version 1.12.4</t>
  </si>
  <si>
    <t>Header Filler</t>
  </si>
  <si>
    <r>
      <t>Detail Demographic Record:</t>
    </r>
    <r>
      <rPr>
        <sz val="9"/>
        <rFont val="Arial"/>
        <family val="2"/>
      </rPr>
      <t xml:space="preserve">  </t>
    </r>
    <r>
      <rPr>
        <i/>
        <sz val="9"/>
        <rFont val="Arial"/>
        <family val="2"/>
      </rPr>
      <t xml:space="preserve">Most current demographic record.  One row per Source ID.  </t>
    </r>
  </si>
  <si>
    <t>Valid Values</t>
  </si>
  <si>
    <t>Subscriber/Family/Consumer/Dependent</t>
  </si>
  <si>
    <t>100-1</t>
  </si>
  <si>
    <t>Required for Demographic Record</t>
  </si>
  <si>
    <t>Yes</t>
  </si>
  <si>
    <t>CS - CES</t>
  </si>
  <si>
    <t xml:space="preserve">
</t>
  </si>
  <si>
    <t>All</t>
  </si>
  <si>
    <t>SRC_CD</t>
  </si>
  <si>
    <t>100-2</t>
  </si>
  <si>
    <t xml:space="preserve">Contributing system unique ID for the consumer.  For CES it is comprised of: 
CES-CUSTOMER # 
CES-EMPLOYEE ID 
CES-MBR RELATIONSHIP 
CES-UCS SEQ NO
</t>
  </si>
  <si>
    <t>Composite key to be defined by source system.  Leading spaces are not allowed.</t>
  </si>
  <si>
    <t>LGCY_SRC_ID</t>
  </si>
  <si>
    <t>100-3</t>
  </si>
  <si>
    <t>Detail Demographic Record</t>
  </si>
  <si>
    <t>100-4</t>
  </si>
  <si>
    <t>Date and time transaction is created or updated</t>
  </si>
  <si>
    <t>100-5</t>
  </si>
  <si>
    <t xml:space="preserve"> </t>
  </si>
  <si>
    <t>100-6</t>
  </si>
  <si>
    <t>Logical Delete Indicator</t>
  </si>
  <si>
    <t>Identifies type of action is a logical delete.  A 'Y' in this attribute indicates that a row of data should not be used for processing, editing  and/or reporting.</t>
  </si>
  <si>
    <t>N</t>
  </si>
  <si>
    <t>N - No
Y - Yes</t>
  </si>
  <si>
    <t>It is not expected that EEMS will send logical deletes.  Set to N.</t>
  </si>
  <si>
    <t>100-7</t>
  </si>
  <si>
    <t>Last Name</t>
  </si>
  <si>
    <t>Consumer's last name</t>
  </si>
  <si>
    <t>Required for Demographic Record; except for single name</t>
  </si>
  <si>
    <r>
      <t>EEMS should populate the expanded last name (field 100-73) and default this to spaces.</t>
    </r>
    <r>
      <rPr>
        <sz val="9"/>
        <rFont val="Arial"/>
        <family val="2"/>
      </rPr>
      <t xml:space="preserve">
Last name is required and cannot contain any invalid characters; the only exception is for a single name (i.e. Cher).  For single name, send space.  
</t>
    </r>
    <r>
      <rPr>
        <b/>
        <sz val="9"/>
        <rFont val="Arial"/>
        <family val="2"/>
      </rPr>
      <t>Important note:</t>
    </r>
    <r>
      <rPr>
        <sz val="9"/>
        <rFont val="Arial"/>
        <family val="2"/>
      </rPr>
      <t xml:space="preserve">  If source system does not stored a last name when the consumer's last name is the same as the subscriber's last name, then source systems should populate the consumer's last name using the subscriber's last name.  CDB requires a complete name (First Name and Last Name) for all consumers.  This does not apply to single name.
</t>
    </r>
  </si>
  <si>
    <t>100-8</t>
  </si>
  <si>
    <t>First Name</t>
  </si>
  <si>
    <t>Consumer's first name</t>
  </si>
  <si>
    <r>
      <t>EEMS should populate the expanded first name (field 100-72) and default this to spaces.</t>
    </r>
    <r>
      <rPr>
        <sz val="9"/>
        <rFont val="Arial"/>
        <family val="2"/>
      </rPr>
      <t xml:space="preserve">
First Name cannot contain any invalid characters.</t>
    </r>
  </si>
  <si>
    <t>100-9</t>
  </si>
  <si>
    <t>Middle Name</t>
  </si>
  <si>
    <t>Consumer's middle name</t>
  </si>
  <si>
    <t>If source system only had middle initial, then middle initial should be sent in this field</t>
  </si>
  <si>
    <t>100-10</t>
  </si>
  <si>
    <t>Name Prefix</t>
  </si>
  <si>
    <t>Salutation for the consumer</t>
  </si>
  <si>
    <t>100-11</t>
  </si>
  <si>
    <t>Name Suffix</t>
  </si>
  <si>
    <t>A suffix value that indicates the order of the generation for a consumer's name, or title distinguishing a son from a father. (i.e. JR, III)</t>
  </si>
  <si>
    <t>100-12</t>
  </si>
  <si>
    <t>PHI Indicator</t>
  </si>
  <si>
    <t>Indicates that the consumer has communicated to the obligor that they want their health information kept private</t>
  </si>
  <si>
    <t>Blank - Unknown
N - No
Y - Yes
R - Restricted
U - Unrestricted</t>
  </si>
  <si>
    <t>100-13</t>
  </si>
  <si>
    <t>SSN</t>
  </si>
  <si>
    <t>Consumer's SSN</t>
  </si>
  <si>
    <t>Numeric</t>
  </si>
  <si>
    <t>Must be 9 digit numeric. If less then 9 digit or if unknown then send blanks.</t>
  </si>
  <si>
    <t>100-14</t>
  </si>
  <si>
    <t>Sub SSN</t>
  </si>
  <si>
    <t>Subscriber's SSN</t>
  </si>
  <si>
    <t>100-15</t>
  </si>
  <si>
    <t>Gender</t>
  </si>
  <si>
    <t>Gender for the consumer</t>
  </si>
  <si>
    <t>F - Female
M - Male
U - Unknown</t>
  </si>
  <si>
    <t>100-16</t>
  </si>
  <si>
    <t>Date of Birth</t>
  </si>
  <si>
    <t>Consumer's date of birth</t>
  </si>
  <si>
    <t>YYYYMMDD</t>
  </si>
  <si>
    <t>Required</t>
  </si>
  <si>
    <t>00010101</t>
  </si>
  <si>
    <r>
      <t>NOTE:</t>
    </r>
    <r>
      <rPr>
        <sz val="9"/>
        <rFont val="Arial"/>
        <family val="2"/>
      </rPr>
      <t xml:space="preserve">  Consumer DOB may be used by service applications to protect privacy of information when performing searches</t>
    </r>
  </si>
  <si>
    <t>100-17</t>
  </si>
  <si>
    <t>Address Line 1_1</t>
  </si>
  <si>
    <t>Address (can be multiple lines)</t>
  </si>
  <si>
    <r>
      <t xml:space="preserve">NOTE: </t>
    </r>
    <r>
      <rPr>
        <sz val="9"/>
        <rFont val="Arial"/>
        <family val="2"/>
      </rPr>
      <t>If the source system requires an address but the address on the source system is a "dummy" address, do NOT send this address to CDB. Address in CDB is optional and can be blank.</t>
    </r>
  </si>
  <si>
    <t>100-18</t>
  </si>
  <si>
    <t>Address Line 2_1</t>
  </si>
  <si>
    <t>100-19</t>
  </si>
  <si>
    <t>City_1</t>
  </si>
  <si>
    <t xml:space="preserve">City </t>
  </si>
  <si>
    <t>100-20</t>
  </si>
  <si>
    <t>State_1</t>
  </si>
  <si>
    <t>State or Province Code</t>
  </si>
  <si>
    <t>See State Codes tab for valid values</t>
  </si>
  <si>
    <t>100-21</t>
  </si>
  <si>
    <t>Postal Code_1</t>
  </si>
  <si>
    <t>Postal code</t>
  </si>
  <si>
    <r>
      <t xml:space="preserve">EEMS should populate the expanded postal code 1 (field 100-68) and default this to spaces.
</t>
    </r>
    <r>
      <rPr>
        <sz val="9"/>
        <rFont val="Arial"/>
        <family val="2"/>
      </rPr>
      <t>NOTE</t>
    </r>
    <r>
      <rPr>
        <b/>
        <sz val="9"/>
        <rFont val="Arial"/>
        <family val="2"/>
      </rPr>
      <t xml:space="preserve">: </t>
    </r>
    <r>
      <rPr>
        <sz val="9"/>
        <rFont val="Arial"/>
        <family val="2"/>
      </rPr>
      <t>This field should be populated as follows for a domestic zip code: the first 5 positions should contain the zip code and the last five positions should be BLANK.</t>
    </r>
  </si>
  <si>
    <t>100-22</t>
  </si>
  <si>
    <t>Plus 4_1</t>
  </si>
  <si>
    <t>Postal code extension</t>
  </si>
  <si>
    <t>100-23</t>
  </si>
  <si>
    <t>Country_1</t>
  </si>
  <si>
    <t>Country</t>
  </si>
  <si>
    <t>See ISO Country Codes tab for valid values</t>
  </si>
  <si>
    <r>
      <t>Foreign Address format:</t>
    </r>
    <r>
      <rPr>
        <sz val="9"/>
        <rFont val="Arial"/>
        <family val="2"/>
      </rPr>
      <t xml:space="preserve">  Please refer to Foreign Address tab for example</t>
    </r>
  </si>
  <si>
    <t>100-24</t>
  </si>
  <si>
    <t>Address Type_1</t>
  </si>
  <si>
    <t>Type of address</t>
  </si>
  <si>
    <t>M - Mailing
P - Permanent</t>
  </si>
  <si>
    <t>Source system primary or home address should default to P - Permanent</t>
  </si>
  <si>
    <t>100-25</t>
  </si>
  <si>
    <t>Address Line 1_2</t>
  </si>
  <si>
    <r>
      <t xml:space="preserve">NOTE: </t>
    </r>
    <r>
      <rPr>
        <sz val="9"/>
        <rFont val="Arial"/>
        <family val="2"/>
      </rPr>
      <t xml:space="preserve"> If the source system requires an address but the address on the source system is a "dummy" address, do NOT send this address to CDB. Address in CDB is optional and can be blank.</t>
    </r>
  </si>
  <si>
    <t>100-26</t>
  </si>
  <si>
    <t>Address Line 2_2</t>
  </si>
  <si>
    <t>100-27</t>
  </si>
  <si>
    <t>City_2</t>
  </si>
  <si>
    <t>City</t>
  </si>
  <si>
    <t>100-28</t>
  </si>
  <si>
    <t>State_2</t>
  </si>
  <si>
    <t>100-29</t>
  </si>
  <si>
    <t>Postal Code_2</t>
  </si>
  <si>
    <r>
      <t xml:space="preserve">EEMS should populate the expanded postal code 2 (field 100-69) and default this to spaces.
</t>
    </r>
    <r>
      <rPr>
        <sz val="9"/>
        <rFont val="Arial"/>
        <family val="2"/>
      </rPr>
      <t xml:space="preserve">NOTE: </t>
    </r>
    <r>
      <rPr>
        <b/>
        <sz val="9"/>
        <rFont val="Arial"/>
        <family val="2"/>
      </rPr>
      <t xml:space="preserve"> </t>
    </r>
    <r>
      <rPr>
        <sz val="9"/>
        <rFont val="Arial"/>
        <family val="2"/>
      </rPr>
      <t>This field should be populated as follows for a domestic zip code: the first 5 positions should contain the zip code and the last five positions should be BLANK.</t>
    </r>
  </si>
  <si>
    <t>100-30</t>
  </si>
  <si>
    <t>Plus 4_2</t>
  </si>
  <si>
    <t>100-31</t>
  </si>
  <si>
    <t>Country_2</t>
  </si>
  <si>
    <t>100-32</t>
  </si>
  <si>
    <t>Address Type_2</t>
  </si>
  <si>
    <t>100-33</t>
  </si>
  <si>
    <t>Primary Phone Number</t>
  </si>
  <si>
    <t>Primary phone (including area code)</t>
  </si>
  <si>
    <r>
      <t>EEMS should populate the expanded primary phone number (field 100-74) and default this to spaces.</t>
    </r>
    <r>
      <rPr>
        <sz val="9"/>
        <rFont val="Arial"/>
        <family val="2"/>
      </rPr>
      <t xml:space="preserve">
If populated, then all 10-digits are required to be populated, numeric and not all zeros. OMIT any imbedded dashes or other non-numeric characters.</t>
    </r>
  </si>
  <si>
    <t>100-34</t>
  </si>
  <si>
    <t>Alternate ID</t>
  </si>
  <si>
    <t>Alternate Identifier.  Non-SSN identifier.</t>
  </si>
  <si>
    <t>EEMS should populate the expanded alternate ID (field 100-79) and default this to spaces.</t>
  </si>
  <si>
    <t>100-35</t>
  </si>
  <si>
    <t>Subscriber ID</t>
  </si>
  <si>
    <t>Unique identifier within a Purchaser</t>
  </si>
  <si>
    <r>
      <t xml:space="preserve">EEMS should populate the expanded subscriber ID (field 100-77) and default this to spaces.
</t>
    </r>
    <r>
      <rPr>
        <sz val="9"/>
        <rFont val="Arial"/>
        <family val="2"/>
      </rPr>
      <t>NOTE:  Subscriber ID is required if UFE claim routing is applicable.</t>
    </r>
  </si>
  <si>
    <t>100-36</t>
  </si>
  <si>
    <t>Member ID</t>
  </si>
  <si>
    <t>Unique identifier for a consumer</t>
  </si>
  <si>
    <r>
      <t>EEMS should populate the expanded member ID (field 100-78) and default this to spaces.</t>
    </r>
    <r>
      <rPr>
        <sz val="9"/>
        <rFont val="Arial"/>
        <family val="2"/>
      </rPr>
      <t xml:space="preserve">
Definity unique 9-digit identifier</t>
    </r>
  </si>
  <si>
    <t>100-37</t>
  </si>
  <si>
    <t>Relationship</t>
  </si>
  <si>
    <t>Identifies the relationship of the consumer to the subscriber</t>
  </si>
  <si>
    <t>000 - Subscriber/Recipient
001 - Spouse/Domestic Partner
002 - Child/Other (i.e. non-spousal dependent)
003 - Unknown</t>
  </si>
  <si>
    <t>Value 003 - Unknown to support URN and Optum where the relationship is not known</t>
  </si>
  <si>
    <t>100-38</t>
  </si>
  <si>
    <t>Alternate Phone Number</t>
  </si>
  <si>
    <t>Alternate phone (including area code) that is not the primary phone</t>
  </si>
  <si>
    <r>
      <t>EEMS should populate the expanded alternate phone number (field 100-75) and default this to spaces.</t>
    </r>
    <r>
      <rPr>
        <sz val="9"/>
        <rFont val="Arial"/>
        <family val="2"/>
      </rPr>
      <t xml:space="preserve">
If populated, then all 10-digits are required to be populated, numeric and not all zeros. OMIT any imbedded dashes or other non-numeric characters.</t>
    </r>
  </si>
  <si>
    <t>100-39</t>
  </si>
  <si>
    <t>Policy Number</t>
  </si>
  <si>
    <t>Group or policy number assigned to a customer (includes corporations and organizations)</t>
  </si>
  <si>
    <t>IMPORTANT:  This number must be same as the Policy Number or Group Number printed on ID card if claim routing or EDI transactions apply.</t>
  </si>
  <si>
    <t>100-40</t>
  </si>
  <si>
    <t>Individual Relationship</t>
  </si>
  <si>
    <t>Relationship between subscriber/recipient and consumer</t>
  </si>
  <si>
    <t>EE - Subscriber/Recipient
RR - Retiree
SP - Spouse
DP - Domestic Partner
SS - Surviving Spouse
CD - Collateral Dependent (adult dependents such as a parent or domestic partner, if DP is not used by the group)
CH - Child
NB - Newborn
HC - Disabled (Handicapped) Child
ST - Student
SC - Stepchild
SD - Sponsored Dependent (children that are in a “parent/child” relationship with the enrollee, but are not a natural, adopted or stepchild i.e. niece) 
OT - Other</t>
  </si>
  <si>
    <t>100-41</t>
  </si>
  <si>
    <t>Employment Start Date</t>
  </si>
  <si>
    <t>100-42</t>
  </si>
  <si>
    <t>Eligibility Status Type</t>
  </si>
  <si>
    <t>Current status.  Indicates active, retired or surviving spouse.</t>
  </si>
  <si>
    <r>
      <t xml:space="preserve">Blank - data not available
A  - Active (EEMS to also map FT, PT and TE to this value)
C - COBRA
D - Disabled
E - Early Retiree
L - On Leave
R - Retired
S - Surviving Spouse/Surviving Dependent
</t>
    </r>
    <r>
      <rPr>
        <b/>
        <sz val="9"/>
        <color indexed="8"/>
        <rFont val="Arial"/>
        <family val="2"/>
      </rPr>
      <t xml:space="preserve">M -  Active Military - Overseas 
</t>
    </r>
    <r>
      <rPr>
        <sz val="9"/>
        <color indexed="8"/>
        <rFont val="Arial"/>
        <family val="2"/>
      </rPr>
      <t xml:space="preserve">(EEMS to map AO to this value) </t>
    </r>
    <r>
      <rPr>
        <b/>
        <sz val="9"/>
        <color indexed="8"/>
        <rFont val="Arial"/>
        <family val="2"/>
      </rPr>
      <t xml:space="preserve">
N - Active Military - USA 
</t>
    </r>
    <r>
      <rPr>
        <sz val="9"/>
        <color indexed="8"/>
        <rFont val="Arial"/>
        <family val="2"/>
      </rPr>
      <t>(EEMS to map AU Active Military - USA to this value)</t>
    </r>
  </si>
  <si>
    <t xml:space="preserve">Send latest time-lined status for all consumers. 
Change label from Employment Status to Eligibility Status in version 1.12.2.
Remove Terminated as valid value. </t>
  </si>
  <si>
    <t>L_CNSM_SRCH</t>
  </si>
  <si>
    <t>EE_STS_TYP</t>
  </si>
  <si>
    <t>EE_STS_TYP_CD</t>
  </si>
  <si>
    <t>100-43</t>
  </si>
  <si>
    <t>Special Handling Type</t>
  </si>
  <si>
    <t>Indicates that this in an executive level person or a person that requires special handling</t>
  </si>
  <si>
    <t xml:space="preserve">0, Blank - No restriction      
1 - File is restricted         
2 - Subscriber/Recipient is not restricted, dependent(s) may be restricted  </t>
  </si>
  <si>
    <t>100-44</t>
  </si>
  <si>
    <t>Filler</t>
  </si>
  <si>
    <t>100-45</t>
  </si>
  <si>
    <t>100-46</t>
  </si>
  <si>
    <t xml:space="preserve">Residential Market site_1 (Permanent Address)
Group Contrived Key  </t>
  </si>
  <si>
    <t>Residential Market site for Permanent Address
Group Contrived Key is for PBH only</t>
  </si>
  <si>
    <t>Populate it when a Permanent address is available and when there is a Residential Mkt site for the consumer. Else move Blanks.
Populate Group Contrived key for source PBH only.  This data is not loaded to CDB and is used only to send to the Member Locator.</t>
  </si>
  <si>
    <t>100-47</t>
  </si>
  <si>
    <t>Residential Market site_2 (Mailing Address)</t>
  </si>
  <si>
    <t>Residential Market site for Mailing Address</t>
  </si>
  <si>
    <t>Populate it when a Mailing address is available and when there is a Residential Mkt site for the consumer. Else move Blanks</t>
  </si>
  <si>
    <t>100-48</t>
  </si>
  <si>
    <t>Customer Number</t>
  </si>
  <si>
    <t xml:space="preserve">Customer Number - Unique identifier for a contract that has been purchased by a customer (multiple policies can be issued under a customer in PRIME)
</t>
  </si>
  <si>
    <t>CDB database default will be spaces. Multiple policies can be issued under a customer in PRIME</t>
  </si>
  <si>
    <t>100-49</t>
  </si>
  <si>
    <t>Class ID</t>
  </si>
  <si>
    <t>Unique class code identifier for a defined group of employees by customer; system generated.</t>
  </si>
  <si>
    <t>CDB database default will be spaces.</t>
  </si>
  <si>
    <t>100-50</t>
  </si>
  <si>
    <t>Work Hours</t>
  </si>
  <si>
    <t>Number of hours a subscriber works in a week.</t>
  </si>
  <si>
    <t>Spaces</t>
  </si>
  <si>
    <t>100-51</t>
  </si>
  <si>
    <t>Salary</t>
  </si>
  <si>
    <t>Subscriber's Salary Amount</t>
  </si>
  <si>
    <t xml:space="preserve">Will be populated for Subscribers only.  
CDB database default will be zeros.
Both Salary and Salary type must be populated together 
</t>
  </si>
  <si>
    <t>100-52</t>
  </si>
  <si>
    <t>Salary Type</t>
  </si>
  <si>
    <t>Subscriber's Salary Code</t>
  </si>
  <si>
    <t xml:space="preserve">Blank - Information not known
A - Annual
M - Monthly
W - Weekly
H - Hourly
S - Semi Monthly
Q - Quarterly
D - Daily
B - Biweekly
</t>
  </si>
  <si>
    <t xml:space="preserve">Will be populated for Subscribers only
CDB database default will be spaces.
Both Salary and Salary type must be populated together </t>
  </si>
  <si>
    <t>100-53</t>
  </si>
  <si>
    <t>Tobacco Usage</t>
  </si>
  <si>
    <t>Identifies whether a member uses tobacco products</t>
  </si>
  <si>
    <r>
      <t xml:space="preserve">Blank - Information not known
Y- Yes
N-No
U-Unknown
</t>
    </r>
    <r>
      <rPr>
        <sz val="9"/>
        <color indexed="17"/>
        <rFont val="Arial"/>
        <family val="2"/>
      </rPr>
      <t>S- Substance Abuse
X- Tobacco Use &amp; Substance Abuse</t>
    </r>
  </si>
  <si>
    <t>TBCC_USE_IND</t>
  </si>
  <si>
    <t>prime ext.; discuss with group already on ECI</t>
  </si>
  <si>
    <t>100-54</t>
  </si>
  <si>
    <t>TOPS Sequence Number</t>
  </si>
  <si>
    <t>A numeric code used by TOPS to indicate the order in which a consumer was enrolled in benefits</t>
  </si>
  <si>
    <t xml:space="preserve">Spaces </t>
  </si>
  <si>
    <t>00-Subscriber
01-99 Dependents</t>
  </si>
  <si>
    <t>CNSM_DEMO, L_CNSM_SRCH</t>
  </si>
  <si>
    <t>TOPS_SEQ_NBR</t>
  </si>
  <si>
    <t>Straight move</t>
  </si>
  <si>
    <t>CONSUMER</t>
  </si>
  <si>
    <t xml:space="preserve">100-55 </t>
  </si>
  <si>
    <t>Marital Status</t>
  </si>
  <si>
    <t>Marital status of the consumer</t>
  </si>
  <si>
    <t xml:space="preserve">M - Married
S - Single
W - Widowed
D - Divorced
U - Unknown
B - Unmarried with Dependent
P - Legally Seperated </t>
  </si>
  <si>
    <t>MARITAL_STATUS</t>
  </si>
  <si>
    <t>100-56</t>
  </si>
  <si>
    <t>TOPS Original Coverage Effective Date</t>
  </si>
  <si>
    <t xml:space="preserve">Date which the original coverage became effective </t>
  </si>
  <si>
    <t xml:space="preserve">Default = 00010101 </t>
  </si>
  <si>
    <t>TOPS_ORIG_COV_EFF_DT</t>
  </si>
  <si>
    <t>100-57</t>
  </si>
  <si>
    <t>Prime Dependent Code</t>
  </si>
  <si>
    <t xml:space="preserve"> A numeric code used by PRIME to indicate the order in which a member was enrolled in benefits.  For example, 00 for subscriber, 01 for spouse of 1st dependent, 02 for the next dependent added.</t>
  </si>
  <si>
    <t>PRIME_Dependent_CD</t>
  </si>
  <si>
    <t>Straight move; only if FBI = P else space</t>
  </si>
  <si>
    <t>100-58</t>
  </si>
  <si>
    <t>QMCSO Indicator</t>
  </si>
  <si>
    <t>Indicates if there is a Qualified Medical Child Support Order .</t>
  </si>
  <si>
    <t>Blank - Information not known
Y- Yes
N-No</t>
  </si>
  <si>
    <t>CDB database default will be spaces for subscriber and N for dependents. .</t>
  </si>
  <si>
    <t>QMCSO_IND</t>
  </si>
  <si>
    <t xml:space="preserve">Derived based on member utility 4 (MBR-UTILITY-4) and mailing address, Zip Code and State.  
Mailing address - (background on QMCSO) all documentation goes to the Tampa PO box however address in CES is not consistent so CDB will have to do some address cleanup before loading the mailing address.  
If first byte MBR-UTILITY-4 = 'Q' then look at mailing zip and state. If zip = 33630 AND state = FL then look at mailing street address - if PO Box 30333 then QMSCO indicator set to Y else N. 
There may be different variations of the PO Box like P.O 30333 or P O 30333 or PO 30333 etc.  
Correct address should really be: PO BOX 30333, Attn QMCSO, Tampa, FL 33630. (address processing will be discussed in address section)
Cleanup of address will be done after current address scrubber is complete. </t>
  </si>
  <si>
    <t>DEPENDENT</t>
  </si>
  <si>
    <t>Followup with business: 
explain logic to derive field
since many of the members have either errorneous or inconsistant datain the address and MUTIL4 field bus. needs to understand some members may not have ind. set when maybe they should</t>
  </si>
  <si>
    <t>100-59</t>
  </si>
  <si>
    <t>Employment Class Code 1</t>
  </si>
  <si>
    <t>01 Union
02 Non-Union
03 Executive
04 Non-Executive
05 Management
06 Non-Management
07 Hourly
08 Salaried
09 Administrative
10 Non-Administrative
11 Exempt
12 Non-Exempt
17 Highly Compensated
18 Key-Employee
19 Bargaining
20 Non-Bargaining
21 Owner
22 President
23 Vice President</t>
  </si>
  <si>
    <t>100-60</t>
  </si>
  <si>
    <t>Employment Class Code 2</t>
  </si>
  <si>
    <t>100-61</t>
  </si>
  <si>
    <t>Employment Class Code 3</t>
  </si>
  <si>
    <t>100-62</t>
  </si>
  <si>
    <t xml:space="preserve">Permanent Address Effective Date </t>
  </si>
  <si>
    <t>Effective date of the permanent address</t>
  </si>
  <si>
    <t>ML_CNSM_ADR</t>
  </si>
  <si>
    <t>PST_ADR_EFF_DT</t>
  </si>
  <si>
    <t>FAMILY</t>
  </si>
  <si>
    <t>100-63</t>
  </si>
  <si>
    <t xml:space="preserve"> Mailing Address Effective Date </t>
  </si>
  <si>
    <t>Effective date of the mailing address</t>
  </si>
  <si>
    <t>M_PST_ADR_EFF_DT</t>
  </si>
  <si>
    <t>100-64</t>
  </si>
  <si>
    <t>Cellular Phone Number</t>
  </si>
  <si>
    <t xml:space="preserve">Cellular phone number  (including area code) </t>
  </si>
  <si>
    <t>EEMS should populate the expanded cell phone number (field 100-76) and default this to spaces.</t>
  </si>
  <si>
    <t>100-65</t>
  </si>
  <si>
    <t>Department Number</t>
  </si>
  <si>
    <t>100-66</t>
  </si>
  <si>
    <t>Division Number</t>
  </si>
  <si>
    <t>100-67</t>
  </si>
  <si>
    <t>Prior Legacy Source ID</t>
  </si>
  <si>
    <t>100-68</t>
  </si>
  <si>
    <t xml:space="preserve">Demographic Filler </t>
  </si>
  <si>
    <t>100-69</t>
  </si>
  <si>
    <t>Expanded Postal Code 1  (Zip)</t>
  </si>
  <si>
    <t>Expanded Postal Zip code for address line 1</t>
  </si>
  <si>
    <t>Expanded fields to be sent only by HIPAA 5010 converted sources. 
As of Q3 2010, CES is the only converted source</t>
  </si>
  <si>
    <t>PST_CD</t>
  </si>
  <si>
    <t>100-70</t>
  </si>
  <si>
    <t>Country Subdivision code 1</t>
  </si>
  <si>
    <t>Country subdivision code for the Address line 1 of the member</t>
  </si>
  <si>
    <t>To be sent only for HIPAA 5010 converted sources.
As of Q3 2010, only CES is considered to be 5010 converted source</t>
  </si>
  <si>
    <t>CNTRY_SUBDIV_CD</t>
  </si>
  <si>
    <t>100-71</t>
  </si>
  <si>
    <t>Expanded Postal Code 2 (Zip)</t>
  </si>
  <si>
    <t>Expanded Postal Zip code for address line 2</t>
  </si>
  <si>
    <t>100-72</t>
  </si>
  <si>
    <t>Country Subdivision code  2</t>
  </si>
  <si>
    <t>Country subdivision code for the Address line 2 of the member</t>
  </si>
  <si>
    <t>100-73</t>
  </si>
  <si>
    <t>Expanded First Name</t>
  </si>
  <si>
    <t>Expanded First name</t>
  </si>
  <si>
    <t xml:space="preserve">Required for Demographic Record; </t>
  </si>
  <si>
    <t>Refer comments for 100-8 and 100-68</t>
  </si>
  <si>
    <t>FST_NM</t>
  </si>
  <si>
    <t>100-74</t>
  </si>
  <si>
    <t>Expanded Last Name</t>
  </si>
  <si>
    <t>Expanded Last name</t>
  </si>
  <si>
    <t>Refer comments for 100-7</t>
  </si>
  <si>
    <t>LST_NM</t>
  </si>
  <si>
    <t>100-75</t>
  </si>
  <si>
    <t>Expanded Primary Phone Number</t>
  </si>
  <si>
    <t>Expanded Primary phone</t>
  </si>
  <si>
    <t>ML_CNSM_TEL</t>
  </si>
  <si>
    <t>TEL_NBR</t>
  </si>
  <si>
    <t>100-76</t>
  </si>
  <si>
    <t>Expanded Alternate Phone Number</t>
  </si>
  <si>
    <t>Expanded Alternate phone</t>
  </si>
  <si>
    <t>100-77</t>
  </si>
  <si>
    <t>Expanded Cell Phone Number</t>
  </si>
  <si>
    <t>Expanded cellphone</t>
  </si>
  <si>
    <t>100-78</t>
  </si>
  <si>
    <t>Expanded Subscriber ID</t>
  </si>
  <si>
    <t>LGCY_SBSCR_ID</t>
  </si>
  <si>
    <t>100-79</t>
  </si>
  <si>
    <t>Expanded Member ID</t>
  </si>
  <si>
    <t>LGCY_MBR_ID</t>
  </si>
  <si>
    <t>100-80</t>
  </si>
  <si>
    <t>Expanded Alternate ID</t>
  </si>
  <si>
    <t>For a NEW member in an employer group that requires UHG to generate the alternate id, the FIRST POSITION of is field MUST BE ZERO. Field will be BLANK if NO alternate id. Field will be populated with an alternate id IF the empoyer group supplies one.</t>
  </si>
  <si>
    <t>LGCY_ALT_MBR_ID</t>
  </si>
  <si>
    <t>100-81</t>
  </si>
  <si>
    <t>Family Last Update Timestamp</t>
  </si>
  <si>
    <t>Timestamp of the last time any family member had any update</t>
  </si>
  <si>
    <t>This is the member's last update timestamp. This field is sent to EEMS on the membership inquiry response and must be returned to CDB on the membership update request.</t>
  </si>
  <si>
    <r>
      <t xml:space="preserve">Used in EEMS processing only.  All other sources send spaces.
For a NEW member that was NOT provded to EEMS as a part of the membership inquiry reponse, this field should be populated as
</t>
    </r>
    <r>
      <rPr>
        <b/>
        <sz val="9"/>
        <rFont val="Arial"/>
        <family val="2"/>
      </rPr>
      <t>0001-01-01-00.00.00.000000</t>
    </r>
    <r>
      <rPr>
        <sz val="9"/>
        <rFont val="Arial"/>
        <family val="2"/>
      </rPr>
      <t xml:space="preserve"> in the UPDATE request transaction.</t>
    </r>
  </si>
  <si>
    <t>100-82</t>
  </si>
  <si>
    <t>Update System Type Code</t>
  </si>
  <si>
    <t>Identified the system which made the last update</t>
  </si>
  <si>
    <t>GIBA - GIBS updates paid thru date on active mbrs
GIBP - GIBS updates paid thru date on pended mbrs, activating them
GIBT - GIBS updates coverage cancel date on active mbrs
GIBD - GIBS deletes pended mbrs who have not paid</t>
  </si>
  <si>
    <t>Used in EEMS processing only.  All other sources send spaces.</t>
  </si>
  <si>
    <t>UPDT_SYS_TYP</t>
  </si>
  <si>
    <t>100-83</t>
  </si>
  <si>
    <t>Last TIC Sequence Number</t>
  </si>
  <si>
    <t>The last TIC sequence number used within a family at the src code/legacy source id level</t>
  </si>
  <si>
    <t>0-99</t>
  </si>
  <si>
    <t>Used in EEMS processing only.  All other sources send spaces.
When subscriber is added, this is set to 0 and is incremented by 1 each time a new family member is added.</t>
  </si>
  <si>
    <t>100-84</t>
  </si>
  <si>
    <t>Alternate Id Assign Type Code</t>
  </si>
  <si>
    <t>Identifies if employer group is assigning their own alternate ids or if CDB is generating the alt id</t>
  </si>
  <si>
    <t>N - No ALT ids used, S - alt ids generated internally, A - Alt ids generated by employer group</t>
  </si>
  <si>
    <t>100-85</t>
  </si>
  <si>
    <t xml:space="preserve">ECI Record Sequence Number </t>
  </si>
  <si>
    <t>A unique number for each ECI record of the same type for a given member</t>
  </si>
  <si>
    <t xml:space="preserve">INTERNAL use for CDB, field will be populated with a SMALLINT </t>
  </si>
  <si>
    <t>100-86</t>
  </si>
  <si>
    <t>Family Logical Unit of Work Control Number</t>
  </si>
  <si>
    <t>An integer value generated in CDB to identify a family logical unit of work</t>
  </si>
  <si>
    <t>INTERNAL use for CES / CDB processing, BLANK for updates from EEMS and ALL other sources</t>
  </si>
  <si>
    <t>100-87</t>
  </si>
  <si>
    <t>Enrollment Reason Type Code</t>
  </si>
  <si>
    <t xml:space="preserve">CO               COURT OR ADMINISTRATIVE ORDER                       
D                DIVORCE                                             
FT               PART TIME TO FULL TIME                              
LT               LATE ADDITION                                       
LA               LEGAL ADOPTION                                      
LC               LOSS OF COVERAGE                                    
LG               LEGAL GUARDIANSHIP                                  
MI               MOVING INTO SERVICE AREA                            
M                MARRIAGE                                            
NB               NEW BORN / BIRTH                                    
NC               NEW CASE                                            
NH               NEW HIRE                                            
OE               OPEN ENROLLMENT                                     
OT               OTHER                                               
PA               PLACEMENT FOR ADOPTION                              
RL               RETURN FROM LEAVE / LAYOFF    
RM               RETURN FROM MILITARY LEAVE                                          
</t>
  </si>
  <si>
    <t>100-88</t>
  </si>
  <si>
    <t>Enrollee Status Code</t>
  </si>
  <si>
    <t>Specifies whether the enrollment is in an active or pended status</t>
  </si>
  <si>
    <t xml:space="preserve">ACT- Active
PND - Pended
DEL - Deleted
TRM - Termed
</t>
  </si>
  <si>
    <t>XCHG_DAY_CHG_LOG</t>
  </si>
  <si>
    <t xml:space="preserve">ENRLEE_STS_CD </t>
  </si>
  <si>
    <t>100-89</t>
  </si>
  <si>
    <t>Organization Type Code</t>
  </si>
  <si>
    <t>Specifies the type of organization.</t>
  </si>
  <si>
    <t xml:space="preserve">EIF - Exchange Individual Federal
EIS - Exchange Individual State
SHP - SHOP Exchange
XBF – Exchange Benefit Focus.
</t>
  </si>
  <si>
    <t>ORG_TYP</t>
  </si>
  <si>
    <t>ORG_TYP_CD</t>
  </si>
  <si>
    <t>100-90</t>
  </si>
  <si>
    <t>Primary Telephone type code</t>
  </si>
  <si>
    <t>Specifies the specific type of primary telephone number</t>
  </si>
  <si>
    <t xml:space="preserve">HO    -  Home
WO    -  Work
 TT      -  TTY phone
 IN       -  International
QM    -  QMSCO
</t>
  </si>
  <si>
    <t xml:space="preserve">Going to be used in 100 demographic record as a part of Q3 2013  49255 Optum project </t>
  </si>
  <si>
    <t>CNSM_DEMO, 
ML_CNSM_TEL</t>
  </si>
  <si>
    <t>ALT_PRIM_TEL_TYP</t>
  </si>
  <si>
    <t xml:space="preserve">PRIM_TEL_TYP_CD
ALT_PRIM_TYP_CD </t>
  </si>
  <si>
    <t>100-91</t>
  </si>
  <si>
    <t>Alternate Telephone Type Code</t>
  </si>
  <si>
    <t>Specifies the specific type of alternate telephone number</t>
  </si>
  <si>
    <t xml:space="preserve">HO    -  Home
WO    -  Work
TT      -  TTY phone
IN       -  International
QM    -  QMSCO
</t>
  </si>
  <si>
    <t xml:space="preserve">ALT_TEL_TYP_CD
ALT_PRIM_TYP_CD </t>
  </si>
  <si>
    <t>100-92</t>
  </si>
  <si>
    <t>Expanded Demographic Filler</t>
  </si>
  <si>
    <r>
      <t>Detail Health Coverage Record:</t>
    </r>
    <r>
      <rPr>
        <b/>
        <sz val="9"/>
        <rFont val="Arial"/>
        <family val="2"/>
      </rPr>
      <t xml:space="preserve">  </t>
    </r>
    <r>
      <rPr>
        <i/>
        <sz val="9"/>
        <rFont val="Arial"/>
        <family val="2"/>
      </rPr>
      <t xml:space="preserve">One row per Coverage Type and Coverage Effective Date.  </t>
    </r>
  </si>
  <si>
    <t xml:space="preserve">Value Table </t>
  </si>
  <si>
    <t>200-1</t>
  </si>
  <si>
    <t>Required for Health Coverage Record</t>
  </si>
  <si>
    <t xml:space="preserve">
CS - CES</t>
  </si>
  <si>
    <t>Update two byte valid value in version 1.12
Add LO, LA, LD, LP in CDB Release 1.2 August to support claim routing in October
GL added for June Release</t>
  </si>
  <si>
    <t>200-2</t>
  </si>
  <si>
    <t>200-3</t>
  </si>
  <si>
    <t>Detail Health Coverage Record</t>
  </si>
  <si>
    <t>200-4</t>
  </si>
  <si>
    <t>200-5</t>
  </si>
  <si>
    <t>200-6</t>
  </si>
  <si>
    <t>200-7</t>
  </si>
  <si>
    <t>Coverage Type</t>
  </si>
  <si>
    <t>Type of health coverage which consumer holds with contributing source system</t>
  </si>
  <si>
    <t>M  - Medical
MS - Coverage identifies Executive Medical plans and should not be used for any other type of supplemental medical plan due to future ACIS enhancements
MC - Coverage is reserved as generic supplemental medical coverage types and can be used by customers having multiple medical plans
MH - Coverage is reserved as generic supplemental medical coverage types and can be used by customers having multiple medical plans
ME - Coverage identifies GE Pensioners covered under an executive medical plan for the GE policy and should not be used at this time
KM - MetLife medical coverage (historical coverage type)
RX – Pharmacy
B - Behavioral Health
E - Employee Assistance Program (EAP)
W - Work-Life
D  - Dental
V - Vision
VE - Vision Embedded
U - URN
A - ACN (Chiropractic Care, Physical Therapy, etc)
HA - HealthAllies
DD - Discount Dental
DE – Delta Dental Embedded
DM – Delta Dental
DN – Reserved
DO - Reserved
DP - Discount Pharmacy
DQ – Reserved
DR – Reserved
DS - Reserved                                                                                                                                                                                
DV - Discount Vision
C - Chiropractic General</t>
  </si>
  <si>
    <t>If Coverage Type is populated, then Coverage Type Effective Date is required
Added valid value DP in version 1.12 to support Golden Rule</t>
  </si>
  <si>
    <t>200-8</t>
  </si>
  <si>
    <t>Coverage Effective Date</t>
  </si>
  <si>
    <t>Date which the health coverage became effective with the contributing source system</t>
  </si>
  <si>
    <t>If Coverage Effective Date is populated, then Coverage Type is required</t>
  </si>
  <si>
    <t>200-9</t>
  </si>
  <si>
    <t>Coverage End Date</t>
  </si>
  <si>
    <t xml:space="preserve">Date which health coverage ends with the contributing source system </t>
  </si>
  <si>
    <t>Open coverage should be sent with default date equal to 99991231</t>
  </si>
  <si>
    <t>200-10</t>
  </si>
  <si>
    <t>Product Type</t>
  </si>
  <si>
    <t>Type of product</t>
  </si>
  <si>
    <r>
      <t xml:space="preserve">Medical, Behavioral Health, Dental &amp; Vision codes (Valid for Coverage Types M, MS, MC, MH, ME, RX, B, D, V, VE) </t>
    </r>
    <r>
      <rPr>
        <sz val="9"/>
        <color indexed="8"/>
        <rFont val="Arial"/>
        <family val="2"/>
      </rPr>
      <t xml:space="preserve">
IPP - Indemnity
NOT - Not Covered
PPO - PPO 
HMO - HMO   
POS - Point of Service
EPO - EPO
RHA - Rhapsody
UHB - UnitedHealth Basics
MDS- Medicare Supplement
</t>
    </r>
    <r>
      <rPr>
        <b/>
        <u/>
        <sz val="9"/>
        <color indexed="8"/>
        <rFont val="Arial"/>
        <family val="2"/>
      </rPr>
      <t>URN product codes (Only valid for Coverage Type U)</t>
    </r>
    <r>
      <rPr>
        <sz val="9"/>
        <color indexed="8"/>
        <rFont val="Arial"/>
        <family val="2"/>
      </rPr>
      <t xml:space="preserve">
TRS - Transplant Resource Services 
CRS - Cancer Resource Services 
CHD - Congenital Heart Disease Resource Services 
SPR - Specialized Physician Review 
PS - ParentSteps 
NRS - Neonatal Resource Services 
HPP - Healthy Pregnancy Program 
KRS - Kidney Resource Services 
BRS - Bariatric Resource Services
RRS – Reproductive Resource Services
</t>
    </r>
    <r>
      <rPr>
        <b/>
        <u/>
        <sz val="9"/>
        <color indexed="8"/>
        <rFont val="Arial"/>
        <family val="2"/>
      </rPr>
      <t>HealthAllies codes (Only valid for Coverage Type HA)</t>
    </r>
    <r>
      <rPr>
        <b/>
        <sz val="9"/>
        <color indexed="8"/>
        <rFont val="Arial"/>
        <family val="2"/>
      </rPr>
      <t xml:space="preserve">
</t>
    </r>
    <r>
      <rPr>
        <sz val="9"/>
        <color indexed="8"/>
        <rFont val="Arial"/>
        <family val="2"/>
      </rPr>
      <t xml:space="preserve">01 - UnitedHealth Allies Custom (USS cases&amp;UHC Custom)
02 - UnitedHealth Allies Basic Program   
03 - UnitedHealth Allies Enhanced Program
04 - UnitedHealth Basics 
05 - IPlan HDHP/HSA   
06 - IPlan HRA/PBA  
07 - UHC Health Allies UHC Core Program 
08 - Benefund Series 2 </t>
    </r>
  </si>
  <si>
    <t xml:space="preserve">Product will be blank for ACN, EAP and Work/Life (Coverage Type A, E &amp; W)
Product Type NOT is applicable for membership loaded to CES and not to other source applications
Added RRS Product Type - Version 2.1 (Release 1.2C)
</t>
  </si>
  <si>
    <t>200-11</t>
  </si>
  <si>
    <t>filler</t>
  </si>
  <si>
    <t>space</t>
  </si>
  <si>
    <t>Filler reduced to 3 bytes - R 1.2 August when CES Group was added</t>
  </si>
  <si>
    <t>200-12</t>
  </si>
  <si>
    <t>CES Group Number</t>
  </si>
  <si>
    <t>Added CES Group to support R1.2 UFE Referrals August.
CES Group number will only be used for source system CES. Other sources will continue to send spaces.</t>
  </si>
  <si>
    <t>200-13</t>
  </si>
  <si>
    <t xml:space="preserve">Plan Variation </t>
  </si>
  <si>
    <t>Plan Variation</t>
  </si>
  <si>
    <t>Plan Variation will only be used for UNET only. Other sources should send spaces.</t>
  </si>
  <si>
    <t>200-14</t>
  </si>
  <si>
    <t>Reporting Code</t>
  </si>
  <si>
    <t>Reporting Code will only be used for UNET only. Other sources should send spaces.</t>
  </si>
  <si>
    <t>200-15</t>
  </si>
  <si>
    <r>
      <t xml:space="preserve">If policy number does not differ for coverage types, then use same policy number as in demographic record (field 39)
</t>
    </r>
    <r>
      <rPr>
        <b/>
        <sz val="9"/>
        <rFont val="Arial"/>
        <family val="2"/>
      </rPr>
      <t xml:space="preserve"> 
IMPORTANT:  This number must be same as the Policy Number or Group Number printed on ID card if claim routing or EDI transactions apply.  This Policy Number is timelined according to coverage effective and coverage end dates.</t>
    </r>
  </si>
  <si>
    <t>200-16</t>
  </si>
  <si>
    <t>Medicare Medicaid Code</t>
  </si>
  <si>
    <t xml:space="preserve">Identifies if a consumer is enrolled in Medicare, Medicaid or both </t>
  </si>
  <si>
    <t>Blank - data not available
0 - Non-Governmental
1 - Medicaid
2 - Medicare
3 - Both</t>
  </si>
  <si>
    <t>Supplied by COSMOS, AmeriChoice, UBH for Direct Health Pln, Ovations &amp; Oxford
Updated definition in version 1.12.5</t>
  </si>
  <si>
    <t>200-17</t>
  </si>
  <si>
    <t>Coverage Level</t>
  </si>
  <si>
    <t>Identifies the consumers covered by the plan</t>
  </si>
  <si>
    <t>Blank - data not available
1 - Subscriber/Recipient only
2 - Subscriber/Recipient and child(ren)
3 - Subscriber/Recipient and spouse
4 - Subscriber/Recipient and family
5 - Subscriber/Recipient and family with student
6 - Spouse and child only
7 - Subscriber/Recipient, spouse and one child
8 - Subscriber/Recipient and one dependent
9 - Subscriber/Recipient and one child
A - Spouse only
B - One child only 
C - Children only</t>
  </si>
  <si>
    <t>200-18</t>
  </si>
  <si>
    <t>Product Code</t>
  </si>
  <si>
    <t>The product code represents the type of delivery system under which health/managed care is provided</t>
  </si>
  <si>
    <r>
      <t>See Product Codes tab for definition</t>
    </r>
    <r>
      <rPr>
        <b/>
        <u/>
        <sz val="9"/>
        <rFont val="Arial"/>
        <family val="2"/>
      </rPr>
      <t xml:space="preserve">
Gatekeeper codes</t>
    </r>
    <r>
      <rPr>
        <sz val="9"/>
        <rFont val="Arial"/>
        <family val="2"/>
      </rPr>
      <t xml:space="preserve">
P, L, H, O, G, J, K, N, T , 6, 7, 8
</t>
    </r>
    <r>
      <rPr>
        <b/>
        <u/>
        <sz val="9"/>
        <rFont val="Arial"/>
        <family val="2"/>
      </rPr>
      <t>Open Access codes</t>
    </r>
    <r>
      <rPr>
        <sz val="9"/>
        <rFont val="Arial"/>
        <family val="2"/>
      </rPr>
      <t xml:space="preserve">
Q, M, D, E, I, 4 
</t>
    </r>
    <r>
      <rPr>
        <b/>
        <u/>
        <sz val="9"/>
        <rFont val="Arial"/>
        <family val="2"/>
      </rPr>
      <t>Indemnity codes</t>
    </r>
    <r>
      <rPr>
        <sz val="9"/>
        <rFont val="Arial"/>
        <family val="2"/>
      </rPr>
      <t xml:space="preserve">
R, S, B 
</t>
    </r>
    <r>
      <rPr>
        <b/>
        <u/>
        <sz val="9"/>
        <rFont val="Arial"/>
        <family val="2"/>
      </rPr>
      <t>PPO codes</t>
    </r>
    <r>
      <rPr>
        <sz val="9"/>
        <rFont val="Arial"/>
        <family val="2"/>
      </rPr>
      <t xml:space="preserve">
U, 1, 2, 3 
</t>
    </r>
    <r>
      <rPr>
        <b/>
        <u/>
        <sz val="9"/>
        <rFont val="Arial"/>
        <family val="2"/>
      </rPr>
      <t>Other codes</t>
    </r>
    <r>
      <rPr>
        <sz val="9"/>
        <rFont val="Arial"/>
        <family val="2"/>
      </rPr>
      <t xml:space="preserve">
5, A, C, F, W, S, X, Z, V</t>
    </r>
  </si>
  <si>
    <t>Will be blank for blank for  UBH (BH, EAP, Work-Life)</t>
  </si>
  <si>
    <t>200-19</t>
  </si>
  <si>
    <t>Market Type Code</t>
  </si>
  <si>
    <t>Specifies the level of control in the network for a consumer, primary physician or group</t>
  </si>
  <si>
    <t xml:space="preserve">See MKTTYP30 tab for valid values
</t>
  </si>
  <si>
    <t>Valid for M  Medical and RX Pharmacy coverage types.  Does not apply to IPP - Indemnity product or NOT - Not covered.
Will be blank for blank for  UBH (BH, EAP, Work-Life) and Dental</t>
  </si>
  <si>
    <t>200-20</t>
  </si>
  <si>
    <t>DIV</t>
  </si>
  <si>
    <t>Identifies the Cosmos division on which the consumer resides</t>
  </si>
  <si>
    <r>
      <t xml:space="preserve">COSMOS DIV or PHS DIV
</t>
    </r>
    <r>
      <rPr>
        <u/>
        <sz val="9"/>
        <rFont val="Arial"/>
        <family val="2"/>
      </rPr>
      <t>List of PHS DIV</t>
    </r>
    <r>
      <rPr>
        <sz val="9"/>
        <rFont val="Arial"/>
        <family val="2"/>
      </rPr>
      <t xml:space="preserve">
</t>
    </r>
    <r>
      <rPr>
        <b/>
        <sz val="9"/>
        <rFont val="Arial"/>
        <family val="2"/>
      </rPr>
      <t>NICE System - 2 Div codes</t>
    </r>
    <r>
      <rPr>
        <sz val="9"/>
        <rFont val="Arial"/>
        <family val="2"/>
      </rPr>
      <t xml:space="preserve">
- PH1 (Commercial HMO)
- SH1 (Secure Horizons)
</t>
    </r>
    <r>
      <rPr>
        <b/>
        <sz val="9"/>
        <rFont val="Arial"/>
        <family val="2"/>
      </rPr>
      <t>RIMS System - 2 Div coes</t>
    </r>
    <r>
      <rPr>
        <sz val="9"/>
        <rFont val="Arial"/>
        <family val="2"/>
      </rPr>
      <t xml:space="preserve">
- PH1 (Commercial)
- SH2 (Senior Products)
</t>
    </r>
    <r>
      <rPr>
        <b/>
        <sz val="9"/>
        <rFont val="Arial"/>
        <family val="2"/>
      </rPr>
      <t>ILIAD System - 2 Div coes</t>
    </r>
    <r>
      <rPr>
        <sz val="9"/>
        <rFont val="Arial"/>
        <family val="2"/>
      </rPr>
      <t xml:space="preserve">
- PH3 (Commercial HMO)
- SH3 (Secure Horizons)</t>
    </r>
  </si>
  <si>
    <t xml:space="preserve">Applicable for COSMOS, PHS and Passport Version 2 membership.  Not applicable to any other source applications.  
FAC - Facets and RIO - Rios will not be populated for UBH.  There will be a business rules for splitter process to load CES Member Locator.  </t>
  </si>
  <si>
    <t>200-21</t>
  </si>
  <si>
    <t>Passport Group Number</t>
  </si>
  <si>
    <t>COSMOS Group Number assigned to this consumer for Passport Version 2</t>
  </si>
  <si>
    <t>Not to be used for anything other than COSMOS Group Number for Passport Version 2</t>
  </si>
  <si>
    <t>200-22</t>
  </si>
  <si>
    <t>Shared Arrangement</t>
  </si>
  <si>
    <t>Indicates if a customer is participating in a shared arrangement</t>
  </si>
  <si>
    <t xml:space="preserve">00 - Not participating in a shared arrangement, default value for all existing UHC business       
01 - Multiple Obligor Arrangement (between UHG and Medica)         
02 - Single Obligor (Medica) with Network Use Agreement with another Obligor (UHG)       
03 - Passport HP Addendum Alliance (new or existing Key Accounts &amp; USS accounts; only members in MA, ME or NH within the policy)       
04 - Passport HP Straight Alliance (new or existing USS &amp; Key accounts; all members within the policy)       
05 - Generic Business Process Outsourcing (BPO) shared arrangement; single platform (UNET)       
</t>
  </si>
  <si>
    <t>Not applicable for SCS Direct Sale Business
Applicable for membership loaded to CES and not to other non-UHC source applications</t>
  </si>
  <si>
    <t>200-23</t>
  </si>
  <si>
    <t>Shared Arrangement Obligor ID</t>
  </si>
  <si>
    <t>Identifies the entity having contractual responsibility for the customer contract and provider network</t>
  </si>
  <si>
    <t>01 - UnitedHealth Group       
02 - Medica       
03 - Harvard Pilgrim       
04 - MAHP</t>
  </si>
  <si>
    <t>200-24</t>
  </si>
  <si>
    <t>Change Claim Engine to filler in version 1.12.2</t>
  </si>
  <si>
    <t>200-25</t>
  </si>
  <si>
    <t>Eligibility System Code</t>
  </si>
  <si>
    <t>Identifies in which source system this consumer's eligibility information is serviced</t>
  </si>
  <si>
    <t>See Eligibility System Map tab for list of valid values</t>
  </si>
  <si>
    <t>Add valid value 13 in version 1.12 to support Golden Rule
Update existing valid values from 1 byte to 2 bytes in version 1.12.1</t>
  </si>
  <si>
    <t>200-26</t>
  </si>
  <si>
    <t>Claim System Code</t>
  </si>
  <si>
    <t>Identifies in which source system this consumer's claims are paid</t>
  </si>
  <si>
    <t>See Claim System Map tab for list of valid values</t>
  </si>
  <si>
    <t>If Coverage Type is W, HA, DD, then Claim System Code will be blank
Add valid values 13 and 29 in version 1.12 to support Golden Rule
Update existing valid values from 1 byte to 2 bytes in version 1.12.1</t>
  </si>
  <si>
    <t>200-27</t>
  </si>
  <si>
    <t>Product Service Code</t>
  </si>
  <si>
    <t>Identifies the kind of service associated with the product</t>
  </si>
  <si>
    <t>Valid for M  Medical and RX Pharmacy coverage types
Add values Y, X, Z in version 1.12 to support Golden Rule
Add value W in version 1.12.2 to support PacifiCare</t>
  </si>
  <si>
    <t>200-28</t>
  </si>
  <si>
    <t>Time-lined status.  Indicates active, retired or surviving spouse.</t>
  </si>
  <si>
    <t>Blank - data not available
A  - Active
C - COBRA
D - Disabled
E - Early Retiree
L - On Leave
R - Retired
S - Surviving Spouse/Surviving Dependent</t>
  </si>
  <si>
    <t>Send time-lined status for all consumers. 
Change label from Employment Status to Eligibility Status in version 1.12.2.
Remove Terminated as valid value.
Note:  Eligibility Status at coverage level is used in UFE claim routing decision.</t>
  </si>
  <si>
    <t>200-29</t>
  </si>
  <si>
    <t>Market Site</t>
  </si>
  <si>
    <t>Identifies the Market the member is receiving health benefits.</t>
  </si>
  <si>
    <t>Added Market Site to support R1.2 B2B/B2C August.
Market Site will only be used for source system CES. Other sources will continue to send spaces.</t>
  </si>
  <si>
    <t>200-30</t>
  </si>
  <si>
    <t>Medica Travel Benefit Indicator</t>
  </si>
  <si>
    <t xml:space="preserve">Flag to identify if the member coverage has medica travel benefits or not. </t>
  </si>
  <si>
    <t>Y - Yes
N - No</t>
  </si>
  <si>
    <t>Indicates if the Member coverage has a Medica Travel benefit or not</t>
  </si>
  <si>
    <t>200-31</t>
  </si>
  <si>
    <t>Security Type Code</t>
  </si>
  <si>
    <t>Indicates if  Member coverage needs to be secured or not</t>
  </si>
  <si>
    <t xml:space="preserve">       B  -UBH
    X - Oxford Employee
A - AARP</t>
  </si>
  <si>
    <t>200-32</t>
  </si>
  <si>
    <t>Cancel Reason Type Code</t>
  </si>
  <si>
    <t>The Cancel Reason indicates why a particular coverage has been canceled.</t>
  </si>
  <si>
    <t>T - TERMINATED
D - DECEASED
CE - NON-MET-COBRA
C1, C2, C3, C4, C5, C6, C7, C8 - MET-COBRA
CK - COBRA-KVI
CT - COBRA-TRAV
TT - COBRA-TPA
TC - COBRA-MET
TU - COBRA-USIG
TY - COBRA-POL
CQ - COBRA-UH-ADM
NU - ROLL-NEWGRP
NT - XFER-OTH
CX - CANC-NO-XFER
CL - LB-WRK-REDCT
CD - OVRAGE-DEPS
CC - CRCT-CERT
CR - RET-YEST-CERT
NR - RET-NO-CERT
NB - BILL-NOCERT
CB - BILL-CET
CS - DIVORCE-SEP
CW - DEP-NOT-ELIG
ND - EE-DEAD
CA - MOV-FRM-AREA
CP - CUST-UPSET
CM - PCP-TERM
CF - FRAUD-MISREP
CG - GRP-RPT
CY - OUT-OF-CASH
CN - NO-PAY-PREM
CZ - OTHER-FRAUD
CO - UHC-NO-RENEW
RR - RAILRD-SUSP
CH - BRDG-DEFLT
NS - SUSPEND</t>
  </si>
  <si>
    <t>L_COV_PRDT_DT</t>
  </si>
  <si>
    <t>CANCEL_RSN_CD</t>
  </si>
  <si>
    <t>CONSUMER (COVERAGE)</t>
  </si>
  <si>
    <t>200-33</t>
  </si>
  <si>
    <t>Coverage Paid Thru Date</t>
  </si>
  <si>
    <t>Date that the coverage has been paid through (used in Cobra Processing).</t>
  </si>
  <si>
    <t>COBRA_PAID_THRU_DT</t>
  </si>
  <si>
    <t>200-34</t>
  </si>
  <si>
    <t>Coverage Paid Thru Reason Code</t>
  </si>
  <si>
    <t xml:space="preserve">Reason for the paid coverage. </t>
  </si>
  <si>
    <r>
      <rPr>
        <sz val="9"/>
        <rFont val="Arial"/>
        <family val="2"/>
      </rPr>
      <t>CR - Credit Invoice
MT - Maintenance work
NB - New Business
OV - Override
PY -  Payment by Payment predict
RF - Refund
SD - SCHD Direct Debit
TM - Term
TR - Transfer worksheet
UP - Unposted payment
WO - Write off</t>
    </r>
    <r>
      <rPr>
        <sz val="9"/>
        <color indexed="17"/>
        <rFont val="Arial"/>
        <family val="2"/>
      </rPr>
      <t xml:space="preserve">
</t>
    </r>
    <r>
      <rPr>
        <sz val="9"/>
        <color indexed="17"/>
        <rFont val="Arial"/>
        <family val="2"/>
      </rPr>
      <t>PR - Payment Received
PC- Pend Cancellation</t>
    </r>
  </si>
  <si>
    <t>COV_PD_THRU_RSN_CD</t>
  </si>
  <si>
    <t>200-35</t>
  </si>
  <si>
    <t>List Bill Type Code</t>
  </si>
  <si>
    <t>Determines if subscriber is bridged to the Generalized Billing System</t>
  </si>
  <si>
    <t>Y – GBS automated billing  (not currently active)
C – Carenet  (not currently active)
N – Non eligibility based billing (self bill/SAP)
R – Part on Carenet and Part on TOPS  (not currently active)
Z – Part eligibility based and non-eligibility based  (valid at the customer level not at coverage level)
E - Eligibility based billing on e-bill</t>
  </si>
  <si>
    <t>Value Table ?</t>
  </si>
  <si>
    <t>LIST_BILL_CD</t>
  </si>
  <si>
    <t>200-36</t>
  </si>
  <si>
    <t>Billing Suffix Code</t>
  </si>
  <si>
    <t xml:space="preserve">A Structure grouping used for reporting downstream from TOPS.  </t>
  </si>
  <si>
    <t>BILLING_SUFFIX_CD</t>
  </si>
  <si>
    <t>200-37</t>
  </si>
  <si>
    <t>Billing Sub Group Number</t>
  </si>
  <si>
    <t xml:space="preserve">Structure grouping used by billing; the first 2 digits will be derived from the last 2 digits of the account number and the last 3 digits will be the last 3 digits of the plan variation code. </t>
  </si>
  <si>
    <t>BILLING_SUBGRP_NBR</t>
  </si>
  <si>
    <t>200-38</t>
  </si>
  <si>
    <t>eBill Date</t>
  </si>
  <si>
    <t xml:space="preserve">Date the member started to be billed through the eBill System </t>
  </si>
  <si>
    <t>99991231</t>
  </si>
  <si>
    <t>EBILL_DT</t>
  </si>
  <si>
    <t>200-39</t>
  </si>
  <si>
    <t xml:space="preserve">Retro Eligibility Received Date </t>
  </si>
  <si>
    <t>Date the eligibility enrollment , update or cancellation was received . Used to calculate retro</t>
  </si>
  <si>
    <t>ELIG_RECEIVED_DT</t>
  </si>
  <si>
    <t>200-40</t>
  </si>
  <si>
    <t>Retro Days</t>
  </si>
  <si>
    <t xml:space="preserve">Number of days allowed for retro processing. </t>
  </si>
  <si>
    <t xml:space="preserve">ELIG-RETRO-DAYS              </t>
  </si>
  <si>
    <t>200-41</t>
  </si>
  <si>
    <t>Retro Type Code</t>
  </si>
  <si>
    <t xml:space="preserve">Value that indicates if Retro processing applies.  </t>
  </si>
  <si>
    <t>Y -Retro does apply
N - Retro does not apply
M - Retro applies, use end of month calculation for term date</t>
  </si>
  <si>
    <t>RETRO_IND</t>
  </si>
  <si>
    <t>200-42</t>
  </si>
  <si>
    <t>Retro Override Type Code</t>
  </si>
  <si>
    <t xml:space="preserve">Retro logic can be over ridden and the actual eligibility dates can be used instead of the retro calculated values. </t>
  </si>
  <si>
    <t xml:space="preserve">Y - USE ADJUSTED DATE 
C - CUSTOMER          
M - MAILED IN LATE    
E - ELECTRONIC        
R - CUSTOMER REPORTED 
O - CFO SIGNOFF       
N - NO OVERRIDE                                                            </t>
  </si>
  <si>
    <t>RETRO_OVRRIDE</t>
  </si>
  <si>
    <t>200-43</t>
  </si>
  <si>
    <t>Retro Original Coverage Effective Date</t>
  </si>
  <si>
    <t>When retro is applied, the coverage effective date is back dated.  This is the actual original coverage date that remains.</t>
  </si>
  <si>
    <t xml:space="preserve">RETRO_ORIG_COV_EFF_DT </t>
  </si>
  <si>
    <t>200-44</t>
  </si>
  <si>
    <t>Retro Original Coverage Cancel Date</t>
  </si>
  <si>
    <t>When retro is applied, the coverage cancel date is back dated.  This is the actual original coverage date that remains.</t>
  </si>
  <si>
    <t>200-45</t>
  </si>
  <si>
    <t>Tops Coverage Level Type Code</t>
  </si>
  <si>
    <t>TOPS members covered code for positive/non-positive enrollment</t>
  </si>
  <si>
    <t xml:space="preserve">Valid values for positively enrolled subscribers are:
• 51-subscribers and any dependents 
• 71-dependents only
Valid values for non-positively enrolled subscribers are:
• 00 – subscriber only
• 01 – Universal 
• 02 – subscriber and spouse 
• 03 – subscriber and child(ren) 
• 04 – subscriber and sponsored dependents
• 05 – subscriber and domestic partner
• 06 – subscriber, spouse, child(ren) and sponsored dependents
• 07 – subscriber, spouse, child(ren) and collateral dependents
• 08 – subscriber, spouse, sponsored dependents and collateral dependents
• 09 – subscriber, spouse and child(ren)
• 10 – subscriber, spouse and sponsored dependents
• 11 – subscriber, spouse and collateral dependents
• 12 – subscriber, child(ren), sponsored dependents and collateral dependents
• 13 – subscriber, child(ren) and sponsored dependents
• 14 – subscriber, domestic partner and dependents
• 15 – subscriber, sponsored dependents and collateral dependents
• 16 – subscriber and one dependent (any type)
• 17 – HMO, Non-UnitedHealth Group HMO
• 32 – spouse only
• 33 – child(ren) only
• 39 – spouse and child(ren) only
</t>
  </si>
  <si>
    <t>TOPS_COV_LVL_TYP_CD</t>
  </si>
  <si>
    <t>200-46</t>
  </si>
  <si>
    <t>Legacy Benefit Plan ID</t>
  </si>
  <si>
    <t>Generic plan identifier from the source system.  For example, if  the source system is COSMOS,  the LGCY_BEN_PLN_ID would be populated with their benefit package log number and if CES, it would be populated with the CES benefit set record ID.</t>
  </si>
  <si>
    <t xml:space="preserve">LGCY_BEN_PLN_ID </t>
  </si>
  <si>
    <t>200-47</t>
  </si>
  <si>
    <t>Legacy Product ID</t>
  </si>
  <si>
    <t>The unique identifier for a Legacy Product.</t>
  </si>
  <si>
    <t xml:space="preserve">LGCY_PRDT_ID </t>
  </si>
  <si>
    <t>200-48</t>
  </si>
  <si>
    <t>Cosmos Panel Number</t>
  </si>
  <si>
    <t>COSMOS Panel Number - A panel is a group of providers marketed to customers as an organizational health care system.  The panel identifies a group of participating providers for the type of product sold and it assists the claims process in determining reimbursement and member liabilities.</t>
  </si>
  <si>
    <t xml:space="preserve">LGCY_PNL_CD </t>
  </si>
  <si>
    <t>200-49</t>
  </si>
  <si>
    <t>Rail Road Benefit Group Number</t>
  </si>
  <si>
    <t xml:space="preserve">This represents a grouping of people in a case where employees have a choice from the same selection of benefits and are reported together for customer or billing purposes. </t>
  </si>
  <si>
    <t>RAILROAD_BEN_GRP_NBR</t>
  </si>
  <si>
    <t xml:space="preserve">Straight move - only for RR (customer #'s 1023111, 0023000, 0690100)
</t>
  </si>
  <si>
    <t>200-50</t>
  </si>
  <si>
    <t>Rail Road Benefit Group Choice Code</t>
  </si>
  <si>
    <t>A further breakdown of the benefit group. It is a 2 digit sequence number usually assigned to benefits offered to employees within a benefit group. It can also represent a further breakdown of the type of employee within the benefit group</t>
  </si>
  <si>
    <t>RAILROAD_BEN_GRP_CHOI</t>
  </si>
  <si>
    <t>200-51</t>
  </si>
  <si>
    <t>Railroad Branch Code</t>
  </si>
  <si>
    <t>Railroad Branch - Represents the Railroad Employer</t>
  </si>
  <si>
    <t>RR_BR_CD</t>
  </si>
  <si>
    <t xml:space="preserve">Straight move - only for RR (customer #'s 1023111, 0023000, 0690100)
Taken from position 1 thru 4 of ELIG-UTILITY-2 field in CES
</t>
  </si>
  <si>
    <t>1.  Do I have the splitting of the Elig-Util-2 field correct?  What are the correct field names for these RR specific fields?  --&gt; Yes.  First four represent the Railroad/Employer Code and the last two represent the Union Code.  
2.  What are the field values put into Long-E-U-2 for the Opt Out Plan choice?   The current valid values are "1" and "Y". 
3.  In Common Utility 1, is it really just a year or is a full date entered?  --&gt; Right now just the year is enter (i.e. 2009) 
4.  what is Common Utility 2 used for?   --&gt; Not used by RR. 
5.  Can you give me more information about the Medicare Part D subsidiary date, and how it updated and used?   --&gt; It is manually updated when the Plan is eligible to get the Medicare Part D Subsidy when the Plan is secondary to Medicare.  The date entered is "MMDDYYYY".  This represents the start date the Plan want to try and collect the Subsidy form Medicare.  This field is picked up when the Medco Eligibility File gets created by CES for the Railroad Account.</t>
  </si>
  <si>
    <t xml:space="preserve">Elig-Util-2 - 6 digits used.  first 4 digits are RR Branch Code and 2 digits are Union Code for ARCS  --&gt; Yes 
Long-E-U-2 - Opt Out plan choice 1 byte used in medco vendor feed  --&gt; This field is used for opt out plan choice as well as COB for Medco (1 byte). 
Elig-Util-1 - Was used in the past for a 4 byte network.  Per Dave Trombley, we do not need to have this in CDB.  --&gt; Correct 
Common-Util-1 - Year for continuation of coverage.  --&gt; Correct 
Common-Util-2 -
Common-Util-4 - used to identify calendar updates that are not written to history  --&gt; Correct. 
Long-E-U-1 - used for medco feed, Medicare Part D subsidiary.  Date is put into this field.   --&gt; Correct. 
 </t>
  </si>
  <si>
    <t>200-52</t>
  </si>
  <si>
    <t>Railroad Union Code</t>
  </si>
  <si>
    <t>Railorad Union - - Represents the Railroad Union</t>
  </si>
  <si>
    <t>RR_UN_CD</t>
  </si>
  <si>
    <t xml:space="preserve">Straight move - only for RR (customer #'s 1023111, 0023000, 0690100)
Taken from position 5 and 6 of ELIG-UTILITY-2 field in CES  
</t>
  </si>
  <si>
    <t xml:space="preserve">How should we identify RR - thru policy? </t>
  </si>
  <si>
    <t>200-53</t>
  </si>
  <si>
    <t>Railroad Opt Out Plan  Indicator</t>
  </si>
  <si>
    <t>This identifies if a consumer has chosen the Railroad Opt Out Plan Choice.</t>
  </si>
  <si>
    <t xml:space="preserve">The value of "Y" is used for opt out. </t>
  </si>
  <si>
    <t>RR_OPTOUT_PLN_CHO_CD</t>
  </si>
  <si>
    <t>Straight move - only for RR (will be populated only if policy is part of RR list of policies) AND value in position 1 of L-Elig-UTIL 2 = 1 or Y
Taken from position 1 of Long Eligibility Utility 2 field in CES 
The current valid values are "1" and "Y". The value of "Y" is used for opt out and the "1" is used for Medco Eligibility File created each week to indicate the spouse has other insurance but no RX coverage.
FROM EMAIL: 
Opt Out plan choice 1 byte used in medco vendor feed  --&gt; This field is used for opt out plan choice as well as COB for Medco (1 byte). </t>
  </si>
  <si>
    <t>f/u with RR on if we should bypass anything other than 1 or Y.  (emailed Kathy - 4/10)</t>
  </si>
  <si>
    <t>200-54</t>
  </si>
  <si>
    <t>Prior Carrier Months</t>
  </si>
  <si>
    <t>200-55</t>
  </si>
  <si>
    <t>Funding Type Code</t>
  </si>
  <si>
    <t>Indicates the type of financial arrangement</t>
  </si>
  <si>
    <t>F= Fully Insured
A= ASO
R = Excess Risk</t>
  </si>
  <si>
    <t>200-56</t>
  </si>
  <si>
    <t>State of Issue</t>
  </si>
  <si>
    <t>Identifies the issue state</t>
  </si>
  <si>
    <t>200-57</t>
  </si>
  <si>
    <t>200-58</t>
  </si>
  <si>
    <t>COBRA Months</t>
  </si>
  <si>
    <t>COBRA_MO</t>
  </si>
  <si>
    <t>200-59</t>
  </si>
  <si>
    <t>COBRA Qualifying Event Type</t>
  </si>
  <si>
    <t xml:space="preserve">TR     TERMINATION                           
  RH     REDUCTION IN HOURS                    
  MD     MEDICARE                              
  DT     DEATH                                 
  DV     DIVORCE                               
  BK     BANKRUPTCY OF A RETIRED EMPLOYEE      
  SP     SEPARATION                            
  IE     INELIGIBILE CHILD                     
  LO     LAY OFF                               
  LA     LEAVE OF ABSENCE                      
</t>
  </si>
  <si>
    <t>COBRA_QUAL_EVNT_CD</t>
  </si>
  <si>
    <t>200-60</t>
  </si>
  <si>
    <t xml:space="preserve">COBRA Effective Date </t>
  </si>
  <si>
    <t>COBRA_EFF_DT</t>
  </si>
  <si>
    <t>200-61</t>
  </si>
  <si>
    <t>Grandfathered Indicator</t>
  </si>
  <si>
    <t>GRANDFATHERED_POL_IND</t>
  </si>
  <si>
    <t>200-62</t>
  </si>
  <si>
    <t>Derived coverage Indicator</t>
  </si>
  <si>
    <t>DERIV_COV_IND</t>
  </si>
  <si>
    <t>200-63</t>
  </si>
  <si>
    <t>Individual Group Type Code</t>
  </si>
  <si>
    <t>Specifies whether the coverage record is for group business or individual business.  Values are:
G - Group business
I - Individual business
SB- Small business</t>
  </si>
  <si>
    <t>I - Individual
G- Group
SB- Small business</t>
  </si>
  <si>
    <t>INDV_GRP_TYP_CD</t>
  </si>
  <si>
    <t>200-64</t>
  </si>
  <si>
    <t>Consumer Legal Entity Name</t>
  </si>
  <si>
    <t>This code identifies the first company listed on a Consumer Contract.  A Consumer may elect products offered by different Legal Entities (an organization that negotiates contracts, owns assets, assumes financial obligation and conducts business within a specific approved geographic area).  For example, 30100 = , 42167 = . 90120 =, etc. 
United Healthcare of Ohio, Inc., United Healthcare of New York, Inc., etc.</t>
  </si>
  <si>
    <t>CNSM_LGL_ENTY_NM</t>
  </si>
  <si>
    <t>200-65</t>
  </si>
  <si>
    <t>834 Source Coverage Maintenance Type Code</t>
  </si>
  <si>
    <t>This is the 834 value for the maintenance type code.</t>
  </si>
  <si>
    <t>001 - Change
002 - Delete
021 - Addition
024 - Cancellation or Termination
025 - Reinstatement
026 - Correction
030 - Audit or Compare
032 - Employee Information not applicable</t>
  </si>
  <si>
    <t>SRC_COV_MNT_TYP</t>
  </si>
  <si>
    <t>SRC_COV_MNT_TYP_CD</t>
  </si>
  <si>
    <t>200-66</t>
  </si>
  <si>
    <t>Eligibility end of Grace period date</t>
  </si>
  <si>
    <t>This is the end of the grace period for late payment.  The member would be terminated if payment is not made before this date.</t>
  </si>
  <si>
    <t>ELIG_GRC_PRD_THRU_DT</t>
  </si>
  <si>
    <t>200-67</t>
  </si>
  <si>
    <t>Last Premium Paid Date</t>
  </si>
  <si>
    <t xml:space="preserve">The Date Last Premium  was Paid </t>
  </si>
  <si>
    <t>LST_PREM_PD_DT</t>
  </si>
  <si>
    <t>200-68</t>
  </si>
  <si>
    <t xml:space="preserve">Package Benefit Plan (PBP) Code </t>
  </si>
  <si>
    <t>Plan benefit package identifier from the source system; links to Hcontract</t>
  </si>
  <si>
    <t>No</t>
  </si>
  <si>
    <t>NJ01
4 byte code  - state abbreviation and 01 
only applies to Medicare</t>
  </si>
  <si>
    <t>PBP_CD</t>
  </si>
  <si>
    <t>200-69</t>
  </si>
  <si>
    <t>Hcontract</t>
  </si>
  <si>
    <t>State government contract number with Medicare</t>
  </si>
  <si>
    <t>H3164
5 byte code with alpha first and numeric 
Not blank for Medicare members
Hnnnn - CMS contract H3164 = NJ</t>
  </si>
  <si>
    <t>H_CNTRCT_ID</t>
  </si>
  <si>
    <t>200-70</t>
  </si>
  <si>
    <t>Risk Type Code</t>
  </si>
  <si>
    <t>Type of Risk, for COSMOS and PHS NICE - SPRF 4-67780</t>
  </si>
  <si>
    <t>01 - Fee for Service,
02 - Capitation,
03 - FFS / GATEKEEPER</t>
  </si>
  <si>
    <t>RISK_TYP_CD</t>
  </si>
  <si>
    <t>200-71</t>
  </si>
  <si>
    <t>Health Coverage Filler</t>
  </si>
  <si>
    <t>N/A</t>
  </si>
  <si>
    <t>n/a</t>
  </si>
  <si>
    <r>
      <t>Detail Consumer Document Suppression (EOB Health Statement ) Record:</t>
    </r>
    <r>
      <rPr>
        <b/>
        <i/>
        <sz val="9"/>
        <rFont val="Arial"/>
        <family val="2"/>
      </rPr>
      <t xml:space="preserve">    </t>
    </r>
    <r>
      <rPr>
        <i/>
        <sz val="9"/>
        <rFont val="Arial"/>
        <family val="2"/>
      </rPr>
      <t xml:space="preserve">One row per Source ID, Doc Req Type Code and Doc Suppression Eff Date </t>
    </r>
  </si>
  <si>
    <t>This record type will not be sent by EEMS</t>
  </si>
  <si>
    <t>132-1</t>
  </si>
  <si>
    <t>Required for Consumer Document Suppression record</t>
  </si>
  <si>
    <t xml:space="preserve">
CS - CES
</t>
  </si>
  <si>
    <t>CNSM_DOC_SPRS</t>
  </si>
  <si>
    <t>Full History</t>
  </si>
  <si>
    <t>X</t>
  </si>
  <si>
    <t>Consumer Document Suppression (EOB, Health Stmt)</t>
  </si>
  <si>
    <t>132-2</t>
  </si>
  <si>
    <t>132-3</t>
  </si>
  <si>
    <t>Consumer Preference Record</t>
  </si>
  <si>
    <t>132-4</t>
  </si>
  <si>
    <t>132-5</t>
  </si>
  <si>
    <t>132-6</t>
  </si>
  <si>
    <t>132-7</t>
  </si>
  <si>
    <t>Document Request Type Code</t>
  </si>
  <si>
    <t xml:space="preserve">Rrequested document type code.   </t>
  </si>
  <si>
    <r>
      <t xml:space="preserve">EOB - Explanation of Benefits
HST - Health Statements
SBC - Summary of Benefits &amp; Coverage
</t>
    </r>
    <r>
      <rPr>
        <b/>
        <sz val="9"/>
        <color indexed="36"/>
        <rFont val="Arial"/>
        <family val="2"/>
      </rPr>
      <t>PHC - Proof of Health Coverage 1095 IRS</t>
    </r>
  </si>
  <si>
    <t>DOC_REQ_TYP_CD</t>
  </si>
  <si>
    <t xml:space="preserve">If first position of :FD:-LIE-MBR-SUPRESS-IND = Y, N or X then set to EOB
if second position of FD:-LIE-MBR-SUPRESS-IND = Y, N or X then set to HST
</t>
  </si>
  <si>
    <t>132-8</t>
  </si>
  <si>
    <t xml:space="preserve">Document Suppression Effective Date </t>
  </si>
  <si>
    <t>The date a consumer requested that a type of document not be sent.</t>
  </si>
  <si>
    <t>DOC_SPRS_EFF_DT</t>
  </si>
  <si>
    <t>Not in CES yet so set to low/high dates 00010101 as default</t>
  </si>
  <si>
    <t>132-9</t>
  </si>
  <si>
    <t xml:space="preserve">Document Suppression Cancel Date </t>
  </si>
  <si>
    <t>The date a consumer cancelled a previous request not to receive a type of document.</t>
  </si>
  <si>
    <t>DOC_SPRS_CANC_DT</t>
  </si>
  <si>
    <t>Not in CES yet so set to low/high dates 99991231 as default</t>
  </si>
  <si>
    <t>132-10</t>
  </si>
  <si>
    <t>Document Suppression Indicator</t>
  </si>
  <si>
    <t>Indicates if Explanation of Benefit (EOB) or Health Statements are suppressed or un-suppresed.</t>
  </si>
  <si>
    <r>
      <t xml:space="preserve">N - No (do not suppress)
Y - Yes (suppress)
X - Selection not made (do not suppress - this is not in the CDB TYP table)
</t>
    </r>
    <r>
      <rPr>
        <b/>
        <sz val="9"/>
        <color indexed="10"/>
        <rFont val="Arial"/>
        <family val="2"/>
      </rPr>
      <t>O- Online ( from EES. GUI. EEMS)
M- Paper(from EES, GUI, EEMS)</t>
    </r>
  </si>
  <si>
    <t>DOC_SPRS_IND</t>
  </si>
  <si>
    <t xml:space="preserve">Straight Move - First position is for EOB, second position is for Health Statuements. 
YY -  Supress Both
YN - Supress EOB only
YX - Supress EOB only (no selection made for for HS)
NY - Supress HS only
XY - Supress HS only (no selection made for EOB)
NN - Unsupress EOB and HS
XX - Unsupress EOB and HS (no selection made for either)
NX - Unsupress EOB and HS (no selection made for HS)
XN - Unsupress EOB and HS (no selection made for EOB)
Set spaces to X - spaces most likely will not be sent- CES default is to set to XX. 
</t>
  </si>
  <si>
    <t>132-11</t>
  </si>
  <si>
    <t>132-12</t>
  </si>
  <si>
    <r>
      <t>Detail  Consumer CPTIN status record:</t>
    </r>
    <r>
      <rPr>
        <b/>
        <i/>
        <sz val="9"/>
        <rFont val="Arial"/>
        <family val="2"/>
      </rPr>
      <t xml:space="preserve">   </t>
    </r>
  </si>
  <si>
    <t>150-1</t>
  </si>
  <si>
    <t>Required for CPTIN Status record</t>
  </si>
  <si>
    <t>150-2</t>
  </si>
  <si>
    <t>150-3</t>
  </si>
  <si>
    <t>Detail Financial Coverage Record</t>
  </si>
  <si>
    <t>150-4</t>
  </si>
  <si>
    <t>150-5</t>
  </si>
  <si>
    <t>150-6</t>
  </si>
  <si>
    <t>150-7</t>
  </si>
  <si>
    <t>CPTIN Status Type Code</t>
  </si>
  <si>
    <t xml:space="preserve">Captures the response to the SSN Solicitaion letter. It can be updated by myuhc, GUI, Source (ECI) </t>
  </si>
  <si>
    <r>
      <rPr>
        <b/>
        <sz val="9"/>
        <color indexed="28"/>
        <rFont val="Arial"/>
        <family val="2"/>
      </rPr>
      <t>DNH - Do not have</t>
    </r>
    <r>
      <rPr>
        <sz val="9"/>
        <rFont val="Arial"/>
        <family val="2"/>
      </rPr>
      <t xml:space="preserve">
OMT-Omit
NTP- Not provided
SAT - Satisfied 
</t>
    </r>
  </si>
  <si>
    <t>This field  can be updated by myuhc, GUI, Source (ECI)         
ECI Sources will  only send a value of DNH</t>
  </si>
  <si>
    <t>150-8</t>
  </si>
  <si>
    <t xml:space="preserve">CPTIN  Starus Update Method </t>
  </si>
  <si>
    <t>Identifies the source of the update - Fax, email, portal, phone</t>
  </si>
  <si>
    <t>240`</t>
  </si>
  <si>
    <r>
      <t xml:space="preserve">P- Paper
F-Fax
T - Phone
M- Member Portal
</t>
    </r>
    <r>
      <rPr>
        <strike/>
        <sz val="9"/>
        <color indexed="10"/>
        <rFont val="Arial"/>
        <family val="2"/>
      </rPr>
      <t>C- CSR</t>
    </r>
  </si>
  <si>
    <t>150-9</t>
  </si>
  <si>
    <t>150-10</t>
  </si>
  <si>
    <t>Expanded Financial Filler</t>
  </si>
  <si>
    <r>
      <t>Detail Consumer Customer Defined Fields (Coverage level) Record:</t>
    </r>
    <r>
      <rPr>
        <b/>
        <i/>
        <sz val="9"/>
        <rFont val="Arial"/>
        <family val="2"/>
      </rPr>
      <t xml:space="preserve">   </t>
    </r>
    <r>
      <rPr>
        <i/>
        <sz val="9"/>
        <rFont val="Arial"/>
        <family val="2"/>
      </rPr>
      <t>One row per policy number, Coverage type Code, Coverage Effectivge Date &amp; Coverage Customer Defined type Code</t>
    </r>
  </si>
  <si>
    <t>Value Table</t>
  </si>
  <si>
    <t>270-1</t>
  </si>
  <si>
    <t>Required for Consumer Customer Defined record</t>
  </si>
  <si>
    <t>CNSM_COV_CUST_DEFN_FLD</t>
  </si>
  <si>
    <t>Consumer Customer Defined Fields - Coverage Level</t>
  </si>
  <si>
    <t>270-2</t>
  </si>
  <si>
    <t>270-3</t>
  </si>
  <si>
    <t>270-4</t>
  </si>
  <si>
    <t>270-5</t>
  </si>
  <si>
    <t>270-6</t>
  </si>
  <si>
    <t>270-7</t>
  </si>
  <si>
    <t>Policy number</t>
  </si>
  <si>
    <t>270-8</t>
  </si>
  <si>
    <t>Coverage Type Code</t>
  </si>
  <si>
    <t>270-9</t>
  </si>
  <si>
    <t xml:space="preserve">Coverage Effective Date </t>
  </si>
  <si>
    <t>270-10</t>
  </si>
  <si>
    <t xml:space="preserve">Coverage Cancel Date </t>
  </si>
  <si>
    <t>270-11</t>
  </si>
  <si>
    <t>Coverage Customer Defined Field Code</t>
  </si>
  <si>
    <t xml:space="preserve">Coverage Customer Defined Type Code is an internal code provided by a customer to identify a type of text.
</t>
  </si>
  <si>
    <r>
      <t xml:space="preserve">EC1 = ELIG-COV-UTILITY-1
EC2 = ELIG-COV-UTILITY-2
EC3 = ELIG-COV-UTILITY-3 
EU1 = ELIG-UTILITY-1   
EU2 = ELIG-UTILITY-2  
EU3 = ELIG-UTILITY-3  
EL1 = ELIG-LUTILITY-1
EL2 = ELIG-LUTILITY-2 
EL3 = ELIG-LUTILITY-3
CON=Class of Contract Code id (EEMS to map CE to this value)
CRC=Client Reporting Category Id (EEMS to map 17 to this value)
ICN=Internal Control Number (EEMS to map X9 to this value)
ISS=Issuer Number  (EEMS to map XM to this value)
MAC=Medical Assistance Category id  (EEMS to map M7 to this value)
MDI=Mutually Defined id (EEMS to map ZZ to this value)
PCI=Payment Category Id (EEMS to map 9V to this value)
PIN=Program Identification Number (EEMS to map PID to this value)
RCN=Rate code number (EEMS to map RB to this value)
SAC=Service Area Code id (EEMS to map XX2 to this value) 
SCN=Service Contract Number (EEMS to map E8 to this value) 
SPC=Special Program Code id (EEMS to map XX1 to this value) 
POL - Source Policy ID
QHP - Source Qualified Health Plan ID
</t>
    </r>
    <r>
      <rPr>
        <b/>
        <sz val="9"/>
        <color indexed="36"/>
        <rFont val="Arial"/>
        <family val="2"/>
      </rPr>
      <t>MEC- Minimal Essential Coverage 
PHC - Proof of Coverage IRS 109</t>
    </r>
    <r>
      <rPr>
        <sz val="9"/>
        <color indexed="36"/>
        <rFont val="Arial"/>
        <family val="2"/>
      </rPr>
      <t>5</t>
    </r>
  </si>
  <si>
    <t>EEMS will need ORIGINAL_INDUS_RACE_ETHC_TYP table to perform translation to race or ethnicity.</t>
  </si>
  <si>
    <t>COV_CUST_DEFN_TYP_CD</t>
  </si>
  <si>
    <t>At this time we do not know of specific uses for these fields. We will create generic codes as follows:
If ELIG-COV-UTILITY-1 = EC1 
If ELIG-COV-UTILITY-2 = EC2
If ELIG-COV-UTILITY-3 = EC3
If ELIG-UTILITY-1  = EU1
If ELIG-UTILITY-2 = EU2
If ELIG-UTILITY-3  = EU3
If ELIG-LUTILITY-1 = EL1
If ELIG-LUTILITY-2 = EL2
If ELIG-LUTILITY-3 = EL3</t>
  </si>
  <si>
    <t>270-12</t>
  </si>
  <si>
    <t>Coverage Customer Defined Field Text</t>
  </si>
  <si>
    <t>The actual text of the Coverage Customer Defined Type Code.</t>
  </si>
  <si>
    <t xml:space="preserve">EEMS should populate the Expanded Coverage Customer Defined Field Text  (field 270-14) and default this to spaces   </t>
  </si>
  <si>
    <t>COV_CUST_DEFN_TXT</t>
  </si>
  <si>
    <t xml:space="preserve">Since CDB splits coverage lines (and may not match up to CES occurances) have to talk about carrying forward the utility fields. </t>
  </si>
  <si>
    <t>270-13</t>
  </si>
  <si>
    <t>270-14</t>
  </si>
  <si>
    <t>Expanded Coverage Customer Defined Field Text</t>
  </si>
  <si>
    <r>
      <rPr>
        <sz val="9"/>
        <color indexed="28"/>
        <rFont val="Arial"/>
        <family val="2"/>
      </rPr>
      <t xml:space="preserve"> For </t>
    </r>
    <r>
      <rPr>
        <b/>
        <sz val="9"/>
        <color indexed="28"/>
        <rFont val="Arial"/>
        <family val="2"/>
      </rPr>
      <t>MEC</t>
    </r>
    <r>
      <rPr>
        <sz val="9"/>
        <color indexed="28"/>
        <rFont val="Arial"/>
        <family val="2"/>
      </rPr>
      <t xml:space="preserve">
 Yes
 No
For </t>
    </r>
    <r>
      <rPr>
        <b/>
        <sz val="9"/>
        <color indexed="28"/>
        <rFont val="Arial"/>
        <family val="2"/>
      </rPr>
      <t xml:space="preserve">PHC </t>
    </r>
    <r>
      <rPr>
        <sz val="9"/>
        <color indexed="28"/>
        <rFont val="Arial"/>
        <family val="2"/>
      </rPr>
      <t xml:space="preserve">
B- 1095 B Eligible
C- 1095 C eligible  
N-  Not 1095 Eligible</t>
    </r>
    <r>
      <rPr>
        <sz val="9"/>
        <rFont val="Arial"/>
        <family val="2"/>
      </rPr>
      <t xml:space="preserve">
</t>
    </r>
  </si>
  <si>
    <t>COV_CUST_DEFN_FLD_TXT</t>
  </si>
  <si>
    <t>270-15</t>
  </si>
  <si>
    <t>270-16</t>
  </si>
  <si>
    <t>Expanded Coverage Consumer Defined Filler</t>
  </si>
  <si>
    <r>
      <t>Detail Life-Disability Record:</t>
    </r>
    <r>
      <rPr>
        <sz val="9"/>
        <rFont val="Arial"/>
        <family val="2"/>
      </rPr>
      <t xml:space="preserve">   </t>
    </r>
    <r>
      <rPr>
        <i/>
        <sz val="9"/>
        <rFont val="Arial"/>
        <family val="2"/>
      </rPr>
      <t xml:space="preserve">One row per Coverage Type, Product, Coverage Effective Date.  </t>
    </r>
  </si>
  <si>
    <t>400-1</t>
  </si>
  <si>
    <t>Required for Life-Disability Record</t>
  </si>
  <si>
    <t>Update two byte valid value in version 1.12
Added US for June 2007</t>
  </si>
  <si>
    <t>400-2</t>
  </si>
  <si>
    <t>400-3</t>
  </si>
  <si>
    <t>Detail Life-Disability Record</t>
  </si>
  <si>
    <t>400-4</t>
  </si>
  <si>
    <t>400-5</t>
  </si>
  <si>
    <t>400-6</t>
  </si>
  <si>
    <t>400-7</t>
  </si>
  <si>
    <t xml:space="preserve">Identifies if coverage type is life or disability </t>
  </si>
  <si>
    <t>L - Life
LA - Life Association
DI - Disability
DA - Disability Association</t>
  </si>
  <si>
    <t>Added Coverage codes for Life and Disability Association Business for Version 2.1 (Release 1.2C)</t>
  </si>
  <si>
    <t>400-8</t>
  </si>
  <si>
    <t>Identifies the type of  life or disability product</t>
  </si>
  <si>
    <r>
      <t>Life codes</t>
    </r>
    <r>
      <rPr>
        <sz val="9"/>
        <rFont val="Arial"/>
        <family val="2"/>
      </rPr>
      <t xml:space="preserve">
BL - Basic Life – subscriber
SL - Supplemental Life – subscriber
BA - Basic AD&amp;D – subscriber
SA - Supplemental AD&amp;D – subscriber
DLB - Dependent Life – spouse &amp; child(ren)
SDS - Supplemental Dependent Life – spouse only
SDC - Supplemental Dependent Life – child(ren) only
SDB - Supplemental Dependent Life – spouse and child(ren)
DAS - Dependent AD&amp;D – spouse &amp; child(ren)
SAS - Supplemental AD&amp;D – spouse only
SAC - Supplemental AD&amp;D – child(ren) only
SAB - Supplemental AD&amp;D – spouse and child(ren)
GL - Group Life </t>
    </r>
    <r>
      <rPr>
        <b/>
        <sz val="9"/>
        <rFont val="Arial"/>
        <family val="2"/>
      </rPr>
      <t>(restricted for UWB Association Business use only)</t>
    </r>
    <r>
      <rPr>
        <sz val="9"/>
        <rFont val="Arial"/>
        <family val="2"/>
      </rPr>
      <t xml:space="preserve">
IL - Individual Life
</t>
    </r>
    <r>
      <rPr>
        <b/>
        <u/>
        <sz val="9"/>
        <rFont val="Arial"/>
        <family val="2"/>
      </rPr>
      <t>Disability codes</t>
    </r>
    <r>
      <rPr>
        <sz val="9"/>
        <rFont val="Arial"/>
        <family val="2"/>
      </rPr>
      <t xml:space="preserve">
ST - Short-Term Disability – subscriber
STB - Short-Term Disability Buy-up – subscriber
LT - Long-Term Disability – subscriber
LTB - Long-Term Disability Buy-up – subscriber
CI - Critical Illness – subscriber
HI - Hospital Income Benefit – subscriber
BOE - Business Overhead Expense – subscriber
CIS - Dependent Critical Illness – spouse only
</t>
    </r>
    <r>
      <rPr>
        <sz val="9"/>
        <color indexed="8"/>
        <rFont val="Arial"/>
        <family val="2"/>
      </rPr>
      <t>CIC - Dependent Critical Illness – child(ren) only
ID - Individual Disability</t>
    </r>
  </si>
  <si>
    <t>Add comment in version 1.12.2 that GL is restricted for UWB Association Business use only
Changed Product to Product Type for Release 1.2C
Added a value of ID for June Release</t>
  </si>
  <si>
    <t>400-9</t>
  </si>
  <si>
    <t>Date which  life or disability became effective with the contributing source system</t>
  </si>
  <si>
    <t>400-10</t>
  </si>
  <si>
    <t xml:space="preserve">Date which  life or disability ends with the contributing source system </t>
  </si>
  <si>
    <t>400-11</t>
  </si>
  <si>
    <t>If policy number does not differ for life or disability coverage, then use same policy number as in demographic record (field 39)</t>
  </si>
  <si>
    <t>400-12</t>
  </si>
  <si>
    <t>Identifies source eligibility system</t>
  </si>
  <si>
    <t>01 - CES
02 - COSMOS
03 - PRIME
05 - FACETS
07 - DOCSNET
08 - MAMSI Live
13 - CFO
32 - NICE
33 - ILIAD
34 - RIMS
35 - AMS/OTIS</t>
  </si>
  <si>
    <t>Update existing valid values from 1 byte to 2 bytes in version 1.12.1</t>
  </si>
  <si>
    <t>400-13</t>
  </si>
  <si>
    <t>02 - COSMOS
05 - FACETS
07 - DOCSNET
08 - MAMSI Live
13 - CFO
29 - CPS
32 - NICE
33 - ILIAD
34 - RIMS
35 - AMS/OTIS</t>
  </si>
  <si>
    <t>400-14</t>
  </si>
  <si>
    <t xml:space="preserve">Send time-lined status for all consumers. 
Change label from Employment Status to Eligibility Status in version 1.12.2.
Remove Terminated as valid value. </t>
  </si>
  <si>
    <t>400-15</t>
  </si>
  <si>
    <t>X  - Oxford Employee</t>
  </si>
  <si>
    <t>400-16</t>
  </si>
  <si>
    <t>Plan Code</t>
  </si>
  <si>
    <t xml:space="preserve">Plan Code; Benefit type that can be purchased. </t>
  </si>
  <si>
    <t>Will always be populated for new L &amp; D products . Spaces for old products. 
CDB database default will be spaces.</t>
  </si>
  <si>
    <t>400-17</t>
  </si>
  <si>
    <t>Product Premium Amount</t>
  </si>
  <si>
    <t xml:space="preserve">Premium amount based on subscriber's rates for the coverage provided
</t>
  </si>
  <si>
    <t>Will always be populated for new L &amp; D products . Spaces for old products. PRIME may send zeros for WOP.  
CDB database default will be zeros.</t>
  </si>
  <si>
    <t>400-18</t>
  </si>
  <si>
    <t>Volume Insured Amount</t>
  </si>
  <si>
    <t>This is the amount of coverage that the member has been approved and will be billed for.</t>
  </si>
  <si>
    <t>Will always be populated for new L &amp; D products . Spaces for old products. 
CDB database default will be zeros</t>
  </si>
  <si>
    <t>400-19</t>
  </si>
  <si>
    <t>Approved Amount</t>
  </si>
  <si>
    <t xml:space="preserve">Approved Amount - Subscriber's maximum approved benefit amount (@ plan level). (future use - for now it will be the same amount as 400-18  Volume Insured Amount)
</t>
  </si>
  <si>
    <t xml:space="preserve">Will always be populated for new L &amp; D products . Spaces for old products. 
CDB database default will be zeros.
Future use - for now it will be the same amount as 400-18  Volume Insured Amount
</t>
  </si>
  <si>
    <t>400-20</t>
  </si>
  <si>
    <t>Late Entrant Status</t>
  </si>
  <si>
    <t>Late Entrant Status Code; Identifies if a member applies for coverage after eligibility date</t>
  </si>
  <si>
    <t xml:space="preserve">Blank - Old products
L - Late
T- Timely
O- Overidden by user to timely
E- Overridden by user to late
</t>
  </si>
  <si>
    <t>Will always be populated for new L &amp; D products . Spaces for old products.
CDB database default will be spaces.</t>
  </si>
  <si>
    <t>400-21</t>
  </si>
  <si>
    <t>Evidence of Insurability Status</t>
  </si>
  <si>
    <t>Evidence Of Insurability; Defines if member is approved for the requested coverage.</t>
  </si>
  <si>
    <t xml:space="preserve">Blank - Old products
A- Approved
P- Pended
D-Denied
W-Withdrawn
N- Not Applicable
</t>
  </si>
  <si>
    <t>400-22</t>
  </si>
  <si>
    <t>Evidence of Insurability Status Date</t>
  </si>
  <si>
    <t>Evidence of Insurability Status Date - The date that the EOI status was last updated.</t>
  </si>
  <si>
    <t>Will only be populated for new L &amp; D products . Spaces for old products. 
CDB database default will be 00010101.</t>
  </si>
  <si>
    <t>400-23</t>
  </si>
  <si>
    <t>Waiver of Premium Indicator</t>
  </si>
  <si>
    <t>Waiver of Premium Indicator;  This indicator gets input when a member has been approved for a waiver of premium.</t>
  </si>
  <si>
    <t>Blank - Old products
W - On waiver
X - Not on Waiver
N- Not Required , when plan say not allowed</t>
  </si>
  <si>
    <t>Will always be populated for new L &amp; D products . Spaces for old products
CDB database default will be spaces.</t>
  </si>
  <si>
    <t>400-24</t>
  </si>
  <si>
    <t>Waiver of Premium Effective Date</t>
  </si>
  <si>
    <t>Waiver Of Premium Effective Date; Effective date WOP begins.</t>
  </si>
  <si>
    <t>400-25</t>
  </si>
  <si>
    <t>Waiver of Premium End Date</t>
  </si>
  <si>
    <t>Waiver Of Premium End Date; This is the date that the member goes back to work and is eligible other coverages that were not available due to WOP.</t>
  </si>
  <si>
    <t>Will only be populated for new L &amp; D products . Spaces for old products. 
CDB database default will be 99991231.</t>
  </si>
  <si>
    <t>400-26</t>
  </si>
  <si>
    <t>Accelerated Death Indicator</t>
  </si>
  <si>
    <t>Accelerated Death Benefit Indicator for the subscriber</t>
  </si>
  <si>
    <t>Blank - Old products
U - ADB is being used
X - ADB is not used
N - Not allowed, when plan does not allow ADB</t>
  </si>
  <si>
    <t>Will always be populated for new L &amp; D products with the valid values. Spaces for old products
CDB database default will be spaces.</t>
  </si>
  <si>
    <t>400-27</t>
  </si>
  <si>
    <t>Accelerated Death Payout Amount</t>
  </si>
  <si>
    <t>Accelerated Death Benefit Payout Amount; A protion of the approved billed amount that the member received as payout.</t>
  </si>
  <si>
    <t xml:space="preserve">Will only be populated for new L &amp; D products . Spaces for old products. 
CDB database default will be zeros </t>
  </si>
  <si>
    <t>400-28</t>
  </si>
  <si>
    <t>Accelerated Death Effective Date</t>
  </si>
  <si>
    <t>Accelerated Death Benefit Effective Date; Approval Date for the Benefit Accelerated Death For Subscriber.</t>
  </si>
  <si>
    <t>400-29</t>
  </si>
  <si>
    <t>Requested Amount</t>
  </si>
  <si>
    <t xml:space="preserve">Requested Amount; Amount the member is requesting </t>
  </si>
  <si>
    <t>Will always be populated for new L &amp; D products. Spaces for old products
CDB database default will be zeros.</t>
  </si>
  <si>
    <t>400-30</t>
  </si>
  <si>
    <t>Coverage Status</t>
  </si>
  <si>
    <t>Coverage status reason code; Values: active, lost due to retirement, lost due to waiver, voluntary drop</t>
  </si>
  <si>
    <t>Blank - Old products
A - Active
R- Lost due to Retirement
W - Lost due to Waiver
V - Voluntary Drop
T- Terminated</t>
  </si>
  <si>
    <t>Applies to new L &amp; D products.
CDB database default will be spaces.</t>
  </si>
  <si>
    <t>400-31</t>
  </si>
  <si>
    <t>Salary Benefit Multiplier Factor</t>
  </si>
  <si>
    <t>Salary Benefit Multiplier Factor. Selected valid amounts associateed with plan code.</t>
  </si>
  <si>
    <t>Applies only to certain new  life products.
CDB database default will be spaces.</t>
  </si>
  <si>
    <t>400-32</t>
  </si>
  <si>
    <t>Age Reduction Applied Percent</t>
  </si>
  <si>
    <t>Percent used to reduce benefit when age reduction is met</t>
  </si>
  <si>
    <t>Only if the age is crossed over  
CDB database default is zero.</t>
  </si>
  <si>
    <t>400-33</t>
  </si>
  <si>
    <t>Age Reduction Applied Age</t>
  </si>
  <si>
    <t>Last age achieved when reduction was applied</t>
  </si>
  <si>
    <t xml:space="preserve">Only if the age is crossed over.
CDB database default will be spaces.  </t>
  </si>
  <si>
    <t>400-34</t>
  </si>
  <si>
    <t xml:space="preserve">The Cancel Reason Indicator field allows you to designate why a particular coverage has been canceled. </t>
  </si>
  <si>
    <t>T - TERMINATED
D - DECEASED
CE - NON-MET-COBRA
C1, C2, C3, C4, C5, C6, C7, C8 - MET-COBRA
CK - COBRA-KVI
CT - COBRA-TRAV
TT - COBRA-TPA
TC - COBRA-MET
TU - COBRA-USIG
TY - COBRA-POL
CQ - COBRA-UH-ADM
NU - ROLL-NEWGRP
NT - XFER-OTH
CX - CANC-NO-XFER
CL - LB-WRK-REDCT
CD - OVRAGE-DEPS
CC - CRCT-CERT
CR - RET-YEST-CERT
NR - RET-NO-CERT
NB - BILL-NOCERT
CB - BILL-CET
CS - DIVORCE-SEP
CW - DEP-NOT-ELIG
ND - EE-DEAD
CA - MOV-FRM-AREA
CP - CUST-UPSET
CM - PCP-TERM
CF - FRAUD-MISREP
CG - GRP-RPT
CY - OUT-OF-CASH
CN - NO-PAY-PREM
CZ - OTHER-FRAUD
CO - UHC-NO-RENEW
RR - RAILRD-SUSP
CH - BRDG-DEFLT
NS - SUSPEND 
NP - Non Payment
PC - Pend cancellation</t>
  </si>
  <si>
    <t>L_LF_DIS_PRDT_DT</t>
  </si>
  <si>
    <t>400-35</t>
  </si>
  <si>
    <t>Covered Paid Thru Date</t>
  </si>
  <si>
    <t>Date that coverage has been paid through (used in Cobra Processing</t>
  </si>
  <si>
    <t>400-36</t>
  </si>
  <si>
    <r>
      <rPr>
        <sz val="9"/>
        <rFont val="Arial"/>
        <family val="2"/>
      </rPr>
      <t>CR - Credit Invoice
MT - Maintenance work
NB - New Business
OV - Override
PY -  Payment by Payment predict
RF - Refund
SD - SCHD Direct Debit
TM - Term
TR - Transfer worksheet
UP - Unposted payment
WO - Write off</t>
    </r>
    <r>
      <rPr>
        <sz val="9"/>
        <color indexed="17"/>
        <rFont val="Arial"/>
        <family val="2"/>
      </rPr>
      <t xml:space="preserve">
</t>
    </r>
    <r>
      <rPr>
        <sz val="9"/>
        <color indexed="17"/>
        <rFont val="Arial"/>
        <family val="2"/>
      </rPr>
      <t>PR - Payment Received</t>
    </r>
  </si>
  <si>
    <t>400-37</t>
  </si>
  <si>
    <t>400-38</t>
  </si>
  <si>
    <t xml:space="preserve">A Structure grouping used for reporting downstream from TOPS. </t>
  </si>
  <si>
    <t>400-39</t>
  </si>
  <si>
    <t>Billing Subgroup Number</t>
  </si>
  <si>
    <t>400-40</t>
  </si>
  <si>
    <t>400-41</t>
  </si>
  <si>
    <t>LGCY_BEN_PLN_ID</t>
  </si>
  <si>
    <t>blank - future use</t>
  </si>
  <si>
    <t>400-42</t>
  </si>
  <si>
    <t>Plan Variation Code</t>
  </si>
  <si>
    <t>LGCY_PLN_VAR_CD</t>
  </si>
  <si>
    <t>400-43</t>
  </si>
  <si>
    <t>LGCY_RPT_CD</t>
  </si>
  <si>
    <t>400-44</t>
  </si>
  <si>
    <t>400-45</t>
  </si>
  <si>
    <t>400-46</t>
  </si>
  <si>
    <t>400-47</t>
  </si>
  <si>
    <t>400-48</t>
  </si>
  <si>
    <t>Grandathered Indicator</t>
  </si>
  <si>
    <t>400-49</t>
  </si>
  <si>
    <t>Derived Coverage Indicator</t>
  </si>
  <si>
    <t>400-50</t>
  </si>
  <si>
    <t>Identifies whether a plan is Individual vs Small Group vs Key Account</t>
  </si>
  <si>
    <t>I - Individual
G- Group</t>
  </si>
  <si>
    <t>400-51</t>
  </si>
  <si>
    <t>Legal Entity</t>
  </si>
  <si>
    <t xml:space="preserve"> A Legal Entity is a distinct organization in the eyes of the law, having the capacity to negotiate contracts, own assets, assume financial obligation and conduct business.</t>
  </si>
  <si>
    <t>400-52</t>
  </si>
  <si>
    <t>Life-Disability Filler</t>
  </si>
  <si>
    <r>
      <t>Detail Consumer's PCP Record:</t>
    </r>
    <r>
      <rPr>
        <sz val="9"/>
        <rFont val="Arial"/>
        <family val="2"/>
      </rPr>
      <t xml:space="preserve">    </t>
    </r>
    <r>
      <rPr>
        <i/>
        <sz val="9"/>
        <rFont val="Arial"/>
        <family val="2"/>
      </rPr>
      <t>One row per consumer's Coverage Type Code, Provider ID and PCP Effective Date.</t>
    </r>
  </si>
  <si>
    <t>700-1</t>
  </si>
  <si>
    <t>Required for PCP record</t>
  </si>
  <si>
    <t>L_COV_PRDT_PCP</t>
  </si>
  <si>
    <t>700-2</t>
  </si>
  <si>
    <t>700-3</t>
  </si>
  <si>
    <t>700-4</t>
  </si>
  <si>
    <t>700-5</t>
  </si>
  <si>
    <t>700-6</t>
  </si>
  <si>
    <t>700-7</t>
  </si>
  <si>
    <t xml:space="preserve">Identifies if the Primary care physician is for the consumer's medical coverage or any other coverage like Dental, Vision etc. </t>
  </si>
  <si>
    <t>M- Medical
D- Dental</t>
  </si>
  <si>
    <t>700-8</t>
  </si>
  <si>
    <t>Provider ID</t>
  </si>
  <si>
    <t>The logical unique Identifer for the Provider record.</t>
  </si>
  <si>
    <t xml:space="preserve">Text </t>
  </si>
  <si>
    <t>Should be populated with MPIN and set PCP indicator (field 700-26 to M)
Should be populated with ZERO if DEC NBR or NPI is populated in field 700-25</t>
  </si>
  <si>
    <t>PROV_ID</t>
  </si>
  <si>
    <t>straight move</t>
  </si>
  <si>
    <t>700-9</t>
  </si>
  <si>
    <t>PCP Effective Date</t>
  </si>
  <si>
    <t>Date when the PCP became effective with the consumer</t>
  </si>
  <si>
    <t>PCP_EFF_DT</t>
  </si>
  <si>
    <t>700-10</t>
  </si>
  <si>
    <t>PCP Cancel Date</t>
  </si>
  <si>
    <t xml:space="preserve">Date when the PCP ends for the consumer. </t>
  </si>
  <si>
    <t xml:space="preserve">PCP_CANC_DT </t>
  </si>
  <si>
    <t>700-11</t>
  </si>
  <si>
    <t>Provider Contract ID</t>
  </si>
  <si>
    <t>The contract ID number of the provider.</t>
  </si>
  <si>
    <t xml:space="preserve">PROV_CONTR_ID </t>
  </si>
  <si>
    <t>will get from NDB</t>
  </si>
  <si>
    <t>700-12</t>
  </si>
  <si>
    <t>Address Sequence Number</t>
  </si>
  <si>
    <t xml:space="preserve">It is the system assigned reference number in NDB which is used to identify a specific, unique address record of a Provider. </t>
  </si>
  <si>
    <t xml:space="preserve">Source needs to send zeros if they do not have this value </t>
  </si>
  <si>
    <t>ADR_SEQ_NBR</t>
  </si>
  <si>
    <t>700-13</t>
  </si>
  <si>
    <t>Product code</t>
  </si>
  <si>
    <t>P , L , H , O, K, G, T, 6, 7, 8 , 9 , Y</t>
  </si>
  <si>
    <t xml:space="preserve">LGCY_PRDT_CD </t>
  </si>
  <si>
    <t>700-14</t>
  </si>
  <si>
    <t xml:space="preserve"> Value describing market type of the Provider - Specifies the level of control in the network for a consumer, primary physician or group</t>
  </si>
  <si>
    <t xml:space="preserve">Valid Values are: 
00–Wide Access
01–Medicaid
02–Medicare
03–Worker’s Comp
04–Narrow Access
20 – Parallel Access
50–Open Access
55 – Rhapsody
70 – Parallel Open Access
</t>
  </si>
  <si>
    <t xml:space="preserve">MKT_TYP_CD </t>
  </si>
  <si>
    <t>700-15</t>
  </si>
  <si>
    <t>Provider Market Number</t>
  </si>
  <si>
    <t>Value describing market number of the Provider</t>
  </si>
  <si>
    <t>Stored in NDB as Market  Number</t>
  </si>
  <si>
    <t xml:space="preserve">PROV_MKT_NBR </t>
  </si>
  <si>
    <t>700-16</t>
  </si>
  <si>
    <t>IPA Number</t>
  </si>
  <si>
    <t>An IPA (Independent Practice Association) is a group of providers, either a contracted legal entity in which the contracted providers have a legal relationship with each other or a representative of market staff that have grouped individually contracted providers together because of similar reimbursement, county or location.  United Health Group contracts such groups to participate in the provider network.  Billings and fees are administered by the IPA.</t>
  </si>
  <si>
    <t xml:space="preserve">IPA_NBR </t>
  </si>
  <si>
    <t>700-17</t>
  </si>
  <si>
    <t>Provider Speciality Code</t>
  </si>
  <si>
    <t>Specialty Care Physician (SCP) is used by other business segments like Oxford, to identify that an SCP has been selected in addition to a Primary Care Physician (PCP).  Example, a member selects PCP Family Practitioner and an OB-GYN as an SCP.</t>
  </si>
  <si>
    <t>700-18</t>
  </si>
  <si>
    <t>Cosmos Div Code</t>
  </si>
  <si>
    <t>COS_DIV_CD</t>
  </si>
  <si>
    <t>spaces</t>
  </si>
  <si>
    <t>700-19</t>
  </si>
  <si>
    <t>Cosmos Network Code</t>
  </si>
  <si>
    <t>Every Primary Care Provider (PCP) must  be associated with a network.  A network consists of PCPs sharing risk capitation.  The network number aids in reporting and is used in setting up capitation payments.  The network number is defined on the NETWORK NAME screen and linked to providers on the panel entry screen.</t>
  </si>
  <si>
    <t>COS_NTWK_CD</t>
  </si>
  <si>
    <t>700-20</t>
  </si>
  <si>
    <t>A panel is a group of providers marketed to customers as an organizational health care system.  The provider panel identifies a group of participating providers for the type of product sold and assists the claims process in determining reimbursement and member liabilities.</t>
  </si>
  <si>
    <t>COS_PNL_NBR</t>
  </si>
  <si>
    <t>700-21</t>
  </si>
  <si>
    <t>PCP Type Code</t>
  </si>
  <si>
    <t>This code indentifies the type of Primary Care Physician (PCP). (For sources  that allow you to have family practitioner and obgyn etc)</t>
  </si>
  <si>
    <t>P- Primary
S- Speciality</t>
  </si>
  <si>
    <t>700-22</t>
  </si>
  <si>
    <t>Cosmos Provider Speciality Code</t>
  </si>
  <si>
    <t xml:space="preserve">First two digits of UHC ID that represents the specialty type of the provider (e.g., Family Practice or Cardiology).  </t>
  </si>
  <si>
    <t>COS_PROV_SPECIALTY_CD</t>
  </si>
  <si>
    <t>700-23</t>
  </si>
  <si>
    <t>Tax ID Number</t>
  </si>
  <si>
    <t xml:space="preserve">A Tax Identification Number  is the number provided by the IRS to a Provider which is used by UHG Claims processing to identify who is acountable for the tax reporting for the reporting of the claim payment as income.  </t>
  </si>
  <si>
    <t>700-24</t>
  </si>
  <si>
    <t>Tax ID Suffix Code</t>
  </si>
  <si>
    <t xml:space="preserve">Primary Physician’s Tax Identification Number suffix.  </t>
  </si>
  <si>
    <t>700-25</t>
  </si>
  <si>
    <t>700-26</t>
  </si>
  <si>
    <t>Expanded Cosmos Provider Speciality Code</t>
  </si>
  <si>
    <t xml:space="preserve">First four digits of UHC ID that represents the specialty type of the provider (e.g., Family Practice or Cardiology).  </t>
  </si>
  <si>
    <t>700-27</t>
  </si>
  <si>
    <t>PHS DEC NBR / NPI</t>
  </si>
  <si>
    <t>PHS DEC Number - identifies PCP OR NPI</t>
  </si>
  <si>
    <t>ZEROES if PROV ID has MPIN, if PROV ID is ZERO then this field is either the PHS DEC NBR or NPI</t>
  </si>
  <si>
    <t>700-28</t>
  </si>
  <si>
    <t>PCP Indicator</t>
  </si>
  <si>
    <t>Identifes what field is in DEC NBR / NPI</t>
  </si>
  <si>
    <t>D if PHS DEC NBR / NPI field is a PHS DEC NBR
N if the PHS DEC NBR / NPI field is a NPI
M if the PHS DEC NBR / NPI field is ZEROES, then PROV ID is MPIN</t>
  </si>
  <si>
    <t>700-29</t>
  </si>
  <si>
    <t>PCP Update Code</t>
  </si>
  <si>
    <t>Identifies the type of update for a given record, if NO update field is BLANK</t>
  </si>
  <si>
    <t>BLANK if NO UPDATE
A - PCP Add, T - PCP Term, R PCP Reinstate</t>
  </si>
  <si>
    <t>700-30</t>
  </si>
  <si>
    <t>PCP Randomize Code</t>
  </si>
  <si>
    <t>If PCP randomization is required, this field identifies the type of randomization. This field is BLANK if randomization is NOT being done.</t>
  </si>
  <si>
    <t>BLANK - No Randomization
B - Randomize by zip and site
Z - Randomize by zip
S - Randomize by site</t>
  </si>
  <si>
    <t>700-31</t>
  </si>
  <si>
    <t>PCP Record Error Indicator</t>
  </si>
  <si>
    <t>Indicates if the given PCP record has errored.</t>
  </si>
  <si>
    <t>EEMS sets this field to BLANKS. XDE1 sets field to N if PCP error OR Y if PCP record has no errors OR LEAVES BLANK if record NOT processed</t>
  </si>
  <si>
    <t>700-32</t>
  </si>
  <si>
    <t>700-33</t>
  </si>
  <si>
    <t>Randomization Type Code</t>
  </si>
  <si>
    <t>Indicates the type of randomization done, manual, automatic or none</t>
  </si>
  <si>
    <t xml:space="preserve">A-  PCP WAS RANDOMIZED
X - PCP WAS RANDOMIZED VIA INTERNET              
M - PCP WAS NOT RANDOMIZED                       
C - PCP WAS CHOSEN BY MEMBER                     
I - PCP WAS CHOSEN BY MEMBER VIA INTERNET        
B - PCP CHOSEN IS INVALID                    
V - PCP WAS CHOSEN BY MEMBER VIA CONVERSANT      
D - PCP ASSIGNED FROM A DEFAULT LIST OF PROVIDERS
</t>
  </si>
  <si>
    <t>RNDM_TYP_CD</t>
  </si>
  <si>
    <t>700-34</t>
  </si>
  <si>
    <t>Tax ID Prefix</t>
  </si>
  <si>
    <t>The prefix of the tax ID number</t>
  </si>
  <si>
    <t>TAX_ID_PRFX_CD</t>
  </si>
  <si>
    <t>700-35</t>
  </si>
  <si>
    <t xml:space="preserve">PCP Radius ( Internal to CDB -  Sources will not be sending )            </t>
  </si>
  <si>
    <t>Radius in miles used for a randomization</t>
  </si>
  <si>
    <t>Sources will not be sending this field</t>
  </si>
  <si>
    <t>700-36</t>
  </si>
  <si>
    <t xml:space="preserve">PCP Zip Code ( Internal to CDB -  Sources will not be sending )           </t>
  </si>
  <si>
    <t>Zip Code used for a randomization</t>
  </si>
  <si>
    <t>700-37</t>
  </si>
  <si>
    <t>Source Provider ID</t>
  </si>
  <si>
    <t>Source specific Provider ID ( This is not MPIN)</t>
  </si>
  <si>
    <t>700-38</t>
  </si>
  <si>
    <t>Source Provider ID Type</t>
  </si>
  <si>
    <t xml:space="preserve">Source Provider ID Type Code </t>
  </si>
  <si>
    <r>
      <rPr>
        <sz val="9"/>
        <rFont val="Arial"/>
        <family val="2"/>
      </rPr>
      <t>COS- Cosmos
DEC- Nice
OXF- Oxford</t>
    </r>
    <r>
      <rPr>
        <sz val="9"/>
        <color indexed="17"/>
        <rFont val="Arial"/>
        <family val="2"/>
      </rPr>
      <t xml:space="preserve">
</t>
    </r>
    <r>
      <rPr>
        <sz val="9"/>
        <color indexed="17"/>
        <rFont val="Arial"/>
        <family val="2"/>
      </rPr>
      <t>NPI - NPI</t>
    </r>
  </si>
  <si>
    <t>700-39</t>
  </si>
  <si>
    <t>ID Card Bypass Ind</t>
  </si>
  <si>
    <t>Y- Yes
N- No</t>
  </si>
  <si>
    <t>700-40</t>
  </si>
  <si>
    <t>Trailer Record:</t>
  </si>
  <si>
    <t>001-1</t>
  </si>
  <si>
    <t>Required for Trailer record</t>
  </si>
  <si>
    <t>AC - ACN
AM - AmeriChoice
AS - AMS
CA - CAMS
CO - COSMOS
CS - CES
DE - Definity
DS - DSOWeb
EB - Exante Bank
GL - Great Lakes
GR - Golden Rule
LO - Locator Ovations
LA - Locator Americhoice
LD - Locator Definity                                                                                                                                                                                           
LP - Locator Proprietary DIV
MA - MAHP
OB - Optum Health Bank                                                                                                                                                                              OP - Optum
OG - Ovations GPS
OV - Ovations Peradigm
OX - Oxford
PA - PacifiCare
PB - PacifiCare Behavioral Health
PD - PacifiCare Dental and Vision         
PR - PRIME                                                    
SP - Spectera
UB - UBH
UD - UHD
UR - URN
US - UWB DocSnet
UW - UWB</t>
  </si>
  <si>
    <t>Update two byte valid value in version 1.12
Add LO, LA, LD, LP in CDB Release 1.2 August to support claim routing in October
Add EB, GL, US in CDB June 2007 release</t>
  </si>
  <si>
    <t>001-2</t>
  </si>
  <si>
    <t>This field will be blank for Trailer record</t>
  </si>
  <si>
    <t>001-3</t>
  </si>
  <si>
    <t>Supplemental Identifier Record</t>
  </si>
  <si>
    <t>001</t>
  </si>
  <si>
    <t>001-4</t>
  </si>
  <si>
    <t>001-5</t>
  </si>
  <si>
    <t>001-6</t>
  </si>
  <si>
    <t>Total Records</t>
  </si>
  <si>
    <t>Total number of detail records on the file</t>
  </si>
  <si>
    <t>Format is zero fill total number of records in the file to fill out all 10 positions (i.e. 10,000 records, trailer count should be 0000010000).</t>
  </si>
  <si>
    <t>001-7</t>
  </si>
  <si>
    <t>Trailer Filler</t>
  </si>
  <si>
    <t>Header</t>
  </si>
  <si>
    <t>No Changes</t>
  </si>
  <si>
    <t>GRI Comments</t>
  </si>
  <si>
    <t>Last Name
Copy 100-7</t>
  </si>
  <si>
    <t>First Name
Copy 100-8</t>
  </si>
  <si>
    <t>Phone #
Copy 100-33</t>
  </si>
  <si>
    <t>1 - No iPlan Product
2  - iPlan PBA/HRA
3  - iPlan HSA with Exante
4 - iPlan HSA w/out Exante
5 - Definity HRA
6 - Def+K31inity HSA with Wells Fargo
7 - Definity HSA with Exante
8 - Definity HSA with Other
9 - Definity PPO with DH/Non-CDH Product with CDH Experience
A - Simply Affordable Basic
B - Simply Affordable Premium
W - HRA Other
X - HSA Northern Trust
Y - HSA Exante
Z - HSA Other</t>
  </si>
  <si>
    <t>Default "M"
Record set only applies to medical coverage</t>
  </si>
  <si>
    <t>Effective date of coverage. 
Must match 200 record for M type of coverage
If multiple M Lines of coverage will have multiple 270 records.</t>
  </si>
  <si>
    <t>Termination date of coverage
Must match 200 record for M type of coverage</t>
  </si>
  <si>
    <r>
      <t>Detail Consumer Preference Record:</t>
    </r>
    <r>
      <rPr>
        <b/>
        <i/>
        <sz val="9"/>
        <rFont val="Arial"/>
        <family val="2"/>
      </rPr>
      <t xml:space="preserve">   </t>
    </r>
    <r>
      <rPr>
        <i/>
        <sz val="9"/>
        <rFont val="Arial"/>
        <family val="2"/>
      </rPr>
      <t>One row per Preference Identifier , Preference</t>
    </r>
  </si>
  <si>
    <t>800-1</t>
  </si>
  <si>
    <t>Required for Cons Pref record</t>
  </si>
  <si>
    <t>800-2</t>
  </si>
  <si>
    <t>800-3</t>
  </si>
  <si>
    <t>800-4</t>
  </si>
  <si>
    <t>Required for Suppl ID record</t>
  </si>
  <si>
    <t>800-5</t>
  </si>
  <si>
    <t>800-6</t>
  </si>
  <si>
    <t>800-7</t>
  </si>
  <si>
    <t>Policy Number for a given coverage</t>
  </si>
  <si>
    <t>ONLY required for certain preferences, such as PRIME</t>
  </si>
  <si>
    <t>800-8</t>
  </si>
  <si>
    <t>Consumer Preference</t>
  </si>
  <si>
    <t>A consumer preference could be a spoken or written language code, a reach time, preferred method of contact, etc.</t>
  </si>
  <si>
    <t xml:space="preserve">Email address would be sent in this field.
</t>
  </si>
  <si>
    <t>Examples: ENG, SPA, 8AM - 9AM, email
This field would contain the designated preference and would vary in length. The value table for the consumer identifier preferences could indicate the field length and possibly the CDB table where the preference is stored.</t>
  </si>
  <si>
    <t>800-9</t>
  </si>
  <si>
    <t>Consumer Preference Identifier</t>
  </si>
  <si>
    <t>Type of consumer preference identifier</t>
  </si>
  <si>
    <t xml:space="preserve">If 800-8 is email address send "EMA"
</t>
  </si>
  <si>
    <r>
      <t>S      - spoken language,
W     - written lanuage,</t>
    </r>
    <r>
      <rPr>
        <sz val="9"/>
        <rFont val="Arial"/>
        <family val="2"/>
      </rPr>
      <t xml:space="preserve">
EMA - email address
</t>
    </r>
    <r>
      <rPr>
        <b/>
        <sz val="9"/>
        <rFont val="Arial"/>
        <family val="2"/>
      </rPr>
      <t>RAC - Race
ETH - Ethnicity</t>
    </r>
  </si>
  <si>
    <t>800-10</t>
  </si>
  <si>
    <t>Preference Category Code</t>
  </si>
  <si>
    <t>Category of consumer preference</t>
  </si>
  <si>
    <t>OPTIONAL</t>
  </si>
  <si>
    <t>Used to further identify the preference, P - primary, S - secondary, W - work, H - home, O - other, N - not applicable
REQUIRED if preference identifer is EMA</t>
  </si>
  <si>
    <t>800-11</t>
  </si>
  <si>
    <t>Opt Out Indicator</t>
  </si>
  <si>
    <t>Indicator to be used if consumer wants to "opt out" such as no longer use their email address</t>
  </si>
  <si>
    <t>Y - Opt out of preference,
N - Retain preference,
blank if not applicable</t>
  </si>
  <si>
    <t>800-12</t>
  </si>
  <si>
    <r>
      <t xml:space="preserve">BLANK </t>
    </r>
    <r>
      <rPr>
        <sz val="9"/>
        <rFont val="Arial"/>
        <family val="2"/>
      </rPr>
      <t xml:space="preserve">for ALL SOURCES EXCEPT </t>
    </r>
    <r>
      <rPr>
        <b/>
        <sz val="9"/>
        <rFont val="Arial"/>
        <family val="2"/>
      </rPr>
      <t>CS</t>
    </r>
    <r>
      <rPr>
        <sz val="9"/>
        <rFont val="Arial"/>
        <family val="2"/>
      </rPr>
      <t xml:space="preserve"> (CES)</t>
    </r>
  </si>
  <si>
    <t>800-13</t>
  </si>
  <si>
    <r>
      <t>BLANK</t>
    </r>
    <r>
      <rPr>
        <sz val="9"/>
        <rFont val="Arial"/>
        <family val="2"/>
      </rPr>
      <t xml:space="preserve"> for ALL SOURCES EXCEPT </t>
    </r>
    <r>
      <rPr>
        <b/>
        <sz val="9"/>
        <rFont val="Arial"/>
        <family val="2"/>
      </rPr>
      <t>CS</t>
    </r>
    <r>
      <rPr>
        <sz val="9"/>
        <rFont val="Arial"/>
        <family val="2"/>
      </rPr>
      <t xml:space="preserve"> (CES)</t>
    </r>
  </si>
  <si>
    <t>800-14</t>
  </si>
  <si>
    <t>Div Code</t>
  </si>
  <si>
    <t>Cosmos Div Code - identifes COSMOS division</t>
  </si>
  <si>
    <r>
      <t xml:space="preserve">BLANK </t>
    </r>
    <r>
      <rPr>
        <sz val="9"/>
        <rFont val="Arial"/>
        <family val="2"/>
      </rPr>
      <t xml:space="preserve">for ALL SOURCES EXCEPT </t>
    </r>
    <r>
      <rPr>
        <b/>
        <sz val="9"/>
        <rFont val="Arial"/>
        <family val="2"/>
      </rPr>
      <t>CO</t>
    </r>
    <r>
      <rPr>
        <sz val="9"/>
        <rFont val="Arial"/>
        <family val="2"/>
      </rPr>
      <t xml:space="preserve"> (COSMOS)</t>
    </r>
  </si>
  <si>
    <t>800-15</t>
  </si>
  <si>
    <t>CDB Module Name</t>
  </si>
  <si>
    <t>CDB INTERNAL USE ONLY - BLANK for source systems</t>
  </si>
  <si>
    <t>BLANK</t>
  </si>
  <si>
    <t>For CDB Internal use ONLY</t>
  </si>
  <si>
    <t>800-16</t>
  </si>
  <si>
    <t>Consumer Preference Filler</t>
  </si>
  <si>
    <t>800-17</t>
  </si>
  <si>
    <t>Race and Ethnicity Collection Method</t>
  </si>
  <si>
    <t>800-18</t>
  </si>
  <si>
    <t>800-19</t>
  </si>
  <si>
    <t>Consumer Preference Additional Filler</t>
  </si>
  <si>
    <t>Default to "PHC".  
UHC will not be sending out EOB, HST or SBC on our behalf</t>
  </si>
  <si>
    <t>Send value of "N" if record generated due to Add/Term/Change. 
Send value of "Y" if logical delete, withdrawn, never insured</t>
  </si>
  <si>
    <t xml:space="preserve">For every M type coverage in 200 Record, will send value of MEC on one line, and value of PHC on second line.    
</t>
  </si>
  <si>
    <t xml:space="preserve">Send "O" if member selects online forms.
Send "M" is member does not select online forms. </t>
  </si>
  <si>
    <t>If 800-9=EMA then default to P</t>
  </si>
  <si>
    <t xml:space="preserve">If Policy Number = 705214 and:
Network P100-199 for Choice Plus send 0003
Network R900-999 for Options send 0004
If Policy Number = 755870 and:
Network I301 for Choice send 0001
Network P100 for Choice Plus send 0002
Network G401-421 for Navigate send 0003
Network S201-221 for Navigate Plus send 0004
Network G501 for Compass Balance send 0005
Network S551 for Compass Plus send 0006
If Policy Number = 902667 and:
Network P100 for Choice Plus send 0001
Network I301 for Choice send 0002
Network G401 for Navigate send 0003
Network S201 for Navigate Plus send 0004
If Policy Number = 908410 and:
Network G401 for Navigate send 0001
</t>
  </si>
  <si>
    <t>Source Code TBD.  Value is given to us by CDB</t>
  </si>
  <si>
    <t>Source Code to TBD.    Given to us by CDB</t>
  </si>
  <si>
    <t>blanks</t>
  </si>
  <si>
    <t>Send 002</t>
  </si>
  <si>
    <t>Send Create date 
YYYY-MM-DD-HH.MM.SS.NNNNNN</t>
  </si>
  <si>
    <t>send blanks</t>
  </si>
  <si>
    <t>Unique ID number that represents the individual member. 
Usually ID number + Dependent Code, or Person Code. 
Once assigned to an indivudal can never be changed.</t>
  </si>
  <si>
    <t>Send 100</t>
  </si>
  <si>
    <t xml:space="preserve">Value of Y or N.   
If member withdraws policy, or this member should have never been on the policy need to send Y.   By sending a Y it will remove the member from CDB as if they werr there. </t>
  </si>
  <si>
    <t>Send First Name</t>
  </si>
  <si>
    <t>Send MI</t>
  </si>
  <si>
    <t>Send Prefix</t>
  </si>
  <si>
    <t>Send Suffix</t>
  </si>
  <si>
    <t>Send Y
All health information for our members should be kept private</t>
  </si>
  <si>
    <t>Send mebmer's SSN or TIN
Do not send alpha numeric or invalid vlaues (text or characters)
If we do not have SSN send blanks</t>
  </si>
  <si>
    <t>Send primary insured's SSN or TIN
Do not send alpha numeric or invalid vlaues (text or characters)
If we do not have SSN send blanks</t>
  </si>
  <si>
    <t>Send F or M for gender</t>
  </si>
  <si>
    <t>Send DOB
YYYYMMDD format</t>
  </si>
  <si>
    <t>Country Name</t>
  </si>
  <si>
    <t>Abbreviation</t>
  </si>
  <si>
    <t xml:space="preserve">AFGHANISTAN </t>
  </si>
  <si>
    <t>AF</t>
  </si>
  <si>
    <t>ÅLAND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</si>
  <si>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</si>
  <si>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</si>
  <si>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</si>
  <si>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</si>
  <si>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</si>
  <si>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</si>
  <si>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</si>
  <si>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</si>
  <si>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</si>
  <si>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</si>
  <si>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</si>
  <si>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</si>
  <si>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</si>
  <si>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</si>
  <si>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</si>
  <si>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</si>
  <si>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</si>
  <si>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</si>
  <si>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</si>
  <si>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</si>
  <si>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</si>
  <si>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</si>
  <si>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</si>
  <si>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</si>
  <si>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</si>
  <si>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</si>
  <si>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AT</t>
  </si>
  <si>
    <t>AZERBAIJAN</t>
  </si>
  <si>
    <t>AZ</t>
  </si>
  <si>
    <t>BAHAMAS</t>
  </si>
  <si>
    <t>BS</t>
  </si>
  <si>
    <t>BAHRAIN</t>
  </si>
  <si>
    <t>BH</t>
  </si>
  <si>
    <t>BANGLADESH</t>
  </si>
  <si>
    <t>BD</t>
  </si>
  <si>
    <t>BARBADOS</t>
  </si>
  <si>
    <t>BB</t>
  </si>
  <si>
    <t>BELARUS</t>
  </si>
  <si>
    <t>BY</t>
  </si>
  <si>
    <t>BELGIUM</t>
  </si>
  <si>
    <t>BE</t>
  </si>
  <si>
    <t>BELIZE</t>
  </si>
  <si>
    <t>BZ</t>
  </si>
  <si>
    <t>BENIN</t>
  </si>
  <si>
    <t>BJ</t>
  </si>
  <si>
    <t>BERMUDA</t>
  </si>
  <si>
    <t>BM</t>
  </si>
  <si>
    <t>BHUTAN</t>
  </si>
  <si>
    <t>BT</t>
  </si>
  <si>
    <t>BOLIVIA</t>
  </si>
  <si>
    <t>BO</t>
  </si>
  <si>
    <t>BOSNIA AND HERZEGOVINA</t>
  </si>
  <si>
    <t>BA</t>
  </si>
  <si>
    <t>BOTSWANA</t>
  </si>
  <si>
    <t>BW</t>
  </si>
  <si>
    <t>BOUVET ISLAND</t>
  </si>
  <si>
    <t>BV</t>
  </si>
  <si>
    <t>BRAZIL</t>
  </si>
  <si>
    <t>BR</t>
  </si>
  <si>
    <t>BRITISH INDIAN OCEAN TERRITORY</t>
  </si>
  <si>
    <t>IO</t>
  </si>
  <si>
    <t>BRUNEI DARUSSALAM</t>
  </si>
  <si>
    <t>BN</t>
  </si>
  <si>
    <t>BULGARIA</t>
  </si>
  <si>
    <t>BG</t>
  </si>
  <si>
    <t>BURKINA FASO</t>
  </si>
  <si>
    <t>BF</t>
  </si>
  <si>
    <t>BURUNDI</t>
  </si>
  <si>
    <t>BI</t>
  </si>
  <si>
    <t>CAMBODIA</t>
  </si>
  <si>
    <t>KH</t>
  </si>
  <si>
    <t>CAMEROON</t>
  </si>
  <si>
    <t>CM</t>
  </si>
  <si>
    <t>CANADA</t>
  </si>
  <si>
    <t>CA</t>
  </si>
  <si>
    <t>CAPE VERDE</t>
  </si>
  <si>
    <t>CV</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</si>
  <si>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</si>
  <si>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</si>
  <si>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</si>
  <si>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</si>
  <si>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</si>
  <si>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</si>
  <si>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</si>
  <si>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</si>
  <si>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</si>
  <si>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</si>
  <si>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</si>
  <si>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</si>
  <si>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</si>
  <si>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</si>
  <si>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</si>
  <si>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</si>
  <si>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</si>
  <si>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</si>
  <si>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t>
  </si>
  <si>
    <t>CG</t>
  </si>
  <si>
    <t>CONGO, THE DEMOCRATIC REPUBLIC OF THE</t>
  </si>
  <si>
    <t>CD</t>
  </si>
  <si>
    <t>COOK ISLANDS</t>
  </si>
  <si>
    <t>CK</t>
  </si>
  <si>
    <t>COSTA RICA</t>
  </si>
  <si>
    <t>CR</t>
  </si>
  <si>
    <t>CÔTE D'IVOIRE</t>
  </si>
  <si>
    <t>CI</t>
  </si>
  <si>
    <t>CROATIA</t>
  </si>
  <si>
    <t>HR</t>
  </si>
  <si>
    <t>CUBA</t>
  </si>
  <si>
    <t>CU</t>
  </si>
  <si>
    <t>CYPRUS</t>
  </si>
  <si>
    <t>CY</t>
  </si>
  <si>
    <t>CZECH REPUBLIC</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</si>
  <si>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</si>
  <si>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</si>
  <si>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</si>
  <si>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</si>
  <si>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</si>
  <si>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</si>
  <si>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</si>
  <si>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</si>
  <si>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</si>
  <si>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</si>
  <si>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</si>
  <si>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</si>
  <si>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</si>
  <si>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</si>
  <si>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</si>
  <si>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</si>
  <si>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</si>
  <si>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</si>
  <si>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</si>
  <si>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</si>
  <si>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</si>
  <si>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ETHIOPIA</t>
  </si>
  <si>
    <t>ET</t>
  </si>
  <si>
    <t>FALKLAND ISLANDS (MALVINAS)</t>
  </si>
  <si>
    <t>FK</t>
  </si>
  <si>
    <t>FAROE ISLANDS</t>
  </si>
  <si>
    <t>FO</t>
  </si>
  <si>
    <t>FIJI</t>
  </si>
  <si>
    <t>FJ</t>
  </si>
  <si>
    <t>FINLAND</t>
  </si>
  <si>
    <t>FI</t>
  </si>
  <si>
    <t>FRANCE</t>
  </si>
  <si>
    <t>FR</t>
  </si>
  <si>
    <t>FRENCH GUIANA</t>
  </si>
  <si>
    <t>GF</t>
  </si>
  <si>
    <t>FRENCH POLYNESIA</t>
  </si>
  <si>
    <t>PF</t>
  </si>
  <si>
    <t>FRENCH SOUTHERN TERRITORIES</t>
  </si>
  <si>
    <t>TF</t>
  </si>
  <si>
    <t xml:space="preserve">GABON </t>
  </si>
  <si>
    <t>GA</t>
  </si>
  <si>
    <t>GAMBIA</t>
  </si>
  <si>
    <t>GM</t>
  </si>
  <si>
    <t>GEORGIA</t>
  </si>
  <si>
    <t>GE</t>
  </si>
  <si>
    <t>GERMANY</t>
  </si>
  <si>
    <t>DE</t>
  </si>
  <si>
    <t>GHANA</t>
  </si>
  <si>
    <t>GH</t>
  </si>
  <si>
    <t>GIBRALTAR</t>
  </si>
  <si>
    <t>GI</t>
  </si>
  <si>
    <t>GREECE</t>
  </si>
  <si>
    <t>GR</t>
  </si>
  <si>
    <t>GREENLAND</t>
  </si>
  <si>
    <t>GL</t>
  </si>
  <si>
    <t>GRENADA</t>
  </si>
  <si>
    <t>GD</t>
  </si>
  <si>
    <t>GUADELOUPE</t>
  </si>
  <si>
    <t>GP</t>
  </si>
  <si>
    <t>GUAM</t>
  </si>
  <si>
    <t>GU</t>
  </si>
  <si>
    <t>GUATEMALA</t>
  </si>
  <si>
    <t>GT</t>
  </si>
  <si>
    <t>GUINEA</t>
  </si>
  <si>
    <t>GN</t>
  </si>
  <si>
    <t>GUINEA-BISSAU</t>
  </si>
  <si>
    <t>GW</t>
  </si>
  <si>
    <t>GUYANA</t>
  </si>
  <si>
    <t>GY</t>
  </si>
  <si>
    <t>HAITI</t>
  </si>
  <si>
    <t>HT</t>
  </si>
  <si>
    <t>HEARD ISLAND AND MCDONALD ISLANDS</t>
  </si>
  <si>
    <t>HM</t>
  </si>
  <si>
    <t>HOLY SEE (VATICAN CITY STATE)</t>
  </si>
  <si>
    <t>VA</t>
  </si>
  <si>
    <t>HONDURAS</t>
  </si>
  <si>
    <t>HN</t>
  </si>
  <si>
    <t>HONG KONG</t>
  </si>
  <si>
    <t>HK</t>
  </si>
  <si>
    <t>HUNGARY</t>
  </si>
  <si>
    <t>HU</t>
  </si>
  <si>
    <t>ICELAND</t>
  </si>
  <si>
    <t>IS</t>
  </si>
  <si>
    <t>INDIA</t>
  </si>
  <si>
    <t>IN</t>
  </si>
  <si>
    <t>INDONESIA</t>
  </si>
  <si>
    <t>ID</t>
  </si>
  <si>
    <t>IRAN, ISLAMIC REPUBLIC OF</t>
  </si>
  <si>
    <t>IR</t>
  </si>
  <si>
    <t>IRAQ</t>
  </si>
  <si>
    <t>IQ</t>
  </si>
  <si>
    <t>IRELAND</t>
  </si>
  <si>
    <t>IE</t>
  </si>
  <si>
    <t>ISRAEL</t>
  </si>
  <si>
    <t>IL</t>
  </si>
  <si>
    <t>ITALY</t>
  </si>
  <si>
    <t>IT</t>
  </si>
  <si>
    <t>JAMAICA</t>
  </si>
  <si>
    <t>JM</t>
  </si>
  <si>
    <t>JAPAN</t>
  </si>
  <si>
    <t>JP</t>
  </si>
  <si>
    <t>JORDAN</t>
  </si>
  <si>
    <t>JO</t>
  </si>
  <si>
    <t>KAZAKHSTAN</t>
  </si>
  <si>
    <t>KZ</t>
  </si>
  <si>
    <t>KENYA</t>
  </si>
  <si>
    <t>KE</t>
  </si>
  <si>
    <t>KIRIBATI</t>
  </si>
  <si>
    <t>KI</t>
  </si>
  <si>
    <t>KOREA, DEMOCRATIC PEOPLE'S REPUBLIC OF</t>
  </si>
  <si>
    <t>KP</t>
  </si>
  <si>
    <t>KOREA, REPUBLIC OF</t>
  </si>
  <si>
    <t>KR</t>
  </si>
  <si>
    <t>KUWAIT</t>
  </si>
  <si>
    <t>KW</t>
  </si>
  <si>
    <t>KYRGYZSTAN</t>
  </si>
  <si>
    <t>KG</t>
  </si>
  <si>
    <t xml:space="preserve">LAO PEOPLE'S DEMOCRATIC REPUBLIC </t>
  </si>
  <si>
    <t>LA</t>
  </si>
  <si>
    <t>LATVIA</t>
  </si>
  <si>
    <t>LV</t>
  </si>
  <si>
    <t>LEBANON</t>
  </si>
  <si>
    <t>LB</t>
  </si>
  <si>
    <t>LESOTHO</t>
  </si>
  <si>
    <t>LS</t>
  </si>
  <si>
    <t>LIBERIA</t>
  </si>
  <si>
    <t>LR</t>
  </si>
  <si>
    <t>LIBYAN ARAB JAMAHIRIYA</t>
  </si>
  <si>
    <t>LY</t>
  </si>
  <si>
    <t>LIECHTENSTEIN</t>
  </si>
  <si>
    <t>LI</t>
  </si>
  <si>
    <t>LITHUANIA</t>
  </si>
  <si>
    <t>LT</t>
  </si>
  <si>
    <t>LUXEMBOURG</t>
  </si>
  <si>
    <t>LU</t>
  </si>
  <si>
    <t>MACAO</t>
  </si>
  <si>
    <t>MO</t>
  </si>
  <si>
    <t>MACEDONIA, THE FORMER YUGOSLAV REPUBLIC OF</t>
  </si>
  <si>
    <t>MK</t>
  </si>
  <si>
    <t>MADAGASCAR</t>
  </si>
  <si>
    <t>MG</t>
  </si>
  <si>
    <t>MALAWI</t>
  </si>
  <si>
    <t>MW</t>
  </si>
  <si>
    <t>MALAYSIA</t>
  </si>
  <si>
    <t>MY</t>
  </si>
  <si>
    <t>MALDIVES</t>
  </si>
  <si>
    <t>MV</t>
  </si>
  <si>
    <t>MALI</t>
  </si>
  <si>
    <t>ML</t>
  </si>
  <si>
    <t>MALTA</t>
  </si>
  <si>
    <t>MT</t>
  </si>
  <si>
    <t>MARSHALL ISLANDS</t>
  </si>
  <si>
    <t>MH</t>
  </si>
  <si>
    <t>MARTINIQUE</t>
  </si>
  <si>
    <t>MQ</t>
  </si>
  <si>
    <t>MAURITANIA</t>
  </si>
  <si>
    <t>MR</t>
  </si>
  <si>
    <t>MAURITIUS</t>
  </si>
  <si>
    <t>MU</t>
  </si>
  <si>
    <t>MAYOTTE</t>
  </si>
  <si>
    <t>YT</t>
  </si>
  <si>
    <t>MEXICO</t>
  </si>
  <si>
    <t>MX</t>
  </si>
  <si>
    <t>MICRONESIA, FEDERATED STATES OF</t>
  </si>
  <si>
    <t>FM</t>
  </si>
  <si>
    <t>MOLDOVA, REPUBLIC OF</t>
  </si>
  <si>
    <t>MD</t>
  </si>
  <si>
    <t>MONACO</t>
  </si>
  <si>
    <t>MC</t>
  </si>
  <si>
    <t>MONGOLIA</t>
  </si>
  <si>
    <t>MN</t>
  </si>
  <si>
    <t>MONTSERRAT</t>
  </si>
  <si>
    <t>MS</t>
  </si>
  <si>
    <t>MOROCCO</t>
  </si>
  <si>
    <t>MA</t>
  </si>
  <si>
    <t>MOZAMBIQUE</t>
  </si>
  <si>
    <t>MZ</t>
  </si>
  <si>
    <t>MYANMAR</t>
  </si>
  <si>
    <t>MM</t>
  </si>
  <si>
    <t>NAMIBIA</t>
  </si>
  <si>
    <t>NA</t>
  </si>
  <si>
    <t>NAURU</t>
  </si>
  <si>
    <t>NR</t>
  </si>
  <si>
    <t>NEPAL</t>
  </si>
  <si>
    <t>NP</t>
  </si>
  <si>
    <t>NETHERLANDS</t>
  </si>
  <si>
    <t>NL</t>
  </si>
  <si>
    <t>NETHERLANDS ANTILLES</t>
  </si>
  <si>
    <t>AN</t>
  </si>
  <si>
    <t>NEW CALEDONIA</t>
  </si>
  <si>
    <t>NC</t>
  </si>
  <si>
    <t>NEW ZEALAND</t>
  </si>
  <si>
    <t>NZ</t>
  </si>
  <si>
    <t>NICARAGUA</t>
  </si>
  <si>
    <t>NI</t>
  </si>
  <si>
    <t>NIGER</t>
  </si>
  <si>
    <t>NE</t>
  </si>
  <si>
    <t>NIGERIA</t>
  </si>
  <si>
    <t>NG</t>
  </si>
  <si>
    <t>NIUE</t>
  </si>
  <si>
    <t>NU</t>
  </si>
  <si>
    <t>NORFOLK ISLAND</t>
  </si>
  <si>
    <t>NF</t>
  </si>
  <si>
    <t>NORTHERN MARIANA ISLANDS</t>
  </si>
  <si>
    <t>MP</t>
  </si>
  <si>
    <t>NORWAY</t>
  </si>
  <si>
    <t>NO</t>
  </si>
  <si>
    <t>OMAN</t>
  </si>
  <si>
    <t>OM</t>
  </si>
  <si>
    <t>PAKISTAN</t>
  </si>
  <si>
    <t>PK</t>
  </si>
  <si>
    <t>PALAU</t>
  </si>
  <si>
    <t>PW</t>
  </si>
  <si>
    <t>PALESTINIAN TERRITORY, OCCUPIED</t>
  </si>
  <si>
    <t>PS</t>
  </si>
  <si>
    <t>PANAMA</t>
  </si>
  <si>
    <t>PA</t>
  </si>
  <si>
    <t>PAPUA NEW GUINEA</t>
  </si>
  <si>
    <t>PG</t>
  </si>
  <si>
    <t>PARAGUAY</t>
  </si>
  <si>
    <t>PY</t>
  </si>
  <si>
    <t>PERU</t>
  </si>
  <si>
    <t>PE</t>
  </si>
  <si>
    <t>PHILIPPINES</t>
  </si>
  <si>
    <t>PH</t>
  </si>
  <si>
    <t>PITCAIRN</t>
  </si>
  <si>
    <t>PN</t>
  </si>
  <si>
    <t>POLAND</t>
  </si>
  <si>
    <t>PL</t>
  </si>
  <si>
    <t>PORTUGAL</t>
  </si>
  <si>
    <t>PT</t>
  </si>
  <si>
    <t>PUERTO RICO</t>
  </si>
  <si>
    <t>PR</t>
  </si>
  <si>
    <t>QATAR</t>
  </si>
  <si>
    <t>QA</t>
  </si>
  <si>
    <t>RÉUNION</t>
  </si>
  <si>
    <t>RE</t>
  </si>
  <si>
    <t>ROMANIA</t>
  </si>
  <si>
    <t>RO</t>
  </si>
  <si>
    <t>RUSSIAN FEDERATION</t>
  </si>
  <si>
    <t>RU</t>
  </si>
  <si>
    <t>RWANDA</t>
  </si>
  <si>
    <t>RW</t>
  </si>
  <si>
    <t xml:space="preserve">SAINT HELENA </t>
  </si>
  <si>
    <t>SH</t>
  </si>
  <si>
    <t>SAINT KITTS AND NEVIS</t>
  </si>
  <si>
    <t>KN</t>
  </si>
  <si>
    <t>SAINT LUCIA</t>
  </si>
  <si>
    <t>LC</t>
  </si>
  <si>
    <t>SAINT PIERRE AND MIQUELON</t>
  </si>
  <si>
    <t>PM</t>
  </si>
  <si>
    <t>SAINT VINCENT AND THE GRENADINES</t>
  </si>
  <si>
    <t>VC</t>
  </si>
  <si>
    <t>SAMOA</t>
  </si>
  <si>
    <t>WS</t>
  </si>
  <si>
    <t>SAN MARINO</t>
  </si>
  <si>
    <t>SM</t>
  </si>
  <si>
    <t>SAO TOME AND PRINCIPE</t>
  </si>
  <si>
    <t>ST</t>
  </si>
  <si>
    <t>SAUDI ARABIA</t>
  </si>
  <si>
    <t>SA</t>
  </si>
  <si>
    <t>SENEGAL</t>
  </si>
  <si>
    <t>SN</t>
  </si>
  <si>
    <t>SERBIA AND MONTENEGRO</t>
  </si>
  <si>
    <t>CS</t>
  </si>
  <si>
    <t>SEYCHELLES</t>
  </si>
  <si>
    <t>SC</t>
  </si>
  <si>
    <t>SIERRA LEONE</t>
  </si>
  <si>
    <t>SL</t>
  </si>
  <si>
    <t>SINGAPORE</t>
  </si>
  <si>
    <t>SG</t>
  </si>
  <si>
    <t>SLOVAKIA</t>
  </si>
  <si>
    <t>SK</t>
  </si>
  <si>
    <t>SLOVENIA</t>
  </si>
  <si>
    <t>SI</t>
  </si>
  <si>
    <t>SOLOMON ISLANDS</t>
  </si>
  <si>
    <t>SB</t>
  </si>
  <si>
    <t>SOMALIA</t>
  </si>
  <si>
    <t>SO</t>
  </si>
  <si>
    <t>SOUTH AFRICA</t>
  </si>
  <si>
    <t>ZA</t>
  </si>
  <si>
    <t>SOUTH GEORGIA AND THE SOUTH SANDWICH ISLANDS</t>
  </si>
  <si>
    <t>GS</t>
  </si>
  <si>
    <t>SPAIN</t>
  </si>
  <si>
    <t>ES</t>
  </si>
  <si>
    <t>SRI LANKA</t>
  </si>
  <si>
    <t>LK</t>
  </si>
  <si>
    <t>SUDAN</t>
  </si>
  <si>
    <t>SD</t>
  </si>
  <si>
    <t>SURINAME</t>
  </si>
  <si>
    <t>SR</t>
  </si>
  <si>
    <t>SVALBARD AND JAN MAYEN</t>
  </si>
  <si>
    <t>SJ</t>
  </si>
  <si>
    <t>SWAZILAND</t>
  </si>
  <si>
    <t>SZ</t>
  </si>
  <si>
    <t>SWEDEN</t>
  </si>
  <si>
    <t>SE</t>
  </si>
  <si>
    <t>SWITZERLAND</t>
  </si>
  <si>
    <t>CH</t>
  </si>
  <si>
    <t>SYRIAN ARAB REPUBLIC</t>
  </si>
  <si>
    <t>SY</t>
  </si>
  <si>
    <t>TAIWAN, PROVINCE OF CHINA</t>
  </si>
  <si>
    <t>TW</t>
  </si>
  <si>
    <t>TAJIKISTAN</t>
  </si>
  <si>
    <t>TJ</t>
  </si>
  <si>
    <t>TANZANIA, UNITED REPUBLIC OF</t>
  </si>
  <si>
    <t>TZ</t>
  </si>
  <si>
    <t>THAILAND</t>
  </si>
  <si>
    <t>TH</t>
  </si>
  <si>
    <t>TIMOR-LESTE</t>
  </si>
  <si>
    <t>TL</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</si>
  <si>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</si>
  <si>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</si>
  <si>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</si>
  <si>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</si>
  <si>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</si>
  <si>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</si>
  <si>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</si>
  <si>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</si>
  <si>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</si>
  <si>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</si>
  <si>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</si>
  <si>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</si>
  <si>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</si>
  <si>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</si>
  <si>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</si>
  <si>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</si>
  <si>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</si>
  <si>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</si>
  <si>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</si>
  <si>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</si>
  <si>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</si>
  <si>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</si>
  <si>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UNITED ARAB EMIRATES</t>
  </si>
  <si>
    <t>AE</t>
  </si>
  <si>
    <t>UNITED KINGDOM</t>
  </si>
  <si>
    <t>GB</t>
  </si>
  <si>
    <t>UNITED STATES</t>
  </si>
  <si>
    <t>US</t>
  </si>
  <si>
    <t>UNITED STATES MINOR OUTLYING ISLANDS</t>
  </si>
  <si>
    <t>UM</t>
  </si>
  <si>
    <t>URUGUAY</t>
  </si>
  <si>
    <t>UY</t>
  </si>
  <si>
    <t>UZBEKISTAN</t>
  </si>
  <si>
    <t>UZ</t>
  </si>
  <si>
    <t>VANUATU</t>
  </si>
  <si>
    <t>VU</t>
  </si>
  <si>
    <t>Vatican City State see HOLY SEE</t>
  </si>
  <si>
    <t>VENEZUELA</t>
  </si>
  <si>
    <t>VE</t>
  </si>
  <si>
    <t>VIET NAM</t>
  </si>
  <si>
    <t>VN</t>
  </si>
  <si>
    <t>VIRGIN ISLANDS, BRITISH</t>
  </si>
  <si>
    <t>VG</t>
  </si>
  <si>
    <t>VIRGIN ISLANDS, U.S.</t>
  </si>
  <si>
    <t>VI</t>
  </si>
  <si>
    <t>WALLIS AND FUTUNA</t>
  </si>
  <si>
    <t>WF</t>
  </si>
  <si>
    <t>WESTERN SAHARA</t>
  </si>
  <si>
    <t>EH</t>
  </si>
  <si>
    <t>YEMEN</t>
  </si>
  <si>
    <t>YE</t>
  </si>
  <si>
    <t>Zaire see CONGO, THE DEMOCRATIC REPUBLIC OF THE</t>
  </si>
  <si>
    <t>ZAMBIA</t>
  </si>
  <si>
    <t>ZM</t>
  </si>
  <si>
    <t>ZIMBABWE</t>
  </si>
  <si>
    <t>ZW</t>
  </si>
  <si>
    <t>US States and Territiories:</t>
  </si>
  <si>
    <t>Canadian Provinces and Territories:</t>
  </si>
  <si>
    <t>Alabama</t>
  </si>
  <si>
    <t>AB</t>
  </si>
  <si>
    <t>Alberta</t>
  </si>
  <si>
    <t>AK</t>
  </si>
  <si>
    <t>Alaska</t>
  </si>
  <si>
    <t>BC</t>
  </si>
  <si>
    <t>British Columbia</t>
  </si>
  <si>
    <t>American Samoa</t>
  </si>
  <si>
    <t>MB</t>
  </si>
  <si>
    <t>Manitoba</t>
  </si>
  <si>
    <t>Arizona</t>
  </si>
  <si>
    <t>NB</t>
  </si>
  <si>
    <t>New Brunswick</t>
  </si>
  <si>
    <t>Arkansas</t>
  </si>
  <si>
    <t>Newfoundland and Labrador</t>
  </si>
  <si>
    <t>AA</t>
  </si>
  <si>
    <t>Armed Forces Americas (except Canada)</t>
  </si>
  <si>
    <t>NT</t>
  </si>
  <si>
    <t>Northwest Territories</t>
  </si>
  <si>
    <t>Armed Forces Africa</t>
  </si>
  <si>
    <t>NS</t>
  </si>
  <si>
    <t>Nova Scotia</t>
  </si>
  <si>
    <t>Armed Forces Canada</t>
  </si>
  <si>
    <t>Nunavut</t>
  </si>
  <si>
    <t>Armed Forces Europe</t>
  </si>
  <si>
    <t>ON</t>
  </si>
  <si>
    <t>Ontario</t>
  </si>
  <si>
    <t>Armed Forces Middle East</t>
  </si>
  <si>
    <t>Prince Edward Island</t>
  </si>
  <si>
    <t>AP</t>
  </si>
  <si>
    <t>Armed Forces Pacific</t>
  </si>
  <si>
    <t>QC</t>
  </si>
  <si>
    <t>Québec</t>
  </si>
  <si>
    <t>California</t>
  </si>
  <si>
    <t>Saskatchewan</t>
  </si>
  <si>
    <t>Colorado</t>
  </si>
  <si>
    <t>Yukon</t>
  </si>
  <si>
    <t>CT</t>
  </si>
  <si>
    <t>Connecticut</t>
  </si>
  <si>
    <t>Delaware</t>
  </si>
  <si>
    <t>DC</t>
  </si>
  <si>
    <t>District of Columbia</t>
  </si>
  <si>
    <t>FL</t>
  </si>
  <si>
    <t>Florida</t>
  </si>
  <si>
    <t>Georgia</t>
  </si>
  <si>
    <t>Guam</t>
  </si>
  <si>
    <t>HI</t>
  </si>
  <si>
    <t>Hawaii</t>
  </si>
  <si>
    <t>Idaho</t>
  </si>
  <si>
    <t>Illinois</t>
  </si>
  <si>
    <t>Indiana</t>
  </si>
  <si>
    <t>IA</t>
  </si>
  <si>
    <t>Iowa</t>
  </si>
  <si>
    <t>KS</t>
  </si>
  <si>
    <t>Kansas</t>
  </si>
  <si>
    <t>Kentucky</t>
  </si>
  <si>
    <t>Louisiana</t>
  </si>
  <si>
    <t>ME</t>
  </si>
  <si>
    <t>Maine</t>
  </si>
  <si>
    <t>Marshall Islands</t>
  </si>
  <si>
    <t>Maryland</t>
  </si>
  <si>
    <t>Massachusetts</t>
  </si>
  <si>
    <t>MI</t>
  </si>
  <si>
    <t>Michigan</t>
  </si>
  <si>
    <t>Micronesia (Federated States of)</t>
  </si>
  <si>
    <t>Minnesota</t>
  </si>
  <si>
    <t>Minor Outlying Islands</t>
  </si>
  <si>
    <t>Mississippi</t>
  </si>
  <si>
    <t>Missouri</t>
  </si>
  <si>
    <t>Montana</t>
  </si>
  <si>
    <t>Nebraska</t>
  </si>
  <si>
    <t>NV</t>
  </si>
  <si>
    <t>Nevada</t>
  </si>
  <si>
    <t>NH</t>
  </si>
  <si>
    <t>New Hampshire</t>
  </si>
  <si>
    <t>NJ</t>
  </si>
  <si>
    <t>New Jersey</t>
  </si>
  <si>
    <t>NM</t>
  </si>
  <si>
    <t>New Mexico</t>
  </si>
  <si>
    <t>NY</t>
  </si>
  <si>
    <t>New York</t>
  </si>
  <si>
    <t>North Carolina</t>
  </si>
  <si>
    <t>ND</t>
  </si>
  <si>
    <t>North Dakota</t>
  </si>
  <si>
    <t>North Mariana Islands</t>
  </si>
  <si>
    <t>OH</t>
  </si>
  <si>
    <t>Ohio</t>
  </si>
  <si>
    <t>OK</t>
  </si>
  <si>
    <t>Oklahoma</t>
  </si>
  <si>
    <t>OR</t>
  </si>
  <si>
    <t>Oregon</t>
  </si>
  <si>
    <t>Palau</t>
  </si>
  <si>
    <t>Pennsylvania</t>
  </si>
  <si>
    <t>Puerto Rico</t>
  </si>
  <si>
    <t>RI</t>
  </si>
  <si>
    <t>Rhode Island</t>
  </si>
  <si>
    <t>South Carolina</t>
  </si>
  <si>
    <t>South Dakota</t>
  </si>
  <si>
    <t>Tennessee</t>
  </si>
  <si>
    <t>TX</t>
  </si>
  <si>
    <t>Texas</t>
  </si>
  <si>
    <t>UT</t>
  </si>
  <si>
    <t>Utah</t>
  </si>
  <si>
    <t>VT</t>
  </si>
  <si>
    <t>Vermont</t>
  </si>
  <si>
    <t>Virgin Islands</t>
  </si>
  <si>
    <t>Virginia</t>
  </si>
  <si>
    <t>WA</t>
  </si>
  <si>
    <t>Washington</t>
  </si>
  <si>
    <t>WV</t>
  </si>
  <si>
    <t>West Virginia</t>
  </si>
  <si>
    <t>WI</t>
  </si>
  <si>
    <t>Wisconsin</t>
  </si>
  <si>
    <t>WY</t>
  </si>
  <si>
    <t>Wyoming</t>
  </si>
  <si>
    <t>Send Mailing Address line 1</t>
  </si>
  <si>
    <t>Send Mailing Address line 2</t>
  </si>
  <si>
    <t>Send Mailing City</t>
  </si>
  <si>
    <t>Send Mailing State code if within US or Canada.    See State Code tab for valid state code in US and Canada
If foreign address send blanks, but need to send appropriate Country Code for the country of the member</t>
  </si>
  <si>
    <t>Send Mailing Zip Code
If foreign address will need to send zip code for that address</t>
  </si>
  <si>
    <t>Send Mailing Zip Code Suffix</t>
  </si>
  <si>
    <t>Send Mailing Country Code
See Tab called Counrty Code for valid values</t>
  </si>
  <si>
    <t>Send M to distinguish that above address is the Mailing Address</t>
  </si>
  <si>
    <t>Send Permanent Mailing Address line 1</t>
  </si>
  <si>
    <t>Send Permanent Address line 2</t>
  </si>
  <si>
    <t>Send Permanent City</t>
  </si>
  <si>
    <t>Send Permanent State code if within US or Canada.    See State Code tab for valid state code in US and Canada
If foreign address send blanks, but need to send appropriate Country Code for the country of the member</t>
  </si>
  <si>
    <t>Send Permanent Zip Code
If foreign address will need to send zip code for that address</t>
  </si>
  <si>
    <t>Send Permanent Zip Code Suffix</t>
  </si>
  <si>
    <t>Send Permanent Country Code
See Tab called Counrty Code for valid values</t>
  </si>
  <si>
    <t>Send P to distinguish that above address is the Permanent Address</t>
  </si>
  <si>
    <t>Send primary phone number on file</t>
  </si>
  <si>
    <t>Send spaces</t>
  </si>
  <si>
    <t>Send ID number that represents the entire family (ID number that prints on the ID card)</t>
  </si>
  <si>
    <t>Send same value as Source ID    
Unique ID number that represents the individual member. 
Usually ID number + Dependent Code, or Person Code. 
Once assigned to an indivudal can never be changed.</t>
  </si>
  <si>
    <t>Send:
000 - Subscriber/Recipient
001 - Spouse/Domestic Partner
002 - Child/Other (i.e. non-spousal dependent)
003 - Unknown</t>
  </si>
  <si>
    <t>Will we retain any other phone numbers?</t>
  </si>
  <si>
    <r>
      <rPr>
        <sz val="9"/>
        <color rgb="FF0070C0"/>
        <rFont val="Arial"/>
        <family val="2"/>
      </rPr>
      <t>What values will we have in Facets?</t>
    </r>
    <r>
      <rPr>
        <sz val="9"/>
        <color rgb="FFFF0000"/>
        <rFont val="Arial"/>
        <family val="2"/>
      </rPr>
      <t xml:space="preserve">
Currently send:
EE - Subscriber
SP - Spouse
CH - Child</t>
    </r>
  </si>
  <si>
    <t>Spaces
Does not apply for indivudal business</t>
  </si>
  <si>
    <r>
      <rPr>
        <sz val="9"/>
        <color rgb="FF0070C0"/>
        <rFont val="Arial"/>
        <family val="2"/>
      </rPr>
      <t>What values will we have in Facets?</t>
    </r>
    <r>
      <rPr>
        <sz val="9"/>
        <color rgb="FFFF0000"/>
        <rFont val="Arial"/>
        <family val="2"/>
      </rPr>
      <t xml:space="preserve">
Currently send a default of A for everyone and let 200 Record set ideitify who's termed</t>
    </r>
  </si>
  <si>
    <t>Send 0</t>
  </si>
  <si>
    <t>Send Spaces</t>
  </si>
  <si>
    <t>Will we have Eff Date on address?</t>
  </si>
  <si>
    <r>
      <rPr>
        <sz val="9"/>
        <color rgb="FF0070C0"/>
        <rFont val="Arial"/>
        <family val="2"/>
      </rPr>
      <t>Will we have cellphone number?</t>
    </r>
    <r>
      <rPr>
        <sz val="9"/>
        <color rgb="FFFF0000"/>
        <rFont val="Arial"/>
        <family val="2"/>
      </rPr>
      <t xml:space="preserve">
If no Cellphone number, send spaces</t>
    </r>
  </si>
  <si>
    <t>Copy Zip code from 100-21</t>
  </si>
  <si>
    <t>Copy Zip code from 100-29</t>
  </si>
  <si>
    <t>Phone #
Copy 100-38</t>
  </si>
  <si>
    <t>Phone #
Copy 100-64</t>
  </si>
  <si>
    <t>Member ID
Copy 100-36</t>
  </si>
  <si>
    <t>Subscriber ID
Copy 100-35</t>
  </si>
  <si>
    <t xml:space="preserve">
Copy 100-34</t>
  </si>
  <si>
    <t>Will we have this in Facets?</t>
  </si>
  <si>
    <t>Send 132</t>
  </si>
  <si>
    <t>Send Y or N
Send Y if this record set should have never existed for this member. 
Otherwise send N</t>
  </si>
  <si>
    <r>
      <rPr>
        <sz val="9"/>
        <color rgb="FF0070C0"/>
        <rFont val="Arial"/>
        <family val="2"/>
      </rPr>
      <t>Will we have this date in Facets?</t>
    </r>
    <r>
      <rPr>
        <sz val="9"/>
        <color rgb="FFFF0000"/>
        <rFont val="Arial"/>
        <family val="2"/>
      </rPr>
      <t xml:space="preserve">
If not, send Default date of 00010101</t>
    </r>
  </si>
  <si>
    <r>
      <rPr>
        <sz val="9"/>
        <color rgb="FF0070C0"/>
        <rFont val="Arial"/>
        <family val="2"/>
      </rPr>
      <t>Will we have this date in Facets?</t>
    </r>
    <r>
      <rPr>
        <sz val="9"/>
        <color rgb="FFFF0000"/>
        <rFont val="Arial"/>
        <family val="2"/>
      </rPr>
      <t xml:space="preserve">
If not, send default 99991231</t>
    </r>
  </si>
  <si>
    <t>This record set only needs to be sent when the member opts in for electronic delivery notifiication of the 1095B form</t>
  </si>
  <si>
    <t>send 150</t>
  </si>
  <si>
    <t xml:space="preserve">Send this record set if member has SSN Waiver </t>
  </si>
  <si>
    <t xml:space="preserve">Send value of "Y" if this record set should have never been sent in the past (logical delete, withdrawal)
Send value of "N" if record generated due to Add/Term/Change. </t>
  </si>
  <si>
    <r>
      <t xml:space="preserve">If member has waiver because they are not eligibile for SSN, send value of "DNH".  
</t>
    </r>
    <r>
      <rPr>
        <sz val="9"/>
        <color rgb="FF0070C0"/>
        <rFont val="Arial"/>
        <family val="2"/>
      </rPr>
      <t>Need to determine whave value in Facets will represent member has SSN Waiver.</t>
    </r>
  </si>
  <si>
    <r>
      <t xml:space="preserve">Default to P
</t>
    </r>
    <r>
      <rPr>
        <sz val="9"/>
        <color rgb="FF0070C0"/>
        <rFont val="Arial"/>
        <family val="2"/>
      </rPr>
      <t>Current default is P since Mainframe does not track how were were notified that member has waiver.  Will this be in Facets?,  If not, default to P.</t>
    </r>
  </si>
  <si>
    <t>send spaces</t>
  </si>
  <si>
    <t>Send 200</t>
  </si>
  <si>
    <t>Send Y if member did not have coverage and it now logical deleted.  
Otherwise send N</t>
  </si>
  <si>
    <r>
      <t xml:space="preserve">Send effective date of this line of coverage.
</t>
    </r>
    <r>
      <rPr>
        <b/>
        <sz val="9"/>
        <color rgb="FFFF0000"/>
        <rFont val="Arial"/>
        <family val="2"/>
      </rPr>
      <t>NOTE-Can not have any overlapping coverages</t>
    </r>
  </si>
  <si>
    <t>Send one line for each coverage type, and each timeframe (effective/term dates)</t>
  </si>
  <si>
    <t>Send termination date on this line of coverage.   If calcualted on Paid To date, but be Paid To Date minus 1 day.  
Example:  Paid To date is 8/1/15, need to send 7/31/15 as the termiation date</t>
  </si>
  <si>
    <r>
      <t xml:space="preserve">This field correlates to the member's network, not their plan. 
Send </t>
    </r>
    <r>
      <rPr>
        <b/>
        <sz val="9"/>
        <color rgb="FFFF0000"/>
        <rFont val="Arial"/>
        <family val="2"/>
      </rPr>
      <t>EPO</t>
    </r>
    <r>
      <rPr>
        <sz val="9"/>
        <color rgb="FFFF0000"/>
        <rFont val="Arial"/>
        <family val="2"/>
      </rPr>
      <t xml:space="preserve"> for:
Choice I301
Compass G521
Navigate G402, G402, G403, G421
Navigate Balanced G451
Compass Balanced G501
Send </t>
    </r>
    <r>
      <rPr>
        <b/>
        <sz val="9"/>
        <color rgb="FFFF0000"/>
        <rFont val="Arial"/>
        <family val="2"/>
      </rPr>
      <t>POS</t>
    </r>
    <r>
      <rPr>
        <sz val="9"/>
        <color rgb="FFFF0000"/>
        <rFont val="Arial"/>
        <family val="2"/>
      </rPr>
      <t xml:space="preserve"> for:
Choice Plus P100-199
Navigate Plus S201, S203, S221
Compass Plus S551
Send </t>
    </r>
    <r>
      <rPr>
        <b/>
        <sz val="9"/>
        <color rgb="FFFF0000"/>
        <rFont val="Arial"/>
        <family val="2"/>
      </rPr>
      <t>PPO</t>
    </r>
    <r>
      <rPr>
        <sz val="9"/>
        <color rgb="FFFF0000"/>
        <rFont val="Arial"/>
        <family val="2"/>
      </rPr>
      <t xml:space="preserve"> for:
Options R900-999
Send</t>
    </r>
    <r>
      <rPr>
        <b/>
        <sz val="9"/>
        <color rgb="FFFF0000"/>
        <rFont val="Arial"/>
        <family val="2"/>
      </rPr>
      <t xml:space="preserve"> IPP</t>
    </r>
    <r>
      <rPr>
        <sz val="9"/>
        <color rgb="FFFF0000"/>
        <rFont val="Arial"/>
        <family val="2"/>
      </rPr>
      <t xml:space="preserve"> for:
Vision coverage - Coverage Type - V</t>
    </r>
  </si>
  <si>
    <r>
      <rPr>
        <sz val="9"/>
        <color rgb="FF0070C0"/>
        <rFont val="Arial"/>
        <family val="2"/>
      </rPr>
      <t>Will we have this in Facets?</t>
    </r>
    <r>
      <rPr>
        <sz val="9"/>
        <color rgb="FFFF0000"/>
        <rFont val="Arial"/>
        <family val="2"/>
      </rPr>
      <t xml:space="preserve">
1 - Subscriber/Recipient only
2 - Subscriber/Recipient and child(ren)
3 - Subscriber/Recipient and spouse
4 - Subscriber/Recipient and family
5 - Subscriber/Recipient and family with student
6 - Spouse and child only
7 - Subscriber/Recipient, spouse and one child
8 - Subscriber/Recipient and one dependent
9 - Subscriber/Recipient and one child
A - Spouse only
B - One child only 
C - Children only</t>
    </r>
  </si>
  <si>
    <t xml:space="preserve">
Coverage Type M (field 200-7) and Policy Number 705214,  755870 or 902667 (field 200-15)
• PPO Type I for Choice = Send “E”
• PPO Type P for Choice Plus = Send “Q”
• PPO Type G for Navigate, Navigate Balanced, Compass or Compass Balance – Send “9”
• PPO Type S for Navigate Plus or Compass Plus – Send “Y”
All other coverage types for the member send Blanks (example: DP, V, DC, SA and RX)
</t>
  </si>
  <si>
    <t xml:space="preserve">
• If 200-7 Coverage Type Code =M, and Network = 201, 203, 221, 401, 402, 403, 421, or 451 Send “15” for Navigate Network.
• If 200-7 Coverage Type Code =M, and Network = P100-199 or 301, Send “50” for Choice/Choice Plus.
• If 200-7 Coverage Type Code = M and Network 501, 521 or 551, Send “37” for Compass Balance/Compass Plus
• All others send spaces</t>
  </si>
  <si>
    <t>send 00</t>
  </si>
  <si>
    <t>Send 01</t>
  </si>
  <si>
    <t>send 13</t>
  </si>
  <si>
    <t>send 29</t>
  </si>
  <si>
    <r>
      <rPr>
        <sz val="9"/>
        <color rgb="FF0070C0"/>
        <rFont val="Arial"/>
        <family val="2"/>
      </rPr>
      <t>Will we have this in Facets?</t>
    </r>
    <r>
      <rPr>
        <sz val="9"/>
        <color rgb="FFFF0000"/>
        <rFont val="Arial"/>
        <family val="2"/>
      </rPr>
      <t xml:space="preserve">
If member has H S A and Exante bank, send Y
If member has H S A and not Exante bank send Z
All others spend spaces</t>
    </r>
  </si>
  <si>
    <r>
      <rPr>
        <sz val="9"/>
        <color rgb="FF0070C0"/>
        <rFont val="Arial"/>
        <family val="2"/>
      </rPr>
      <t>Will we have this in Facets?</t>
    </r>
    <r>
      <rPr>
        <sz val="9"/>
        <color rgb="FFFF0000"/>
        <rFont val="Arial"/>
        <family val="2"/>
      </rPr>
      <t xml:space="preserve">
If not send A</t>
    </r>
  </si>
  <si>
    <r>
      <t xml:space="preserve">
• If Market Type code (200-19) = “15”, "37" or “50”, Send five digit Market Number based on member’s resident zip code.  (If Market Number is a four digit number, append with leading zero to make it a five digit number.)
Otherwise send spaces
</t>
    </r>
    <r>
      <rPr>
        <b/>
        <sz val="9"/>
        <color rgb="FF0070C0"/>
        <rFont val="Arial"/>
        <family val="2"/>
      </rPr>
      <t xml:space="preserve">Will need Market Zipcode table built which will crosswalk member's resident zip code to UHC's 5 digit Market Number.  Table must have functionality to make updates and additions </t>
    </r>
  </si>
  <si>
    <r>
      <rPr>
        <sz val="9"/>
        <color rgb="FF0070C0"/>
        <rFont val="Arial"/>
        <family val="2"/>
      </rPr>
      <t>Will we hae this in Facets?</t>
    </r>
    <r>
      <rPr>
        <sz val="9"/>
        <color rgb="FFFF0000"/>
        <rFont val="Arial"/>
        <family val="2"/>
      </rPr>
      <t xml:space="preserve">
If not, send spaces</t>
    </r>
  </si>
  <si>
    <t xml:space="preserve">Send spaces
</t>
  </si>
  <si>
    <t>Always send  F
Although we populate with F, actual value is stored in ACIS/UP2S.  Value does not come from this CDB feed.</t>
  </si>
  <si>
    <t>Send Issue State of policy</t>
  </si>
  <si>
    <t>Will we hae this in Facets?  Need to send Y or N if this is grandfathered plan</t>
  </si>
  <si>
    <r>
      <t xml:space="preserve">Always send spaces
</t>
    </r>
    <r>
      <rPr>
        <b/>
        <sz val="9"/>
        <color rgb="FFFF0000"/>
        <rFont val="Arial"/>
        <family val="2"/>
      </rPr>
      <t xml:space="preserve">
Per Janell email of 7/7/14, Legal Entity comes from ACIS/UP2S.  
3/14/16 per discussion with Janell, continue to send spaces for Oxford.  This will come from ACIS. </t>
    </r>
  </si>
  <si>
    <t xml:space="preserve"> For every M Type in 200 Record Set, must have two 270 record set to answer MEC and PHC quesitons.  Timeframes must mirror 200 record set</t>
  </si>
  <si>
    <t>Send 270</t>
  </si>
  <si>
    <t xml:space="preserve">Send value of "N" if record generated due to Add/Term/Change. 
Send value of "Y" for logical delete of this line. </t>
  </si>
  <si>
    <r>
      <rPr>
        <b/>
        <sz val="9"/>
        <color rgb="FF0070C0"/>
        <rFont val="Arial"/>
        <family val="2"/>
      </rPr>
      <t>How will MEC and PHC be stored in Facets?</t>
    </r>
    <r>
      <rPr>
        <b/>
        <sz val="9"/>
        <color rgb="FFFF0000"/>
        <rFont val="Arial"/>
        <family val="2"/>
      </rPr>
      <t xml:space="preserve">
If plan meets the requirements of MEC and PHC need to send Y for MEC and PHC values.  If plan does not meet the requiremetns of MEC and PHC need to send N for MEC and PHC Values
</t>
    </r>
    <r>
      <rPr>
        <b/>
        <sz val="8"/>
        <color rgb="FFFF0000"/>
        <rFont val="Arial"/>
        <family val="2"/>
      </rPr>
      <t>(MEC and PHC are ACA plans or plans in states that have transitional relief)</t>
    </r>
    <r>
      <rPr>
        <b/>
        <sz val="9"/>
        <color rgb="FFFF0000"/>
        <rFont val="Arial"/>
        <family val="2"/>
      </rPr>
      <t xml:space="preserve">
MEC</t>
    </r>
    <r>
      <rPr>
        <sz val="9"/>
        <color rgb="FFFF0000"/>
        <rFont val="Arial"/>
        <family val="2"/>
      </rPr>
      <t xml:space="preserve">
If 270-11 is MEC and MEC on 62D7 = Y send value of “Y” in 270-14 
If 270-11 is MEC and MEC on 62D7 = N send value of “N” in 270-14 
</t>
    </r>
    <r>
      <rPr>
        <b/>
        <sz val="9"/>
        <color rgb="FFFF0000"/>
        <rFont val="Arial"/>
        <family val="2"/>
      </rPr>
      <t>PHC</t>
    </r>
    <r>
      <rPr>
        <sz val="9"/>
        <color rgb="FFFF0000"/>
        <rFont val="Arial"/>
        <family val="2"/>
      </rPr>
      <t xml:space="preserve">
If 270-11 is PHC and MEC value is Y send value of “B” in 270-14
If 270-11 is PHC and MEC value is N send value of “N” in 270-14
</t>
    </r>
  </si>
  <si>
    <t>Record set represents life and disability coverage</t>
  </si>
  <si>
    <t>Send 400</t>
  </si>
  <si>
    <t>Send Y for logical delete if member never had coverage. 
Otehrwise send N</t>
  </si>
  <si>
    <t>Send following:
L - Life
LA - Life Association
DI - Disability
DA - Disability Association</t>
  </si>
  <si>
    <t>Send following to identify type of life and disability coverage member has
BL - Basic Life – subscriber
SL - Supplemental Life – subscriber
BA - Basic AD&amp;D – subscriber
SA - Supplemental AD&amp;D – subscriber
DLB - Dependent Life – spouse &amp; child(ren)
SDS - Supplemental Dependent Life – spouse only
SDC - Supplemental Dependent Life – child(ren) only
SDB - Supplemental Dependent Life – spouse and child(ren)
DAS - Dependent AD&amp;D – spouse &amp; child(ren)
SAS - Supplemental AD&amp;D – spouse only
SAC - Supplemental AD&amp;D – child(ren) only
SAB - Supplemental AD&amp;D – spouse and child(ren)
GL - Group Life (restricted for UWB Association Business use only)
IL - Individual Life
Disability codes
ST - Short-Term Disability – subscriber
STB - Short-Term Disability Buy-up – subscriber
LT - Long-Term Disability – subscriber
LTB - Long-Term Disability Buy-up – subscriber
CI - Critical Illness – subscriber
HI - Hospital Income Benefit – subscriber
BOE - Business Overhead Expense – subscriber
CIS - Dependent Critical Illness – spouse only
CIC - Dependent Critical Illness – child(ren) only
ID - Individual Disability</t>
  </si>
  <si>
    <t>Send Effective Date of coverage</t>
  </si>
  <si>
    <t>Send Term Date of coverage</t>
  </si>
  <si>
    <t>Send 13</t>
  </si>
  <si>
    <t>Send 29</t>
  </si>
  <si>
    <r>
      <rPr>
        <sz val="9"/>
        <color rgb="FF0070C0"/>
        <rFont val="Arial"/>
        <family val="2"/>
      </rPr>
      <t>Will we have this in Facets?</t>
    </r>
    <r>
      <rPr>
        <sz val="9"/>
        <color rgb="FFFF0000"/>
        <rFont val="Arial"/>
        <family val="2"/>
      </rPr>
      <t xml:space="preserve">
Currenlty always send A</t>
    </r>
  </si>
  <si>
    <t>Send I</t>
  </si>
  <si>
    <t>Send 700</t>
  </si>
  <si>
    <t>This record set is to send member's PCP.  Must always send this record sent if member has gated plan (Navigate and Compass)</t>
  </si>
  <si>
    <t>If PCP was never effective and is a logical delete send Y
Otehrwise send N</t>
  </si>
  <si>
    <t>Send M
Only applies to medical plans</t>
  </si>
  <si>
    <r>
      <t xml:space="preserve">Currenlty send TIN
</t>
    </r>
    <r>
      <rPr>
        <sz val="9"/>
        <color rgb="FF0070C0"/>
        <rFont val="Arial"/>
        <family val="2"/>
      </rPr>
      <t>Will we have MPIN in Facets?</t>
    </r>
  </si>
  <si>
    <r>
      <t xml:space="preserve">Effective date of PCP
</t>
    </r>
    <r>
      <rPr>
        <b/>
        <sz val="9"/>
        <color rgb="FFFF0000"/>
        <rFont val="Arial"/>
        <family val="2"/>
      </rPr>
      <t>NOTE:  Can not have overlapping PCP timelines</t>
    </r>
  </si>
  <si>
    <t>Termination date of PCP</t>
  </si>
  <si>
    <r>
      <t xml:space="preserve">Currently send spaces
</t>
    </r>
    <r>
      <rPr>
        <sz val="9"/>
        <color rgb="FF0070C0"/>
        <rFont val="Arial"/>
        <family val="2"/>
      </rPr>
      <t>Will we have this in Facets?</t>
    </r>
  </si>
  <si>
    <r>
      <t xml:space="preserve">Currently send Zeros (000)
</t>
    </r>
    <r>
      <rPr>
        <sz val="9"/>
        <color rgb="FF0070C0"/>
        <rFont val="Arial"/>
        <family val="2"/>
      </rPr>
      <t>Will we have this in Facets?</t>
    </r>
  </si>
  <si>
    <t xml:space="preserve">
If network is Navigate Balanced, Compass or  Compass Balance – Send “9” (Gatekeeper)
If network is Navigate Plus or Compass Plus – Send “Y”
</t>
  </si>
  <si>
    <t xml:space="preserve">
• If 200-7 Coverage Type Code =M, and Network = 201, 203, 221, 401, 402, 403 or 421, Send “15” for Navigate Network.
• If 200-7 Coverage Type Code =M, and Network = P100-199 or 301, Send “50” for Choice/Choice Plus.
• If Network = 501 for or Network = 551, Send “37” for Compass Balance/Compass Plus
• All others send Blank
Matches field 200-19</t>
  </si>
  <si>
    <t xml:space="preserve">This are the codes stored in NDB
Examples 
       008 = Family Practice
·         275 = Family Practice Specialist 
·         001 = General Practice
·         272 = General Practice Specia+M20list+M20
·         038 = Geriatric Medicine
·         011 = Internal Medicine
·         273 = Internal Medicine Specialist
·         276 = Adolescent Medicine
·         258 = Pediatric Adolescent
·         274 = Pediatric Specialist
·         037 = Pediatrics
·         230 = OB/GYN
·         250 = OB/GYN
·         251 = OB/GYN
</t>
  </si>
  <si>
    <r>
      <t xml:space="preserve">Currently we send 
001 - Family Practice
011 - Geriatric Medicine
037 - Pediatric Specialist
230 - Pediatrics
Don't we allow a GYN to be a PCP?
</t>
    </r>
    <r>
      <rPr>
        <sz val="9"/>
        <color rgb="FF0070C0"/>
        <rFont val="Arial"/>
        <family val="2"/>
      </rPr>
      <t>Will this be in Facets?</t>
    </r>
  </si>
  <si>
    <t>Currently send P
We do not allow a specialist to be a PCP</t>
  </si>
  <si>
    <t>Send TIN of PCP</t>
  </si>
  <si>
    <r>
      <t xml:space="preserve">Currenlty send spaces because we don't have in the Mainframe.
</t>
    </r>
    <r>
      <rPr>
        <sz val="9"/>
        <color rgb="FF0070C0"/>
        <rFont val="Arial"/>
        <family val="2"/>
      </rPr>
      <t>Will we have this in Facets?</t>
    </r>
  </si>
  <si>
    <t>Currently only send M</t>
  </si>
  <si>
    <r>
      <t xml:space="preserve">Currenlty send spaces
</t>
    </r>
    <r>
      <rPr>
        <sz val="9"/>
        <color rgb="FF0070C0"/>
        <rFont val="Arial"/>
        <family val="2"/>
      </rPr>
      <t>Will we have this in Facets?</t>
    </r>
  </si>
  <si>
    <t>Must send record set if member opts in for electronic delivery or notification of 1095B form (Record set 132), or if they have email address</t>
  </si>
  <si>
    <t>Send 800</t>
  </si>
  <si>
    <t>Send 001</t>
  </si>
  <si>
    <t>Send total number of records in the file</t>
  </si>
  <si>
    <r>
      <t>Will need to read plan benefits to determine type of coverage:
M - Medical
B - Behavioral Health
DC - Doctor Copay</t>
    </r>
    <r>
      <rPr>
        <sz val="9"/>
        <color rgb="FF0070C0"/>
        <rFont val="Arial"/>
        <family val="2"/>
      </rPr>
      <t xml:space="preserve"> (do we really need to send?)</t>
    </r>
    <r>
      <rPr>
        <sz val="9"/>
        <color rgb="FFFF0000"/>
        <rFont val="Arial"/>
        <family val="2"/>
      </rPr>
      <t xml:space="preserve">
DP - Discount Pharmacy </t>
    </r>
    <r>
      <rPr>
        <sz val="9"/>
        <color rgb="FF0070C0"/>
        <rFont val="Arial"/>
        <family val="2"/>
      </rPr>
      <t>(do we really need to send?)</t>
    </r>
    <r>
      <rPr>
        <sz val="9"/>
        <color rgb="FFFF0000"/>
        <rFont val="Arial"/>
        <family val="2"/>
      </rPr>
      <t xml:space="preserve">
MA - Maternity </t>
    </r>
    <r>
      <rPr>
        <sz val="9"/>
        <color rgb="FF0070C0"/>
        <rFont val="Arial"/>
        <family val="2"/>
      </rPr>
      <t>(do we really need to send?)</t>
    </r>
    <r>
      <rPr>
        <sz val="9"/>
        <color rgb="FFFF0000"/>
        <rFont val="Arial"/>
        <family val="2"/>
      </rPr>
      <t xml:space="preserve">
RX - Prescription Plan
SA - Suupplemental Accident </t>
    </r>
    <r>
      <rPr>
        <sz val="9"/>
        <color rgb="FF0070C0"/>
        <rFont val="Arial"/>
        <family val="2"/>
      </rPr>
      <t>(do we really need to send?)</t>
    </r>
    <r>
      <rPr>
        <sz val="9"/>
        <color rgb="FFFF0000"/>
        <rFont val="Arial"/>
        <family val="2"/>
      </rPr>
      <t xml:space="preserve">
V - Vision
</t>
    </r>
    <r>
      <rPr>
        <b/>
        <sz val="9"/>
        <color rgb="FFFF0000"/>
        <rFont val="Arial"/>
        <family val="2"/>
      </rPr>
      <t xml:space="preserve">Do not send Dental coverage to CDB.    Dental submits our coverage to CDB on our behalf. </t>
    </r>
  </si>
  <si>
    <t xml:space="preserve">
If member has a medeical plan send the following values:
705214 - GRI NonACA
755870 - UHCLIC ACA
902667 - GRI ACA
908410 - Oxford
If member has only a vision only plan, send Member ID from field 100-35
Must match Policy Number in 
100-39
200-15
270-7
400-11
800-7</t>
  </si>
  <si>
    <t xml:space="preserve">
If member has a medeical plan send the following values:
705214 - GRI NonACA
755870 - UHCLIC ACA
902667 - GRI ACA
908410 - Oxford
Must match Policy Number in 
100-39
200-15
270-7
400-11
800-7</t>
  </si>
  <si>
    <t xml:space="preserve">
If member has a medeical plan send the following values:
705214 - GRI NonACA
755870 - UHCLIC ACA
902667 - GRI ACA
908410 - Oxford
If the member does not have a medical plan, send Subscriber ID from 100-35
Must match Policy Number in 
100-39
200-15
270-7
400-11
800-7</t>
  </si>
</sst>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1"/>
      <color theme="1"/>
      <name val="Calibri"/>
      <family val="2"/>
      <scheme val="minor"/>
    </font>
    <font>
      <sz val="11"/>
      <color rgb="FFFF0000"/>
      <name val="Calibri"/>
      <family val="2"/>
      <scheme val="minor"/>
    </font>
    <font>
      <sz val="9"/>
      <name val="Arial"/>
      <family val="2"/>
    </font>
    <font>
      <b/>
      <sz val="9"/>
      <color indexed="8"/>
      <name val="Arial"/>
      <family val="2"/>
    </font>
    <font>
      <b/>
      <sz val="9"/>
      <name val="Arial"/>
      <family val="2"/>
    </font>
    <font>
      <sz val="9"/>
      <color indexed="8"/>
      <name val="Arial"/>
      <family val="2"/>
    </font>
    <font>
      <b/>
      <u/>
      <sz val="9"/>
      <name val="Arial"/>
      <family val="2"/>
    </font>
    <font>
      <i/>
      <sz val="9"/>
      <name val="Arial"/>
      <family val="2"/>
    </font>
    <font>
      <sz val="9"/>
      <color theme="1"/>
      <name val="Arial"/>
      <family val="2"/>
    </font>
    <font>
      <sz val="9"/>
      <color indexed="17"/>
      <name val="Arial"/>
      <family val="2"/>
    </font>
    <font>
      <sz val="10"/>
      <name val="Arial"/>
      <family val="2"/>
    </font>
    <font>
      <sz val="9"/>
      <color indexed="8"/>
      <name val="Tahoma"/>
      <family val="2"/>
    </font>
    <font>
      <b/>
      <u/>
      <sz val="9"/>
      <color theme="1"/>
      <name val="Arial"/>
      <family val="2"/>
    </font>
    <font>
      <b/>
      <u/>
      <sz val="9"/>
      <color indexed="8"/>
      <name val="Arial"/>
      <family val="2"/>
    </font>
    <font>
      <u/>
      <sz val="9"/>
      <name val="Arial"/>
      <family val="2"/>
    </font>
    <font>
      <sz val="9"/>
      <color rgb="FF00B050"/>
      <name val="Arial"/>
      <family val="2"/>
    </font>
    <font>
      <sz val="10"/>
      <color indexed="8"/>
      <name val="Arial"/>
      <family val="2"/>
    </font>
    <font>
      <sz val="8"/>
      <color theme="1"/>
      <name val="Verdana"/>
      <family val="2"/>
    </font>
    <font>
      <sz val="10"/>
      <color theme="1"/>
      <name val="Arial"/>
      <family val="2"/>
    </font>
    <font>
      <b/>
      <sz val="9"/>
      <color rgb="FF002060"/>
      <name val="Arial"/>
      <family val="2"/>
    </font>
    <font>
      <sz val="9"/>
      <color rgb="FF002060"/>
      <name val="Arial"/>
      <family val="2"/>
    </font>
    <font>
      <sz val="8"/>
      <name val="Tahoma"/>
      <family val="2"/>
    </font>
    <font>
      <b/>
      <sz val="9"/>
      <color rgb="FFFF0000"/>
      <name val="Arial"/>
      <family val="2"/>
    </font>
    <font>
      <b/>
      <i/>
      <u/>
      <sz val="9"/>
      <name val="Arial"/>
      <family val="2"/>
    </font>
    <font>
      <b/>
      <i/>
      <sz val="9"/>
      <name val="Arial"/>
      <family val="2"/>
    </font>
    <font>
      <b/>
      <sz val="10"/>
      <name val="Arial"/>
      <family val="2"/>
    </font>
    <font>
      <b/>
      <sz val="9"/>
      <color theme="1"/>
      <name val="Arial"/>
      <family val="2"/>
    </font>
    <font>
      <b/>
      <sz val="9"/>
      <color indexed="36"/>
      <name val="Arial"/>
      <family val="2"/>
    </font>
    <font>
      <b/>
      <sz val="9"/>
      <color indexed="10"/>
      <name val="Arial"/>
      <family val="2"/>
    </font>
    <font>
      <sz val="9"/>
      <color indexed="55"/>
      <name val="Arial"/>
      <family val="2"/>
    </font>
    <font>
      <b/>
      <sz val="9"/>
      <color indexed="28"/>
      <name val="Arial"/>
      <family val="2"/>
    </font>
    <font>
      <sz val="10"/>
      <color rgb="FF000000"/>
      <name val="Calibri"/>
      <family val="2"/>
      <scheme val="minor"/>
    </font>
    <font>
      <strike/>
      <sz val="9"/>
      <color indexed="10"/>
      <name val="Arial"/>
      <family val="2"/>
    </font>
    <font>
      <sz val="9"/>
      <color indexed="36"/>
      <name val="Arial"/>
      <family val="2"/>
    </font>
    <font>
      <sz val="9"/>
      <color indexed="28"/>
      <name val="Arial"/>
      <family val="2"/>
    </font>
    <font>
      <b/>
      <sz val="9"/>
      <color indexed="12"/>
      <name val="Arial"/>
      <family val="2"/>
    </font>
    <font>
      <sz val="12"/>
      <name val="Arial"/>
      <family val="2"/>
    </font>
    <font>
      <sz val="9"/>
      <color rgb="FFFF0000"/>
      <name val="Arial"/>
      <family val="2"/>
    </font>
    <font>
      <b/>
      <u/>
      <sz val="9"/>
      <color rgb="FFFF0000"/>
      <name val="Arial"/>
      <family val="2"/>
    </font>
    <font>
      <sz val="9"/>
      <color indexed="10"/>
      <name val="Arial"/>
      <family val="2"/>
    </font>
    <font>
      <sz val="7"/>
      <color rgb="FFFF0000"/>
      <name val="Arial"/>
      <family val="2"/>
    </font>
    <font>
      <b/>
      <sz val="10"/>
      <color indexed="8"/>
      <name val="Arial"/>
      <family val="2"/>
    </font>
    <font>
      <sz val="9"/>
      <color rgb="FF0070C0"/>
      <name val="Arial"/>
      <family val="2"/>
    </font>
    <font>
      <b/>
      <sz val="10"/>
      <color rgb="FFFF0000"/>
      <name val="Arial"/>
      <family val="2"/>
    </font>
    <font>
      <b/>
      <sz val="11"/>
      <color rgb="FFFF0000"/>
      <name val="Calibri"/>
      <family val="2"/>
      <scheme val="minor"/>
    </font>
    <font>
      <b/>
      <sz val="9"/>
      <color rgb="FF0070C0"/>
      <name val="Arial"/>
      <family val="2"/>
    </font>
    <font>
      <b/>
      <sz val="8"/>
      <color rgb="FFFF0000"/>
      <name val="Arial"/>
      <family val="2"/>
    </font>
  </fonts>
  <fills count="8">
    <fill>
      <patternFill patternType="none"/>
    </fill>
    <fill>
      <patternFill patternType="gray125"/>
    </fill>
    <fill>
      <patternFill patternType="solid">
        <fgColor indexed="24"/>
        <bgColor indexed="64"/>
      </patternFill>
    </fill>
    <fill>
      <patternFill patternType="solid">
        <fgColor theme="0"/>
        <bgColor indexed="64"/>
      </patternFill>
    </fill>
    <fill>
      <patternFill patternType="solid">
        <fgColor theme="9" tint="0.59999389629810485"/>
        <bgColor indexed="64"/>
      </patternFill>
    </fill>
    <fill>
      <patternFill patternType="solid">
        <fgColor indexed="49"/>
        <bgColor indexed="64"/>
      </patternFill>
    </fill>
    <fill>
      <patternFill patternType="solid">
        <fgColor rgb="FFFFFF00"/>
        <bgColor indexed="64"/>
      </patternFill>
    </fill>
    <fill>
      <patternFill patternType="solid">
        <fgColor indexed="9"/>
        <bgColor indexed="64"/>
      </patternFill>
    </fill>
  </fills>
  <borders count="3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right/>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s>
  <cellStyleXfs count="5">
    <xf numFmtId="0" fontId="0" fillId="0" borderId="0"/>
    <xf numFmtId="0" fontId="10" fillId="0" borderId="0"/>
    <xf numFmtId="0" fontId="10" fillId="0" borderId="0" applyBorder="0"/>
    <xf numFmtId="0" fontId="21" fillId="0" borderId="0"/>
    <xf numFmtId="0" fontId="10" fillId="0" borderId="0"/>
  </cellStyleXfs>
  <cellXfs count="194">
    <xf numFmtId="0" fontId="0" fillId="0" borderId="0" xfId="0"/>
    <xf numFmtId="0" fontId="2" fillId="0" borderId="0" xfId="0" applyFont="1" applyFill="1" applyBorder="1" applyAlignment="1">
      <alignment horizontal="left" vertical="top"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6" xfId="0" applyFont="1" applyFill="1" applyBorder="1" applyAlignment="1">
      <alignment horizontal="center" vertical="center"/>
    </xf>
    <xf numFmtId="0" fontId="2" fillId="0" borderId="0" xfId="0" applyFont="1" applyFill="1" applyAlignment="1">
      <alignment horizontal="left" vertical="top" wrapText="1"/>
    </xf>
    <xf numFmtId="0" fontId="2" fillId="0" borderId="8" xfId="0" applyFont="1" applyFill="1" applyBorder="1" applyAlignment="1">
      <alignment horizontal="left" vertical="top" wrapText="1"/>
    </xf>
    <xf numFmtId="0" fontId="2" fillId="0" borderId="9" xfId="0" applyFont="1" applyFill="1" applyBorder="1" applyAlignment="1">
      <alignment vertical="top" wrapText="1"/>
    </xf>
    <xf numFmtId="0" fontId="2" fillId="0" borderId="9" xfId="0" applyFont="1" applyFill="1" applyBorder="1" applyAlignment="1">
      <alignment horizontal="left" vertical="top" wrapText="1"/>
    </xf>
    <xf numFmtId="0" fontId="2" fillId="0" borderId="9" xfId="0" applyNumberFormat="1" applyFont="1" applyFill="1" applyBorder="1" applyAlignment="1">
      <alignment horizontal="left" vertical="top" wrapText="1"/>
    </xf>
    <xf numFmtId="0" fontId="5" fillId="0" borderId="9"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9" xfId="0" quotePrefix="1" applyFont="1" applyFill="1" applyBorder="1" applyAlignment="1">
      <alignment horizontal="left" vertical="top" wrapText="1"/>
    </xf>
    <xf numFmtId="0" fontId="4" fillId="0" borderId="1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12" xfId="0" applyFont="1" applyFill="1" applyBorder="1" applyAlignment="1">
      <alignment horizontal="left" vertical="top" wrapText="1"/>
    </xf>
    <xf numFmtId="0" fontId="2" fillId="0" borderId="12" xfId="0" applyNumberFormat="1" applyFont="1" applyFill="1" applyBorder="1" applyAlignment="1">
      <alignment horizontal="left" vertical="top" wrapText="1"/>
    </xf>
    <xf numFmtId="0" fontId="5" fillId="0" borderId="12" xfId="0" applyFont="1" applyFill="1" applyBorder="1" applyAlignment="1">
      <alignment horizontal="left" vertical="top" wrapText="1"/>
    </xf>
    <xf numFmtId="0" fontId="2" fillId="0" borderId="13" xfId="0" applyFont="1" applyFill="1" applyBorder="1" applyAlignment="1">
      <alignment horizontal="left" vertical="top" wrapText="1"/>
    </xf>
    <xf numFmtId="0" fontId="4"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0" fontId="5" fillId="0" borderId="0" xfId="0" applyFont="1" applyFill="1" applyBorder="1" applyAlignment="1">
      <alignment horizontal="left" vertical="top" wrapText="1"/>
    </xf>
    <xf numFmtId="0" fontId="3" fillId="2" borderId="14" xfId="0" applyFont="1" applyFill="1" applyBorder="1" applyAlignment="1">
      <alignment horizontal="center" vertical="center" wrapText="1"/>
    </xf>
    <xf numFmtId="0" fontId="4" fillId="0" borderId="9" xfId="0" applyFont="1" applyFill="1" applyBorder="1" applyAlignment="1">
      <alignment horizontal="left" vertical="top" wrapText="1"/>
    </xf>
    <xf numFmtId="0" fontId="8" fillId="0" borderId="9" xfId="0" applyFont="1" applyFill="1" applyBorder="1" applyAlignment="1">
      <alignment horizontal="left" vertical="top" wrapText="1"/>
    </xf>
    <xf numFmtId="0" fontId="8" fillId="0" borderId="9" xfId="0" applyNumberFormat="1" applyFont="1" applyFill="1" applyBorder="1" applyAlignment="1">
      <alignment horizontal="left" vertical="top" wrapText="1"/>
    </xf>
    <xf numFmtId="0" fontId="5" fillId="0" borderId="9" xfId="0" quotePrefix="1" applyFont="1" applyFill="1" applyBorder="1" applyAlignment="1">
      <alignment horizontal="left" vertical="top" wrapText="1"/>
    </xf>
    <xf numFmtId="0" fontId="10" fillId="0" borderId="9" xfId="0" applyFont="1" applyFill="1" applyBorder="1" applyAlignment="1">
      <alignment vertical="top" wrapText="1"/>
    </xf>
    <xf numFmtId="0" fontId="11" fillId="0" borderId="0" xfId="0" applyFont="1"/>
    <xf numFmtId="0" fontId="2" fillId="0" borderId="9" xfId="0" applyFont="1" applyFill="1" applyBorder="1" applyAlignment="1">
      <alignment wrapText="1"/>
    </xf>
    <xf numFmtId="0" fontId="2" fillId="0" borderId="16" xfId="0" applyFont="1" applyFill="1" applyBorder="1" applyAlignment="1">
      <alignment horizontal="left" vertical="top" wrapText="1"/>
    </xf>
    <xf numFmtId="0" fontId="2" fillId="0" borderId="17" xfId="0" applyFont="1" applyFill="1" applyBorder="1" applyAlignment="1">
      <alignment vertical="top" wrapText="1"/>
    </xf>
    <xf numFmtId="0" fontId="2" fillId="0" borderId="17" xfId="0" applyFont="1" applyFill="1" applyBorder="1" applyAlignment="1">
      <alignment horizontal="left" vertical="top" wrapText="1"/>
    </xf>
    <xf numFmtId="0" fontId="5" fillId="0" borderId="17" xfId="0" applyFont="1" applyFill="1" applyBorder="1" applyAlignment="1">
      <alignment horizontal="left" vertical="top" wrapText="1"/>
    </xf>
    <xf numFmtId="0" fontId="2" fillId="3" borderId="9" xfId="0" applyFont="1" applyFill="1" applyBorder="1" applyAlignment="1">
      <alignment horizontal="left" vertical="top" wrapText="1"/>
    </xf>
    <xf numFmtId="0" fontId="8" fillId="0" borderId="0" xfId="0" applyFont="1" applyFill="1" applyBorder="1" applyAlignment="1">
      <alignment horizontal="left" vertical="top" wrapText="1"/>
    </xf>
    <xf numFmtId="0" fontId="8" fillId="0" borderId="17" xfId="0" applyFont="1" applyFill="1" applyBorder="1" applyAlignment="1">
      <alignment vertical="top" wrapText="1"/>
    </xf>
    <xf numFmtId="0" fontId="8" fillId="0" borderId="17" xfId="0" applyFont="1" applyFill="1" applyBorder="1" applyAlignment="1">
      <alignment horizontal="left" vertical="top" wrapText="1"/>
    </xf>
    <xf numFmtId="0" fontId="8" fillId="0" borderId="9" xfId="0" applyFont="1" applyFill="1" applyBorder="1" applyAlignment="1">
      <alignment vertical="top" wrapText="1"/>
    </xf>
    <xf numFmtId="0" fontId="2" fillId="3" borderId="0" xfId="0" applyFont="1" applyFill="1" applyBorder="1" applyAlignment="1">
      <alignment horizontal="left" vertical="top" wrapText="1"/>
    </xf>
    <xf numFmtId="0" fontId="2" fillId="0" borderId="0" xfId="0" applyNumberFormat="1" applyFont="1" applyFill="1" applyAlignment="1">
      <alignment horizontal="left" vertical="top" wrapText="1"/>
    </xf>
    <xf numFmtId="0" fontId="3" fillId="2" borderId="18"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4" fillId="2" borderId="17" xfId="0" applyFont="1" applyFill="1" applyBorder="1" applyAlignment="1">
      <alignment horizontal="center" vertical="center"/>
    </xf>
    <xf numFmtId="0" fontId="6" fillId="0" borderId="9" xfId="0" applyFont="1" applyFill="1" applyBorder="1" applyAlignment="1">
      <alignment horizontal="left" vertical="top" wrapText="1"/>
    </xf>
    <xf numFmtId="0" fontId="12" fillId="0" borderId="9" xfId="0" applyFont="1" applyFill="1" applyBorder="1" applyAlignment="1">
      <alignment horizontal="left" vertical="top" wrapText="1"/>
    </xf>
    <xf numFmtId="0" fontId="3" fillId="0" borderId="9" xfId="0" applyFont="1" applyFill="1" applyBorder="1" applyAlignment="1">
      <alignment horizontal="left" vertical="top" wrapText="1"/>
    </xf>
    <xf numFmtId="0" fontId="2" fillId="0" borderId="9" xfId="1" applyFont="1" applyFill="1" applyBorder="1" applyAlignment="1">
      <alignment wrapText="1"/>
    </xf>
    <xf numFmtId="0" fontId="15" fillId="4" borderId="9" xfId="0" applyFont="1" applyFill="1" applyBorder="1" applyAlignment="1">
      <alignment horizontal="left" vertical="top" wrapText="1"/>
    </xf>
    <xf numFmtId="0" fontId="2" fillId="0" borderId="9" xfId="1" applyFont="1" applyFill="1" applyBorder="1" applyAlignment="1">
      <alignment vertical="top" wrapText="1"/>
    </xf>
    <xf numFmtId="0" fontId="16" fillId="0" borderId="0" xfId="0" applyFont="1" applyFill="1" applyAlignment="1">
      <alignment vertical="top" wrapText="1"/>
    </xf>
    <xf numFmtId="49" fontId="5" fillId="3" borderId="9" xfId="0" applyNumberFormat="1" applyFont="1" applyFill="1" applyBorder="1" applyAlignment="1">
      <alignment horizontal="left" vertical="top" wrapText="1"/>
    </xf>
    <xf numFmtId="49" fontId="5" fillId="0" borderId="9" xfId="0" applyNumberFormat="1" applyFont="1" applyFill="1" applyBorder="1" applyAlignment="1">
      <alignment horizontal="left" vertical="top" wrapText="1"/>
    </xf>
    <xf numFmtId="0" fontId="16" fillId="0" borderId="9" xfId="0" applyFont="1" applyFill="1" applyBorder="1" applyAlignment="1">
      <alignment wrapText="1"/>
    </xf>
    <xf numFmtId="0" fontId="10" fillId="0" borderId="9" xfId="0" applyFont="1" applyFill="1" applyBorder="1" applyAlignment="1">
      <alignment wrapText="1"/>
    </xf>
    <xf numFmtId="0" fontId="2" fillId="0" borderId="9" xfId="0" applyNumberFormat="1" applyFont="1" applyFill="1" applyBorder="1" applyAlignment="1">
      <alignment wrapText="1"/>
    </xf>
    <xf numFmtId="0" fontId="2" fillId="0" borderId="0" xfId="0" applyFont="1" applyFill="1" applyAlignment="1">
      <alignment vertical="top" wrapText="1"/>
    </xf>
    <xf numFmtId="0" fontId="17" fillId="0" borderId="9" xfId="0" applyFont="1" applyFill="1" applyBorder="1" applyAlignment="1">
      <alignment horizontal="left" vertical="center" wrapText="1"/>
    </xf>
    <xf numFmtId="49" fontId="8" fillId="0" borderId="9" xfId="0" applyNumberFormat="1" applyFont="1" applyFill="1" applyBorder="1" applyAlignment="1">
      <alignment horizontal="left" vertical="top" wrapText="1"/>
    </xf>
    <xf numFmtId="0" fontId="18" fillId="0" borderId="9" xfId="0" applyFont="1" applyFill="1" applyBorder="1"/>
    <xf numFmtId="0" fontId="18" fillId="0" borderId="9" xfId="0" applyFont="1" applyFill="1" applyBorder="1" applyAlignment="1">
      <alignment wrapText="1"/>
    </xf>
    <xf numFmtId="0" fontId="26" fillId="2" borderId="1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6" fillId="2" borderId="18" xfId="0" applyFont="1" applyFill="1" applyBorder="1" applyAlignment="1">
      <alignment horizontal="center" vertical="center" wrapText="1"/>
    </xf>
    <xf numFmtId="0" fontId="26" fillId="2" borderId="5" xfId="0" applyFont="1" applyFill="1" applyBorder="1" applyAlignment="1">
      <alignment horizontal="center" vertical="center" wrapText="1"/>
    </xf>
    <xf numFmtId="0" fontId="26" fillId="2" borderId="6" xfId="0" applyFont="1" applyFill="1" applyBorder="1" applyAlignment="1">
      <alignment horizontal="center" vertical="center" wrapText="1"/>
    </xf>
    <xf numFmtId="0" fontId="26" fillId="2" borderId="17" xfId="0" applyFont="1" applyFill="1" applyBorder="1" applyAlignment="1">
      <alignment horizontal="center" vertical="center"/>
    </xf>
    <xf numFmtId="0" fontId="8" fillId="0" borderId="0" xfId="0" applyFont="1" applyFill="1" applyAlignment="1">
      <alignment horizontal="left" vertical="top" wrapText="1"/>
    </xf>
    <xf numFmtId="0" fontId="8" fillId="0" borderId="9" xfId="0" applyFont="1" applyFill="1" applyBorder="1" applyAlignment="1">
      <alignment horizontal="center" vertical="top"/>
    </xf>
    <xf numFmtId="0" fontId="26" fillId="0" borderId="9" xfId="0" applyFont="1" applyFill="1" applyBorder="1" applyAlignment="1">
      <alignment horizontal="left" vertical="top" wrapText="1"/>
    </xf>
    <xf numFmtId="0" fontId="8" fillId="0" borderId="9" xfId="0" quotePrefix="1" applyFont="1" applyFill="1" applyBorder="1" applyAlignment="1">
      <alignment horizontal="left" vertical="top" wrapText="1"/>
    </xf>
    <xf numFmtId="0" fontId="23" fillId="0" borderId="0" xfId="0" applyFont="1" applyFill="1" applyAlignment="1">
      <alignment horizontal="left" vertical="top" wrapText="1"/>
    </xf>
    <xf numFmtId="0" fontId="3" fillId="2" borderId="20"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9" xfId="0" applyFont="1" applyFill="1" applyBorder="1" applyAlignment="1">
      <alignment horizontal="center" vertical="center"/>
    </xf>
    <xf numFmtId="0" fontId="2" fillId="0" borderId="9" xfId="0" applyFont="1" applyFill="1" applyBorder="1" applyAlignment="1">
      <alignment horizontal="center" vertical="top"/>
    </xf>
    <xf numFmtId="49" fontId="2" fillId="0" borderId="0" xfId="0" applyNumberFormat="1" applyFont="1" applyFill="1" applyAlignment="1">
      <alignment horizontal="left" vertical="top" wrapText="1"/>
    </xf>
    <xf numFmtId="0" fontId="2" fillId="0" borderId="22" xfId="0" applyFont="1" applyFill="1" applyBorder="1" applyAlignment="1">
      <alignment horizontal="left" vertical="top" wrapText="1"/>
    </xf>
    <xf numFmtId="0" fontId="2" fillId="0" borderId="17" xfId="0" applyNumberFormat="1" applyFont="1" applyFill="1" applyBorder="1" applyAlignment="1">
      <alignment horizontal="left" vertical="top" wrapText="1"/>
    </xf>
    <xf numFmtId="0" fontId="2" fillId="0" borderId="23" xfId="0" applyFont="1" applyFill="1" applyBorder="1" applyAlignment="1">
      <alignment horizontal="left" vertical="top" wrapText="1"/>
    </xf>
    <xf numFmtId="0" fontId="2" fillId="0" borderId="24" xfId="0" applyFont="1" applyFill="1" applyBorder="1" applyAlignment="1">
      <alignment horizontal="left" vertical="top" wrapText="1"/>
    </xf>
    <xf numFmtId="0" fontId="2" fillId="0" borderId="17" xfId="0" applyFont="1" applyFill="1" applyBorder="1" applyAlignment="1">
      <alignment horizontal="center" vertical="top"/>
    </xf>
    <xf numFmtId="0" fontId="2" fillId="3" borderId="9" xfId="0" applyFont="1" applyFill="1" applyBorder="1" applyAlignment="1">
      <alignment vertical="top" wrapText="1"/>
    </xf>
    <xf numFmtId="0" fontId="2" fillId="3" borderId="9" xfId="0" applyNumberFormat="1" applyFont="1" applyFill="1" applyBorder="1" applyAlignment="1">
      <alignment horizontal="left" vertical="top" wrapText="1"/>
    </xf>
    <xf numFmtId="0" fontId="2" fillId="3" borderId="17" xfId="0" applyFont="1" applyFill="1" applyBorder="1" applyAlignment="1">
      <alignment horizontal="left" vertical="top" wrapText="1"/>
    </xf>
    <xf numFmtId="0" fontId="5" fillId="3" borderId="9" xfId="0" applyFont="1" applyFill="1" applyBorder="1" applyAlignment="1">
      <alignment horizontal="left" vertical="top" wrapText="1"/>
    </xf>
    <xf numFmtId="0" fontId="2" fillId="2" borderId="9" xfId="0" applyFont="1" applyFill="1" applyBorder="1" applyAlignment="1">
      <alignment horizontal="center" vertical="center" wrapText="1"/>
    </xf>
    <xf numFmtId="0" fontId="5" fillId="0" borderId="9" xfId="0" applyNumberFormat="1" applyFont="1" applyFill="1" applyBorder="1" applyAlignment="1">
      <alignment horizontal="left" vertical="top" wrapText="1"/>
    </xf>
    <xf numFmtId="0" fontId="6" fillId="0" borderId="0" xfId="0" applyFont="1" applyFill="1" applyAlignment="1">
      <alignment vertical="top" wrapText="1"/>
    </xf>
    <xf numFmtId="0" fontId="2" fillId="0" borderId="9" xfId="0" applyFont="1" applyFill="1" applyBorder="1" applyAlignment="1">
      <alignment horizontal="center" vertical="top" wrapText="1"/>
    </xf>
    <xf numFmtId="0" fontId="8" fillId="0" borderId="8" xfId="0" applyFont="1" applyFill="1" applyBorder="1" applyAlignment="1">
      <alignment horizontal="left" vertical="top" wrapText="1"/>
    </xf>
    <xf numFmtId="0" fontId="26" fillId="0" borderId="9" xfId="0" applyFont="1" applyFill="1" applyBorder="1" applyAlignment="1">
      <alignment wrapText="1"/>
    </xf>
    <xf numFmtId="0" fontId="8" fillId="0" borderId="15" xfId="0" applyFont="1" applyFill="1" applyBorder="1" applyAlignment="1">
      <alignment wrapText="1"/>
    </xf>
    <xf numFmtId="0" fontId="35" fillId="0" borderId="9" xfId="0" applyFont="1" applyFill="1" applyBorder="1" applyAlignment="1">
      <alignment wrapText="1"/>
    </xf>
    <xf numFmtId="0" fontId="2" fillId="0" borderId="15" xfId="0" applyFont="1" applyFill="1" applyBorder="1" applyAlignment="1">
      <alignment wrapText="1"/>
    </xf>
    <xf numFmtId="0" fontId="2" fillId="0" borderId="25" xfId="0" applyNumberFormat="1" applyFont="1" applyFill="1" applyBorder="1" applyAlignment="1">
      <alignment horizontal="left" vertical="top" wrapText="1"/>
    </xf>
    <xf numFmtId="0" fontId="2" fillId="0" borderId="25" xfId="0" applyFont="1" applyFill="1" applyBorder="1" applyAlignment="1">
      <alignment horizontal="left" vertical="top" wrapText="1"/>
    </xf>
    <xf numFmtId="0" fontId="35" fillId="0" borderId="17" xfId="0" applyFont="1" applyFill="1" applyBorder="1" applyAlignment="1">
      <alignment wrapText="1"/>
    </xf>
    <xf numFmtId="0" fontId="3" fillId="2" borderId="2" xfId="0" applyNumberFormat="1" applyFont="1" applyFill="1" applyBorder="1" applyAlignment="1">
      <alignment horizontal="center" vertical="center" wrapText="1"/>
    </xf>
    <xf numFmtId="0" fontId="2" fillId="0" borderId="9" xfId="0" applyFont="1" applyFill="1" applyBorder="1" applyAlignment="1">
      <alignment horizontal="left" vertical="top"/>
    </xf>
    <xf numFmtId="0" fontId="5" fillId="0" borderId="9" xfId="0" applyNumberFormat="1" applyFont="1" applyFill="1" applyBorder="1" applyAlignment="1">
      <alignment wrapText="1"/>
    </xf>
    <xf numFmtId="0" fontId="2" fillId="0" borderId="9" xfId="0" applyNumberFormat="1" applyFont="1" applyFill="1" applyBorder="1" applyAlignment="1">
      <alignment vertical="top" wrapText="1"/>
    </xf>
    <xf numFmtId="0" fontId="2" fillId="0" borderId="26" xfId="0" applyFont="1" applyFill="1" applyBorder="1" applyAlignment="1">
      <alignment horizontal="left" vertical="top" wrapText="1"/>
    </xf>
    <xf numFmtId="0" fontId="10" fillId="3" borderId="9" xfId="0" applyFont="1" applyFill="1" applyBorder="1" applyAlignment="1">
      <alignment wrapText="1"/>
    </xf>
    <xf numFmtId="0" fontId="15" fillId="0" borderId="9" xfId="0" applyFont="1" applyFill="1" applyBorder="1" applyAlignment="1">
      <alignment horizontal="left" vertical="top" wrapText="1"/>
    </xf>
    <xf numFmtId="0" fontId="6" fillId="0" borderId="0" xfId="0" applyFont="1" applyFill="1" applyAlignment="1">
      <alignment horizontal="left" vertical="top" wrapText="1"/>
    </xf>
    <xf numFmtId="0" fontId="6" fillId="0" borderId="0" xfId="0" applyFont="1" applyFill="1" applyBorder="1" applyAlignment="1">
      <alignment horizontal="left" vertical="top" wrapText="1"/>
    </xf>
    <xf numFmtId="0" fontId="3" fillId="0" borderId="0" xfId="0" applyFont="1" applyFill="1" applyBorder="1" applyAlignment="1">
      <alignment horizontal="center" vertical="center" wrapText="1"/>
    </xf>
    <xf numFmtId="0" fontId="36" fillId="0" borderId="0" xfId="0" applyFont="1" applyFill="1" applyAlignment="1">
      <alignment horizontal="left" vertical="top" wrapText="1"/>
    </xf>
    <xf numFmtId="0" fontId="36" fillId="0" borderId="0" xfId="0" applyFont="1" applyFill="1" applyBorder="1" applyAlignment="1">
      <alignment horizontal="left" vertical="top" wrapText="1"/>
    </xf>
    <xf numFmtId="0" fontId="3" fillId="5" borderId="1"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7" fillId="0" borderId="0" xfId="0" applyFont="1" applyFill="1" applyBorder="1" applyAlignment="1">
      <alignment horizontal="left" vertical="top" wrapText="1"/>
    </xf>
    <xf numFmtId="0" fontId="37" fillId="0" borderId="9" xfId="0" applyFont="1" applyFill="1" applyBorder="1" applyAlignment="1">
      <alignment horizontal="left" vertical="top" wrapText="1"/>
    </xf>
    <xf numFmtId="0" fontId="37" fillId="0" borderId="9" xfId="0" quotePrefix="1" applyFont="1" applyFill="1" applyBorder="1" applyAlignment="1">
      <alignment horizontal="left" vertical="top" wrapText="1"/>
    </xf>
    <xf numFmtId="0" fontId="37" fillId="0" borderId="17" xfId="0" applyFont="1" applyFill="1" applyBorder="1" applyAlignment="1">
      <alignment horizontal="left" vertical="top" wrapText="1"/>
    </xf>
    <xf numFmtId="0" fontId="37" fillId="3" borderId="9" xfId="0" applyFont="1" applyFill="1" applyBorder="1" applyAlignment="1">
      <alignment horizontal="left" vertical="top" wrapText="1"/>
    </xf>
    <xf numFmtId="0" fontId="1" fillId="0" borderId="0" xfId="0" applyFont="1"/>
    <xf numFmtId="0" fontId="4" fillId="2" borderId="4" xfId="0" applyFont="1" applyFill="1" applyBorder="1" applyAlignment="1">
      <alignment horizontal="center" vertical="center" wrapText="1"/>
    </xf>
    <xf numFmtId="0" fontId="37" fillId="0" borderId="0" xfId="0" applyFont="1" applyFill="1" applyAlignment="1">
      <alignment horizontal="left" vertical="top" wrapText="1"/>
    </xf>
    <xf numFmtId="0" fontId="4" fillId="2" borderId="18"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37" fillId="0" borderId="9" xfId="0" applyFont="1" applyFill="1" applyBorder="1" applyAlignment="1">
      <alignment vertical="top" wrapText="1"/>
    </xf>
    <xf numFmtId="0" fontId="4" fillId="2" borderId="2" xfId="0" applyFont="1" applyFill="1" applyBorder="1" applyAlignment="1">
      <alignment horizontal="center" vertical="center" wrapText="1"/>
    </xf>
    <xf numFmtId="0" fontId="38" fillId="0" borderId="0" xfId="0" applyFont="1" applyFill="1" applyBorder="1" applyAlignment="1">
      <alignment horizontal="left" vertical="top" wrapText="1"/>
    </xf>
    <xf numFmtId="0" fontId="26" fillId="5" borderId="2" xfId="0" applyFont="1" applyFill="1" applyBorder="1" applyAlignment="1">
      <alignment horizontal="center" vertical="center" wrapText="1"/>
    </xf>
    <xf numFmtId="0" fontId="37" fillId="0" borderId="9" xfId="4" applyFont="1" applyFill="1" applyBorder="1" applyAlignment="1">
      <alignment horizontal="left" vertical="top" wrapText="1"/>
    </xf>
    <xf numFmtId="0" fontId="39" fillId="0" borderId="9" xfId="0" applyFont="1" applyFill="1" applyBorder="1" applyAlignment="1">
      <alignment horizontal="left" vertical="top" wrapText="1"/>
    </xf>
    <xf numFmtId="49" fontId="37" fillId="0" borderId="9" xfId="0" applyNumberFormat="1" applyFont="1" applyFill="1" applyBorder="1" applyAlignment="1">
      <alignment horizontal="left" vertical="top" wrapText="1"/>
    </xf>
    <xf numFmtId="0" fontId="23" fillId="0" borderId="0" xfId="0" applyFont="1" applyFill="1" applyAlignment="1">
      <alignment horizontal="left" vertical="top" wrapText="1"/>
    </xf>
    <xf numFmtId="0" fontId="2" fillId="0" borderId="15" xfId="0" applyFont="1" applyFill="1" applyBorder="1" applyAlignment="1">
      <alignment horizontal="left" vertical="top" wrapText="1"/>
    </xf>
    <xf numFmtId="0" fontId="6" fillId="0" borderId="9" xfId="0" applyFont="1" applyFill="1" applyBorder="1" applyAlignment="1">
      <alignment vertical="top" wrapText="1"/>
    </xf>
    <xf numFmtId="0" fontId="29" fillId="0" borderId="9" xfId="0" applyFont="1" applyFill="1" applyBorder="1" applyAlignment="1">
      <alignment horizontal="left" vertical="top" wrapText="1"/>
    </xf>
    <xf numFmtId="0" fontId="29" fillId="0" borderId="0" xfId="0" applyFont="1" applyFill="1" applyAlignment="1">
      <alignment horizontal="left" vertical="top" wrapText="1"/>
    </xf>
    <xf numFmtId="0" fontId="31" fillId="0" borderId="9" xfId="0" applyFont="1" applyFill="1" applyBorder="1" applyAlignment="1">
      <alignment vertical="center" wrapText="1"/>
    </xf>
    <xf numFmtId="0" fontId="2" fillId="0" borderId="9" xfId="0" applyFont="1" applyFill="1" applyBorder="1" applyAlignment="1">
      <alignment vertical="top"/>
    </xf>
    <xf numFmtId="0" fontId="0" fillId="0" borderId="0" xfId="0" applyFill="1"/>
    <xf numFmtId="0" fontId="37" fillId="6" borderId="0" xfId="0" applyFont="1" applyFill="1" applyBorder="1" applyAlignment="1">
      <alignment horizontal="left" vertical="top" wrapText="1"/>
    </xf>
    <xf numFmtId="0" fontId="19" fillId="0" borderId="9" xfId="0" applyFont="1" applyFill="1" applyBorder="1" applyAlignment="1">
      <alignment horizontal="left" vertical="top" wrapText="1"/>
    </xf>
    <xf numFmtId="0" fontId="2" fillId="0" borderId="9" xfId="2" applyFont="1" applyFill="1" applyBorder="1" applyAlignment="1">
      <alignment horizontal="left" vertical="top" wrapText="1"/>
    </xf>
    <xf numFmtId="0" fontId="20" fillId="0" borderId="9" xfId="2" applyFont="1" applyFill="1" applyBorder="1" applyAlignment="1">
      <alignment horizontal="left" vertical="top" wrapText="1"/>
    </xf>
    <xf numFmtId="0" fontId="20" fillId="0" borderId="9" xfId="3" applyNumberFormat="1" applyFont="1" applyFill="1" applyBorder="1" applyAlignment="1">
      <alignment horizontal="left" vertical="top" wrapText="1"/>
    </xf>
    <xf numFmtId="0" fontId="20" fillId="0" borderId="9" xfId="3" applyFont="1" applyFill="1" applyBorder="1" applyAlignment="1">
      <alignment horizontal="left" vertical="top" wrapText="1"/>
    </xf>
    <xf numFmtId="0" fontId="4" fillId="0" borderId="9" xfId="2" applyFont="1" applyFill="1" applyBorder="1" applyAlignment="1">
      <alignment horizontal="left" vertical="top" wrapText="1"/>
    </xf>
    <xf numFmtId="0" fontId="4" fillId="0" borderId="9" xfId="3" applyNumberFormat="1" applyFont="1" applyFill="1" applyBorder="1" applyAlignment="1">
      <alignment horizontal="left" vertical="top" wrapText="1"/>
    </xf>
    <xf numFmtId="0" fontId="4" fillId="0" borderId="9" xfId="3" applyFont="1" applyFill="1" applyBorder="1" applyAlignment="1">
      <alignment horizontal="left" vertical="top" wrapText="1"/>
    </xf>
    <xf numFmtId="0" fontId="8" fillId="0" borderId="10" xfId="0" applyFont="1" applyFill="1" applyBorder="1" applyAlignment="1">
      <alignment horizontal="left" vertical="top" wrapText="1"/>
    </xf>
    <xf numFmtId="0" fontId="8" fillId="0" borderId="16" xfId="0" applyFont="1" applyFill="1" applyBorder="1" applyAlignment="1">
      <alignment horizontal="left" vertical="top" wrapText="1"/>
    </xf>
    <xf numFmtId="0" fontId="40" fillId="0" borderId="9" xfId="0" applyFont="1" applyFill="1" applyBorder="1" applyAlignment="1">
      <alignment horizontal="left" vertical="top" wrapText="1"/>
    </xf>
    <xf numFmtId="0" fontId="37" fillId="0" borderId="12" xfId="0" applyFont="1" applyFill="1" applyBorder="1" applyAlignment="1">
      <alignment horizontal="left" vertical="top" wrapText="1"/>
    </xf>
    <xf numFmtId="0" fontId="25" fillId="0" borderId="0" xfId="0" applyFont="1"/>
    <xf numFmtId="0" fontId="16" fillId="0" borderId="0" xfId="0" applyFont="1"/>
    <xf numFmtId="0" fontId="41" fillId="0" borderId="0" xfId="0" applyFont="1"/>
    <xf numFmtId="0" fontId="41" fillId="0" borderId="0" xfId="0" applyFont="1" applyAlignment="1"/>
    <xf numFmtId="0" fontId="2" fillId="7" borderId="29" xfId="0" applyFont="1" applyFill="1" applyBorder="1" applyAlignment="1">
      <alignment horizontal="center" vertical="top" wrapText="1"/>
    </xf>
    <xf numFmtId="0" fontId="2" fillId="7" borderId="30" xfId="0" applyFont="1" applyFill="1" applyBorder="1" applyAlignment="1">
      <alignment horizontal="left" vertical="top" wrapText="1"/>
    </xf>
    <xf numFmtId="0" fontId="5" fillId="0" borderId="0" xfId="0" applyFont="1"/>
    <xf numFmtId="0" fontId="5" fillId="7" borderId="29" xfId="0" applyFont="1" applyFill="1" applyBorder="1" applyAlignment="1">
      <alignment horizontal="center" vertical="top" wrapText="1"/>
    </xf>
    <xf numFmtId="0" fontId="5" fillId="7" borderId="30" xfId="0" applyFont="1" applyFill="1" applyBorder="1" applyAlignment="1">
      <alignment horizontal="left" vertical="top" wrapText="1"/>
    </xf>
    <xf numFmtId="0" fontId="2" fillId="7" borderId="31" xfId="0" applyFont="1" applyFill="1" applyBorder="1" applyAlignment="1">
      <alignment horizontal="center" vertical="top" wrapText="1"/>
    </xf>
    <xf numFmtId="0" fontId="2" fillId="7" borderId="32" xfId="0" applyFont="1" applyFill="1" applyBorder="1" applyAlignment="1">
      <alignment horizontal="left" vertical="top" wrapText="1"/>
    </xf>
    <xf numFmtId="0" fontId="5" fillId="7" borderId="31" xfId="0" applyFont="1" applyFill="1" applyBorder="1" applyAlignment="1">
      <alignment horizontal="center" vertical="top" wrapText="1"/>
    </xf>
    <xf numFmtId="0" fontId="5" fillId="7" borderId="32" xfId="0" applyFont="1" applyFill="1" applyBorder="1" applyAlignment="1">
      <alignment horizontal="left" vertical="top" wrapText="1"/>
    </xf>
    <xf numFmtId="0" fontId="5" fillId="7" borderId="33" xfId="0" applyFont="1" applyFill="1" applyBorder="1" applyAlignment="1">
      <alignment horizontal="center" vertical="top" wrapText="1"/>
    </xf>
    <xf numFmtId="0" fontId="5" fillId="7" borderId="34" xfId="0" applyFont="1" applyFill="1" applyBorder="1" applyAlignment="1">
      <alignment horizontal="left" vertical="top" wrapText="1"/>
    </xf>
    <xf numFmtId="0" fontId="2" fillId="7" borderId="33" xfId="0" applyFont="1" applyFill="1" applyBorder="1" applyAlignment="1">
      <alignment horizontal="center" vertical="top" wrapText="1"/>
    </xf>
    <xf numFmtId="0" fontId="2" fillId="7" borderId="34" xfId="0" applyFont="1" applyFill="1" applyBorder="1" applyAlignment="1">
      <alignment horizontal="left" vertical="top" wrapText="1"/>
    </xf>
    <xf numFmtId="0" fontId="42" fillId="0" borderId="9" xfId="0" applyFont="1" applyFill="1" applyBorder="1" applyAlignment="1">
      <alignment horizontal="left" vertical="top" wrapText="1"/>
    </xf>
    <xf numFmtId="0" fontId="42" fillId="0" borderId="17" xfId="0" applyFont="1" applyFill="1" applyBorder="1" applyAlignment="1">
      <alignment horizontal="left" vertical="top" wrapText="1"/>
    </xf>
    <xf numFmtId="0" fontId="4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6" fillId="0" borderId="0" xfId="0" applyFont="1" applyFill="1" applyAlignment="1">
      <alignment horizontal="left" vertical="top" wrapText="1"/>
    </xf>
    <xf numFmtId="0" fontId="23" fillId="0" borderId="0" xfId="0" applyFont="1" applyFill="1" applyAlignment="1">
      <alignment horizontal="left" vertical="top" wrapText="1"/>
    </xf>
    <xf numFmtId="0" fontId="25" fillId="0" borderId="19" xfId="0" applyFont="1" applyFill="1" applyBorder="1" applyAlignment="1">
      <alignment horizontal="left" vertical="top" wrapText="1"/>
    </xf>
    <xf numFmtId="0" fontId="0" fillId="0" borderId="19" xfId="0" applyBorder="1" applyAlignment="1">
      <alignment horizontal="left" vertical="top" wrapText="1"/>
    </xf>
    <xf numFmtId="0" fontId="43" fillId="6" borderId="19" xfId="0" applyFont="1" applyFill="1" applyBorder="1" applyAlignment="1">
      <alignment horizontal="left" vertical="top" wrapText="1"/>
    </xf>
    <xf numFmtId="0" fontId="44" fillId="6" borderId="19" xfId="0" applyFont="1" applyFill="1" applyBorder="1" applyAlignment="1">
      <alignment horizontal="left" vertical="top" wrapText="1"/>
    </xf>
    <xf numFmtId="0" fontId="2" fillId="6" borderId="19" xfId="0" applyFont="1" applyFill="1" applyBorder="1" applyAlignment="1">
      <alignment horizontal="left" vertical="top" wrapText="1"/>
    </xf>
    <xf numFmtId="0" fontId="0" fillId="6" borderId="19" xfId="0" applyFont="1" applyFill="1" applyBorder="1" applyAlignment="1">
      <alignment horizontal="left" vertical="top" wrapText="1"/>
    </xf>
    <xf numFmtId="0" fontId="2" fillId="0" borderId="19" xfId="0" applyFont="1" applyFill="1" applyBorder="1" applyAlignment="1">
      <alignment horizontal="left" vertical="top" wrapText="1"/>
    </xf>
    <xf numFmtId="0" fontId="0" fillId="0" borderId="19" xfId="0" applyFill="1" applyBorder="1" applyAlignment="1">
      <alignment horizontal="left" vertical="top" wrapText="1"/>
    </xf>
    <xf numFmtId="0" fontId="22" fillId="6" borderId="28" xfId="0" applyFont="1" applyFill="1" applyBorder="1" applyAlignment="1">
      <alignment horizontal="left" vertical="top" wrapText="1"/>
    </xf>
    <xf numFmtId="0" fontId="6" fillId="0" borderId="0" xfId="0" applyNumberFormat="1" applyFont="1" applyFill="1" applyAlignment="1">
      <alignment horizontal="left" vertical="top" wrapText="1"/>
    </xf>
    <xf numFmtId="0" fontId="2" fillId="7" borderId="31" xfId="0" applyFont="1" applyFill="1" applyBorder="1" applyAlignment="1">
      <alignment horizontal="center" vertical="top" wrapText="1"/>
    </xf>
    <xf numFmtId="0" fontId="6" fillId="0" borderId="0" xfId="0" applyFont="1" applyFill="1" applyBorder="1" applyAlignment="1">
      <alignment horizontal="left" vertical="top"/>
    </xf>
    <xf numFmtId="0" fontId="2" fillId="0" borderId="0" xfId="0" applyFont="1" applyFill="1" applyBorder="1" applyAlignment="1">
      <alignment horizontal="left" vertical="top"/>
    </xf>
  </cellXfs>
  <cellStyles count="5">
    <cellStyle name="Normal" xfId="0" builtinId="0"/>
    <cellStyle name="Normal 11" xfId="2"/>
    <cellStyle name="Normal 2" xfId="4"/>
    <cellStyle name="Normal_ECI ETL Layout" xfId="1"/>
    <cellStyle name="Normal_Sheet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1</xdr:col>
      <xdr:colOff>144780</xdr:colOff>
      <xdr:row>38</xdr:row>
      <xdr:rowOff>7620</xdr:rowOff>
    </xdr:to>
    <xdr:pic>
      <xdr:nvPicPr>
        <xdr:cNvPr id="2" name="Picture 1" descr="do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 y="6751320"/>
          <a:ext cx="14478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38</xdr:row>
      <xdr:rowOff>0</xdr:rowOff>
    </xdr:from>
    <xdr:to>
      <xdr:col>2</xdr:col>
      <xdr:colOff>144780</xdr:colOff>
      <xdr:row>38</xdr:row>
      <xdr:rowOff>7620</xdr:rowOff>
    </xdr:to>
    <xdr:pic>
      <xdr:nvPicPr>
        <xdr:cNvPr id="3" name="Picture 2" descr="do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9680" y="6751320"/>
          <a:ext cx="14478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
  <sheetViews>
    <sheetView topLeftCell="B1" workbookViewId="0">
      <selection activeCell="G15" sqref="G15"/>
    </sheetView>
  </sheetViews>
  <sheetFormatPr defaultRowHeight="14.4" x14ac:dyDescent="0.3"/>
  <cols>
    <col min="1" max="1" width="11.33203125" bestFit="1" customWidth="1"/>
    <col min="3" max="3" width="52.109375" bestFit="1" customWidth="1"/>
    <col min="7" max="7" width="26.6640625" bestFit="1" customWidth="1"/>
    <col min="8" max="8" width="21.44140625" bestFit="1" customWidth="1"/>
    <col min="11" max="11" width="36.109375" bestFit="1" customWidth="1"/>
    <col min="12" max="12" width="25.5546875" bestFit="1" customWidth="1"/>
    <col min="13" max="13" width="39.5546875" bestFit="1" customWidth="1"/>
  </cols>
  <sheetData>
    <row r="1" spans="1:23" x14ac:dyDescent="0.3">
      <c r="A1" t="s">
        <v>1104</v>
      </c>
    </row>
    <row r="2" spans="1:23" s="144" customFormat="1" ht="15" thickBot="1" x14ac:dyDescent="0.35">
      <c r="A2" s="144" t="s">
        <v>1105</v>
      </c>
    </row>
    <row r="3" spans="1:23" s="12" customFormat="1" ht="48" x14ac:dyDescent="0.3">
      <c r="A3" s="2" t="s">
        <v>0</v>
      </c>
      <c r="B3" s="3" t="s">
        <v>1</v>
      </c>
      <c r="C3" s="3" t="s">
        <v>2</v>
      </c>
      <c r="D3" s="3" t="s">
        <v>4</v>
      </c>
      <c r="E3" s="3" t="s">
        <v>5</v>
      </c>
      <c r="F3" s="3" t="s">
        <v>3</v>
      </c>
      <c r="G3" s="3" t="s">
        <v>6</v>
      </c>
      <c r="H3" s="3" t="s">
        <v>7</v>
      </c>
      <c r="I3" s="3" t="s">
        <v>8</v>
      </c>
      <c r="J3" s="3" t="s">
        <v>9</v>
      </c>
      <c r="K3" s="3" t="s">
        <v>1106</v>
      </c>
      <c r="L3" s="3" t="s">
        <v>10</v>
      </c>
      <c r="M3" s="4" t="s">
        <v>11</v>
      </c>
      <c r="N3" s="5" t="s">
        <v>12</v>
      </c>
      <c r="O3" s="5" t="s">
        <v>13</v>
      </c>
      <c r="P3" s="6" t="s">
        <v>14</v>
      </c>
      <c r="Q3" s="6" t="s">
        <v>15</v>
      </c>
      <c r="R3" s="7" t="s">
        <v>16</v>
      </c>
      <c r="S3" s="8" t="s">
        <v>17</v>
      </c>
      <c r="T3" s="9" t="s">
        <v>18</v>
      </c>
      <c r="U3" s="10" t="s">
        <v>19</v>
      </c>
      <c r="V3" s="11" t="s">
        <v>20</v>
      </c>
      <c r="W3" s="11" t="s">
        <v>21</v>
      </c>
    </row>
    <row r="4" spans="1:23" s="12" customFormat="1" ht="164.25" customHeight="1" x14ac:dyDescent="0.3">
      <c r="A4" s="13">
        <v>1</v>
      </c>
      <c r="B4" s="14" t="s">
        <v>22</v>
      </c>
      <c r="C4" s="15" t="s">
        <v>23</v>
      </c>
      <c r="D4" s="16">
        <v>1</v>
      </c>
      <c r="E4" s="15">
        <v>2</v>
      </c>
      <c r="F4" s="15">
        <v>2</v>
      </c>
      <c r="G4" s="15" t="s">
        <v>24</v>
      </c>
      <c r="H4" s="15" t="s">
        <v>25</v>
      </c>
      <c r="I4" s="17"/>
      <c r="J4" s="17"/>
      <c r="K4" s="121" t="s">
        <v>1171</v>
      </c>
      <c r="L4" s="15" t="s">
        <v>26</v>
      </c>
      <c r="M4" s="18" t="s">
        <v>27</v>
      </c>
    </row>
    <row r="5" spans="1:23" s="12" customFormat="1" ht="11.4" x14ac:dyDescent="0.3">
      <c r="A5" s="13">
        <v>2</v>
      </c>
      <c r="B5" s="14" t="s">
        <v>28</v>
      </c>
      <c r="C5" s="15" t="s">
        <v>29</v>
      </c>
      <c r="D5" s="16">
        <v>3</v>
      </c>
      <c r="E5" s="15">
        <v>62</v>
      </c>
      <c r="F5" s="15">
        <v>60</v>
      </c>
      <c r="G5" s="15" t="s">
        <v>24</v>
      </c>
      <c r="H5" s="15"/>
      <c r="I5" s="17"/>
      <c r="J5" s="17"/>
      <c r="K5" s="121" t="s">
        <v>1173</v>
      </c>
      <c r="L5" s="19"/>
      <c r="M5" s="18" t="s">
        <v>30</v>
      </c>
    </row>
    <row r="6" spans="1:23" s="12" customFormat="1" ht="22.8" x14ac:dyDescent="0.3">
      <c r="A6" s="13">
        <v>3</v>
      </c>
      <c r="B6" s="14" t="s">
        <v>31</v>
      </c>
      <c r="C6" s="15" t="s">
        <v>32</v>
      </c>
      <c r="D6" s="16">
        <v>63</v>
      </c>
      <c r="E6" s="15">
        <v>65</v>
      </c>
      <c r="F6" s="15">
        <v>3</v>
      </c>
      <c r="G6" s="15" t="s">
        <v>24</v>
      </c>
      <c r="H6" s="15" t="s">
        <v>25</v>
      </c>
      <c r="I6" s="17"/>
      <c r="J6" s="17"/>
      <c r="K6" s="121" t="s">
        <v>1174</v>
      </c>
      <c r="L6" s="19" t="s">
        <v>33</v>
      </c>
      <c r="M6" s="20"/>
    </row>
    <row r="7" spans="1:23" s="12" customFormat="1" ht="34.200000000000003" x14ac:dyDescent="0.3">
      <c r="A7" s="13">
        <v>4</v>
      </c>
      <c r="B7" s="15" t="s">
        <v>34</v>
      </c>
      <c r="C7" s="15" t="s">
        <v>35</v>
      </c>
      <c r="D7" s="16">
        <v>66</v>
      </c>
      <c r="E7" s="15">
        <v>91</v>
      </c>
      <c r="F7" s="15">
        <v>26</v>
      </c>
      <c r="G7" s="15" t="s">
        <v>36</v>
      </c>
      <c r="H7" s="15" t="s">
        <v>25</v>
      </c>
      <c r="I7" s="17"/>
      <c r="J7" s="17"/>
      <c r="K7" s="121" t="s">
        <v>1175</v>
      </c>
      <c r="L7" s="19"/>
      <c r="M7" s="18" t="s">
        <v>37</v>
      </c>
    </row>
    <row r="8" spans="1:23" s="12" customFormat="1" ht="57" x14ac:dyDescent="0.3">
      <c r="A8" s="13">
        <v>5</v>
      </c>
      <c r="B8" s="14" t="s">
        <v>38</v>
      </c>
      <c r="C8" s="15" t="s">
        <v>39</v>
      </c>
      <c r="D8" s="16">
        <v>92</v>
      </c>
      <c r="E8" s="15">
        <v>235</v>
      </c>
      <c r="F8" s="15">
        <v>144</v>
      </c>
      <c r="G8" s="15" t="s">
        <v>24</v>
      </c>
      <c r="H8" s="15"/>
      <c r="I8" s="15"/>
      <c r="J8" s="15" t="s">
        <v>40</v>
      </c>
      <c r="K8" s="121" t="s">
        <v>1176</v>
      </c>
      <c r="L8" s="19"/>
      <c r="M8" s="18" t="s">
        <v>41</v>
      </c>
    </row>
    <row r="9" spans="1:23" s="12" customFormat="1" ht="23.4" thickBot="1" x14ac:dyDescent="0.35">
      <c r="A9" s="21">
        <v>6</v>
      </c>
      <c r="B9" s="22" t="s">
        <v>42</v>
      </c>
      <c r="C9" s="22" t="s">
        <v>39</v>
      </c>
      <c r="D9" s="23">
        <v>236</v>
      </c>
      <c r="E9" s="22">
        <v>335</v>
      </c>
      <c r="F9" s="22">
        <v>100</v>
      </c>
      <c r="G9" s="22" t="s">
        <v>24</v>
      </c>
      <c r="H9" s="22"/>
      <c r="I9" s="24"/>
      <c r="J9" s="24" t="s">
        <v>40</v>
      </c>
      <c r="K9" s="157" t="s">
        <v>1176</v>
      </c>
      <c r="L9" s="22"/>
      <c r="M9" s="2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workbookViewId="0">
      <selection activeCell="G4" sqref="G4"/>
    </sheetView>
  </sheetViews>
  <sheetFormatPr defaultRowHeight="14.4" x14ac:dyDescent="0.3"/>
  <cols>
    <col min="3" max="3" width="30.88671875" customWidth="1"/>
    <col min="8" max="8" width="20" bestFit="1" customWidth="1"/>
    <col min="11" max="11" width="24.33203125" style="125" bestFit="1" customWidth="1"/>
    <col min="12" max="12" width="25.5546875" bestFit="1" customWidth="1"/>
    <col min="13" max="13" width="37.6640625" customWidth="1"/>
  </cols>
  <sheetData>
    <row r="1" spans="1:18" s="12" customFormat="1" ht="15" x14ac:dyDescent="0.3">
      <c r="A1" s="179" t="s">
        <v>1086</v>
      </c>
      <c r="B1" s="179"/>
      <c r="C1" s="112"/>
      <c r="D1" s="47"/>
      <c r="F1" s="112"/>
      <c r="G1" s="112"/>
      <c r="H1" s="112"/>
      <c r="I1" s="112"/>
      <c r="J1" s="113"/>
      <c r="K1" s="132"/>
      <c r="L1" s="113"/>
      <c r="M1" s="113"/>
      <c r="N1" s="114"/>
      <c r="O1" s="1"/>
      <c r="P1" s="115"/>
      <c r="Q1" s="115"/>
      <c r="R1" s="115"/>
    </row>
    <row r="2" spans="1:18" s="12" customFormat="1" ht="15.6" thickBot="1" x14ac:dyDescent="0.35">
      <c r="A2" s="178"/>
      <c r="D2" s="47"/>
      <c r="K2" s="127"/>
      <c r="N2" s="1"/>
      <c r="O2" s="1"/>
      <c r="P2" s="116"/>
      <c r="Q2" s="115"/>
      <c r="R2" s="115"/>
    </row>
    <row r="3" spans="1:18" s="12" customFormat="1" ht="36" x14ac:dyDescent="0.3">
      <c r="A3" s="117" t="s">
        <v>0</v>
      </c>
      <c r="B3" s="118" t="s">
        <v>1</v>
      </c>
      <c r="C3" s="118" t="s">
        <v>2</v>
      </c>
      <c r="D3" s="118" t="s">
        <v>4</v>
      </c>
      <c r="E3" s="118" t="s">
        <v>5</v>
      </c>
      <c r="F3" s="118" t="s">
        <v>3</v>
      </c>
      <c r="G3" s="118" t="s">
        <v>6</v>
      </c>
      <c r="H3" s="118" t="s">
        <v>7</v>
      </c>
      <c r="I3" s="118" t="s">
        <v>8</v>
      </c>
      <c r="J3" s="118" t="s">
        <v>9</v>
      </c>
      <c r="K3" s="133" t="s">
        <v>1106</v>
      </c>
      <c r="L3" s="118" t="s">
        <v>44</v>
      </c>
      <c r="M3" s="119" t="s">
        <v>11</v>
      </c>
      <c r="N3" s="1"/>
      <c r="O3" s="1"/>
      <c r="P3" s="116"/>
      <c r="Q3" s="115"/>
      <c r="R3" s="115"/>
    </row>
    <row r="4" spans="1:18" s="12" customFormat="1" ht="353.4" x14ac:dyDescent="0.3">
      <c r="A4" s="13" t="s">
        <v>1087</v>
      </c>
      <c r="B4" s="14" t="s">
        <v>22</v>
      </c>
      <c r="C4" s="15" t="s">
        <v>23</v>
      </c>
      <c r="D4" s="16">
        <v>1</v>
      </c>
      <c r="E4" s="15">
        <v>2</v>
      </c>
      <c r="F4" s="15">
        <v>2</v>
      </c>
      <c r="G4" s="15" t="s">
        <v>24</v>
      </c>
      <c r="H4" s="15" t="s">
        <v>1088</v>
      </c>
      <c r="I4" s="17"/>
      <c r="J4" s="17"/>
      <c r="K4" s="121" t="s">
        <v>1172</v>
      </c>
      <c r="L4" s="15" t="s">
        <v>1089</v>
      </c>
      <c r="M4" s="18" t="s">
        <v>1090</v>
      </c>
      <c r="N4" s="1"/>
      <c r="O4" s="1"/>
      <c r="P4" s="116"/>
      <c r="Q4" s="115"/>
      <c r="R4" s="115"/>
    </row>
    <row r="5" spans="1:18" s="12" customFormat="1" ht="22.8" x14ac:dyDescent="0.3">
      <c r="A5" s="13" t="s">
        <v>1091</v>
      </c>
      <c r="B5" s="14" t="s">
        <v>28</v>
      </c>
      <c r="C5" s="15" t="s">
        <v>29</v>
      </c>
      <c r="D5" s="16">
        <v>3</v>
      </c>
      <c r="E5" s="15">
        <v>62</v>
      </c>
      <c r="F5" s="15">
        <v>60</v>
      </c>
      <c r="G5" s="15" t="s">
        <v>24</v>
      </c>
      <c r="H5" s="15"/>
      <c r="I5" s="17"/>
      <c r="J5" s="17"/>
      <c r="K5" s="121" t="s">
        <v>1807</v>
      </c>
      <c r="L5" s="15"/>
      <c r="M5" s="18" t="s">
        <v>1092</v>
      </c>
      <c r="N5" s="1"/>
      <c r="O5" s="1"/>
      <c r="P5" s="116"/>
      <c r="Q5" s="115"/>
      <c r="R5" s="115"/>
    </row>
    <row r="6" spans="1:18" s="12" customFormat="1" ht="22.8" x14ac:dyDescent="0.3">
      <c r="A6" s="13" t="s">
        <v>1093</v>
      </c>
      <c r="B6" s="14" t="s">
        <v>31</v>
      </c>
      <c r="C6" s="15" t="s">
        <v>1094</v>
      </c>
      <c r="D6" s="16">
        <v>63</v>
      </c>
      <c r="E6" s="15">
        <v>65</v>
      </c>
      <c r="F6" s="15">
        <v>3</v>
      </c>
      <c r="G6" s="15" t="s">
        <v>24</v>
      </c>
      <c r="H6" s="15" t="s">
        <v>1088</v>
      </c>
      <c r="I6" s="17"/>
      <c r="J6" s="17"/>
      <c r="K6" s="121" t="s">
        <v>1895</v>
      </c>
      <c r="L6" s="19" t="s">
        <v>1095</v>
      </c>
      <c r="M6" s="18"/>
      <c r="N6" s="1"/>
      <c r="O6" s="1"/>
      <c r="P6" s="116"/>
      <c r="Q6" s="115"/>
      <c r="R6" s="115"/>
    </row>
    <row r="7" spans="1:18" s="12" customFormat="1" ht="45.6" x14ac:dyDescent="0.3">
      <c r="A7" s="13" t="s">
        <v>1096</v>
      </c>
      <c r="B7" s="15" t="s">
        <v>34</v>
      </c>
      <c r="C7" s="15" t="s">
        <v>60</v>
      </c>
      <c r="D7" s="16">
        <v>66</v>
      </c>
      <c r="E7" s="15">
        <v>91</v>
      </c>
      <c r="F7" s="15">
        <v>26</v>
      </c>
      <c r="G7" s="15" t="s">
        <v>36</v>
      </c>
      <c r="H7" s="15" t="s">
        <v>1088</v>
      </c>
      <c r="I7" s="17"/>
      <c r="J7" s="17"/>
      <c r="K7" s="121" t="s">
        <v>1175</v>
      </c>
      <c r="L7" s="15"/>
      <c r="M7" s="18" t="s">
        <v>37</v>
      </c>
      <c r="N7" s="1"/>
      <c r="O7" s="1"/>
      <c r="P7" s="116"/>
      <c r="Q7" s="115"/>
      <c r="R7" s="115"/>
    </row>
    <row r="8" spans="1:18" s="12" customFormat="1" ht="57" x14ac:dyDescent="0.3">
      <c r="A8" s="13" t="s">
        <v>1097</v>
      </c>
      <c r="B8" s="14" t="s">
        <v>38</v>
      </c>
      <c r="C8" s="15" t="s">
        <v>39</v>
      </c>
      <c r="D8" s="16">
        <v>92</v>
      </c>
      <c r="E8" s="15">
        <v>235</v>
      </c>
      <c r="F8" s="15">
        <v>144</v>
      </c>
      <c r="G8" s="15" t="s">
        <v>24</v>
      </c>
      <c r="H8" s="15"/>
      <c r="I8" s="15"/>
      <c r="J8" s="15" t="s">
        <v>40</v>
      </c>
      <c r="K8" s="121" t="s">
        <v>1807</v>
      </c>
      <c r="L8" s="19"/>
      <c r="M8" s="18" t="s">
        <v>41</v>
      </c>
      <c r="N8" s="1"/>
      <c r="O8" s="1"/>
      <c r="P8" s="116"/>
      <c r="Q8" s="115"/>
      <c r="R8" s="115"/>
    </row>
    <row r="9" spans="1:18" s="12" customFormat="1" ht="34.200000000000003" x14ac:dyDescent="0.3">
      <c r="A9" s="13" t="s">
        <v>1098</v>
      </c>
      <c r="B9" s="15" t="s">
        <v>1099</v>
      </c>
      <c r="C9" s="15" t="s">
        <v>1100</v>
      </c>
      <c r="D9" s="16">
        <v>236</v>
      </c>
      <c r="E9" s="15">
        <v>245</v>
      </c>
      <c r="F9" s="15">
        <v>10</v>
      </c>
      <c r="G9" s="15" t="s">
        <v>24</v>
      </c>
      <c r="H9" s="15" t="s">
        <v>1088</v>
      </c>
      <c r="I9" s="17"/>
      <c r="J9" s="17"/>
      <c r="K9" s="121" t="s">
        <v>1896</v>
      </c>
      <c r="L9" s="15"/>
      <c r="M9" s="18" t="s">
        <v>1101</v>
      </c>
      <c r="N9" s="1"/>
      <c r="O9" s="1"/>
      <c r="P9" s="116"/>
      <c r="Q9" s="115"/>
      <c r="R9" s="115"/>
    </row>
    <row r="10" spans="1:18" s="12" customFormat="1" ht="23.4" thickBot="1" x14ac:dyDescent="0.35">
      <c r="A10" s="21" t="s">
        <v>1102</v>
      </c>
      <c r="B10" s="22" t="s">
        <v>1103</v>
      </c>
      <c r="C10" s="22" t="s">
        <v>39</v>
      </c>
      <c r="D10" s="23">
        <v>246</v>
      </c>
      <c r="E10" s="22">
        <v>345</v>
      </c>
      <c r="F10" s="22">
        <v>100</v>
      </c>
      <c r="G10" s="22" t="s">
        <v>24</v>
      </c>
      <c r="H10" s="22"/>
      <c r="I10" s="24"/>
      <c r="J10" s="24" t="s">
        <v>40</v>
      </c>
      <c r="K10" s="121" t="s">
        <v>1807</v>
      </c>
      <c r="L10" s="22"/>
      <c r="M10" s="25"/>
      <c r="N10" s="1"/>
      <c r="O10" s="1"/>
      <c r="P10" s="116"/>
      <c r="Q10" s="115"/>
      <c r="R10" s="115"/>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3"/>
  <sheetViews>
    <sheetView topLeftCell="A55" workbookViewId="0">
      <selection activeCell="G85" sqref="G85"/>
    </sheetView>
  </sheetViews>
  <sheetFormatPr defaultRowHeight="14.4" x14ac:dyDescent="0.3"/>
  <cols>
    <col min="1" max="1" width="52.33203125" bestFit="1" customWidth="1"/>
    <col min="2" max="2" width="12.5546875" bestFit="1" customWidth="1"/>
    <col min="257" max="257" width="52.33203125" bestFit="1" customWidth="1"/>
    <col min="258" max="258" width="12.5546875" bestFit="1" customWidth="1"/>
    <col min="513" max="513" width="52.33203125" bestFit="1" customWidth="1"/>
    <col min="514" max="514" width="12.5546875" bestFit="1" customWidth="1"/>
    <col min="769" max="769" width="52.33203125" bestFit="1" customWidth="1"/>
    <col min="770" max="770" width="12.5546875" bestFit="1" customWidth="1"/>
    <col min="1025" max="1025" width="52.33203125" bestFit="1" customWidth="1"/>
    <col min="1026" max="1026" width="12.5546875" bestFit="1" customWidth="1"/>
    <col min="1281" max="1281" width="52.33203125" bestFit="1" customWidth="1"/>
    <col min="1282" max="1282" width="12.5546875" bestFit="1" customWidth="1"/>
    <col min="1537" max="1537" width="52.33203125" bestFit="1" customWidth="1"/>
    <col min="1538" max="1538" width="12.5546875" bestFit="1" customWidth="1"/>
    <col min="1793" max="1793" width="52.33203125" bestFit="1" customWidth="1"/>
    <col min="1794" max="1794" width="12.5546875" bestFit="1" customWidth="1"/>
    <col min="2049" max="2049" width="52.33203125" bestFit="1" customWidth="1"/>
    <col min="2050" max="2050" width="12.5546875" bestFit="1" customWidth="1"/>
    <col min="2305" max="2305" width="52.33203125" bestFit="1" customWidth="1"/>
    <col min="2306" max="2306" width="12.5546875" bestFit="1" customWidth="1"/>
    <col min="2561" max="2561" width="52.33203125" bestFit="1" customWidth="1"/>
    <col min="2562" max="2562" width="12.5546875" bestFit="1" customWidth="1"/>
    <col min="2817" max="2817" width="52.33203125" bestFit="1" customWidth="1"/>
    <col min="2818" max="2818" width="12.5546875" bestFit="1" customWidth="1"/>
    <col min="3073" max="3073" width="52.33203125" bestFit="1" customWidth="1"/>
    <col min="3074" max="3074" width="12.5546875" bestFit="1" customWidth="1"/>
    <col min="3329" max="3329" width="52.33203125" bestFit="1" customWidth="1"/>
    <col min="3330" max="3330" width="12.5546875" bestFit="1" customWidth="1"/>
    <col min="3585" max="3585" width="52.33203125" bestFit="1" customWidth="1"/>
    <col min="3586" max="3586" width="12.5546875" bestFit="1" customWidth="1"/>
    <col min="3841" max="3841" width="52.33203125" bestFit="1" customWidth="1"/>
    <col min="3842" max="3842" width="12.5546875" bestFit="1" customWidth="1"/>
    <col min="4097" max="4097" width="52.33203125" bestFit="1" customWidth="1"/>
    <col min="4098" max="4098" width="12.5546875" bestFit="1" customWidth="1"/>
    <col min="4353" max="4353" width="52.33203125" bestFit="1" customWidth="1"/>
    <col min="4354" max="4354" width="12.5546875" bestFit="1" customWidth="1"/>
    <col min="4609" max="4609" width="52.33203125" bestFit="1" customWidth="1"/>
    <col min="4610" max="4610" width="12.5546875" bestFit="1" customWidth="1"/>
    <col min="4865" max="4865" width="52.33203125" bestFit="1" customWidth="1"/>
    <col min="4866" max="4866" width="12.5546875" bestFit="1" customWidth="1"/>
    <col min="5121" max="5121" width="52.33203125" bestFit="1" customWidth="1"/>
    <col min="5122" max="5122" width="12.5546875" bestFit="1" customWidth="1"/>
    <col min="5377" max="5377" width="52.33203125" bestFit="1" customWidth="1"/>
    <col min="5378" max="5378" width="12.5546875" bestFit="1" customWidth="1"/>
    <col min="5633" max="5633" width="52.33203125" bestFit="1" customWidth="1"/>
    <col min="5634" max="5634" width="12.5546875" bestFit="1" customWidth="1"/>
    <col min="5889" max="5889" width="52.33203125" bestFit="1" customWidth="1"/>
    <col min="5890" max="5890" width="12.5546875" bestFit="1" customWidth="1"/>
    <col min="6145" max="6145" width="52.33203125" bestFit="1" customWidth="1"/>
    <col min="6146" max="6146" width="12.5546875" bestFit="1" customWidth="1"/>
    <col min="6401" max="6401" width="52.33203125" bestFit="1" customWidth="1"/>
    <col min="6402" max="6402" width="12.5546875" bestFit="1" customWidth="1"/>
    <col min="6657" max="6657" width="52.33203125" bestFit="1" customWidth="1"/>
    <col min="6658" max="6658" width="12.5546875" bestFit="1" customWidth="1"/>
    <col min="6913" max="6913" width="52.33203125" bestFit="1" customWidth="1"/>
    <col min="6914" max="6914" width="12.5546875" bestFit="1" customWidth="1"/>
    <col min="7169" max="7169" width="52.33203125" bestFit="1" customWidth="1"/>
    <col min="7170" max="7170" width="12.5546875" bestFit="1" customWidth="1"/>
    <col min="7425" max="7425" width="52.33203125" bestFit="1" customWidth="1"/>
    <col min="7426" max="7426" width="12.5546875" bestFit="1" customWidth="1"/>
    <col min="7681" max="7681" width="52.33203125" bestFit="1" customWidth="1"/>
    <col min="7682" max="7682" width="12.5546875" bestFit="1" customWidth="1"/>
    <col min="7937" max="7937" width="52.33203125" bestFit="1" customWidth="1"/>
    <col min="7938" max="7938" width="12.5546875" bestFit="1" customWidth="1"/>
    <col min="8193" max="8193" width="52.33203125" bestFit="1" customWidth="1"/>
    <col min="8194" max="8194" width="12.5546875" bestFit="1" customWidth="1"/>
    <col min="8449" max="8449" width="52.33203125" bestFit="1" customWidth="1"/>
    <col min="8450" max="8450" width="12.5546875" bestFit="1" customWidth="1"/>
    <col min="8705" max="8705" width="52.33203125" bestFit="1" customWidth="1"/>
    <col min="8706" max="8706" width="12.5546875" bestFit="1" customWidth="1"/>
    <col min="8961" max="8961" width="52.33203125" bestFit="1" customWidth="1"/>
    <col min="8962" max="8962" width="12.5546875" bestFit="1" customWidth="1"/>
    <col min="9217" max="9217" width="52.33203125" bestFit="1" customWidth="1"/>
    <col min="9218" max="9218" width="12.5546875" bestFit="1" customWidth="1"/>
    <col min="9473" max="9473" width="52.33203125" bestFit="1" customWidth="1"/>
    <col min="9474" max="9474" width="12.5546875" bestFit="1" customWidth="1"/>
    <col min="9729" max="9729" width="52.33203125" bestFit="1" customWidth="1"/>
    <col min="9730" max="9730" width="12.5546875" bestFit="1" customWidth="1"/>
    <col min="9985" max="9985" width="52.33203125" bestFit="1" customWidth="1"/>
    <col min="9986" max="9986" width="12.5546875" bestFit="1" customWidth="1"/>
    <col min="10241" max="10241" width="52.33203125" bestFit="1" customWidth="1"/>
    <col min="10242" max="10242" width="12.5546875" bestFit="1" customWidth="1"/>
    <col min="10497" max="10497" width="52.33203125" bestFit="1" customWidth="1"/>
    <col min="10498" max="10498" width="12.5546875" bestFit="1" customWidth="1"/>
    <col min="10753" max="10753" width="52.33203125" bestFit="1" customWidth="1"/>
    <col min="10754" max="10754" width="12.5546875" bestFit="1" customWidth="1"/>
    <col min="11009" max="11009" width="52.33203125" bestFit="1" customWidth="1"/>
    <col min="11010" max="11010" width="12.5546875" bestFit="1" customWidth="1"/>
    <col min="11265" max="11265" width="52.33203125" bestFit="1" customWidth="1"/>
    <col min="11266" max="11266" width="12.5546875" bestFit="1" customWidth="1"/>
    <col min="11521" max="11521" width="52.33203125" bestFit="1" customWidth="1"/>
    <col min="11522" max="11522" width="12.5546875" bestFit="1" customWidth="1"/>
    <col min="11777" max="11777" width="52.33203125" bestFit="1" customWidth="1"/>
    <col min="11778" max="11778" width="12.5546875" bestFit="1" customWidth="1"/>
    <col min="12033" max="12033" width="52.33203125" bestFit="1" customWidth="1"/>
    <col min="12034" max="12034" width="12.5546875" bestFit="1" customWidth="1"/>
    <col min="12289" max="12289" width="52.33203125" bestFit="1" customWidth="1"/>
    <col min="12290" max="12290" width="12.5546875" bestFit="1" customWidth="1"/>
    <col min="12545" max="12545" width="52.33203125" bestFit="1" customWidth="1"/>
    <col min="12546" max="12546" width="12.5546875" bestFit="1" customWidth="1"/>
    <col min="12801" max="12801" width="52.33203125" bestFit="1" customWidth="1"/>
    <col min="12802" max="12802" width="12.5546875" bestFit="1" customWidth="1"/>
    <col min="13057" max="13057" width="52.33203125" bestFit="1" customWidth="1"/>
    <col min="13058" max="13058" width="12.5546875" bestFit="1" customWidth="1"/>
    <col min="13313" max="13313" width="52.33203125" bestFit="1" customWidth="1"/>
    <col min="13314" max="13314" width="12.5546875" bestFit="1" customWidth="1"/>
    <col min="13569" max="13569" width="52.33203125" bestFit="1" customWidth="1"/>
    <col min="13570" max="13570" width="12.5546875" bestFit="1" customWidth="1"/>
    <col min="13825" max="13825" width="52.33203125" bestFit="1" customWidth="1"/>
    <col min="13826" max="13826" width="12.5546875" bestFit="1" customWidth="1"/>
    <col min="14081" max="14081" width="52.33203125" bestFit="1" customWidth="1"/>
    <col min="14082" max="14082" width="12.5546875" bestFit="1" customWidth="1"/>
    <col min="14337" max="14337" width="52.33203125" bestFit="1" customWidth="1"/>
    <col min="14338" max="14338" width="12.5546875" bestFit="1" customWidth="1"/>
    <col min="14593" max="14593" width="52.33203125" bestFit="1" customWidth="1"/>
    <col min="14594" max="14594" width="12.5546875" bestFit="1" customWidth="1"/>
    <col min="14849" max="14849" width="52.33203125" bestFit="1" customWidth="1"/>
    <col min="14850" max="14850" width="12.5546875" bestFit="1" customWidth="1"/>
    <col min="15105" max="15105" width="52.33203125" bestFit="1" customWidth="1"/>
    <col min="15106" max="15106" width="12.5546875" bestFit="1" customWidth="1"/>
    <col min="15361" max="15361" width="52.33203125" bestFit="1" customWidth="1"/>
    <col min="15362" max="15362" width="12.5546875" bestFit="1" customWidth="1"/>
    <col min="15617" max="15617" width="52.33203125" bestFit="1" customWidth="1"/>
    <col min="15618" max="15618" width="12.5546875" bestFit="1" customWidth="1"/>
    <col min="15873" max="15873" width="52.33203125" bestFit="1" customWidth="1"/>
    <col min="15874" max="15874" width="12.5546875" bestFit="1" customWidth="1"/>
    <col min="16129" max="16129" width="52.33203125" bestFit="1" customWidth="1"/>
    <col min="16130" max="16130" width="12.5546875" bestFit="1" customWidth="1"/>
  </cols>
  <sheetData>
    <row r="1" spans="1:2" x14ac:dyDescent="0.3">
      <c r="A1" s="158" t="s">
        <v>1189</v>
      </c>
      <c r="B1" s="158" t="s">
        <v>1190</v>
      </c>
    </row>
    <row r="2" spans="1:2" x14ac:dyDescent="0.3">
      <c r="A2" t="s">
        <v>1191</v>
      </c>
      <c r="B2" t="s">
        <v>1192</v>
      </c>
    </row>
    <row r="3" spans="1:2" x14ac:dyDescent="0.3">
      <c r="A3" t="s">
        <v>1193</v>
      </c>
      <c r="B3" t="s">
        <v>1194</v>
      </c>
    </row>
    <row r="4" spans="1:2" x14ac:dyDescent="0.3">
      <c r="A4" t="s">
        <v>1195</v>
      </c>
      <c r="B4" t="s">
        <v>1196</v>
      </c>
    </row>
    <row r="5" spans="1:2" x14ac:dyDescent="0.3">
      <c r="A5" t="s">
        <v>1197</v>
      </c>
      <c r="B5" t="s">
        <v>1198</v>
      </c>
    </row>
    <row r="6" spans="1:2" x14ac:dyDescent="0.3">
      <c r="A6" t="s">
        <v>1199</v>
      </c>
      <c r="B6" t="s">
        <v>1200</v>
      </c>
    </row>
    <row r="7" spans="1:2" x14ac:dyDescent="0.3">
      <c r="A7" t="s">
        <v>1201</v>
      </c>
      <c r="B7" t="s">
        <v>1202</v>
      </c>
    </row>
    <row r="8" spans="1:2" x14ac:dyDescent="0.3">
      <c r="A8" t="s">
        <v>1203</v>
      </c>
      <c r="B8" t="s">
        <v>1204</v>
      </c>
    </row>
    <row r="9" spans="1:2" x14ac:dyDescent="0.3">
      <c r="A9" t="s">
        <v>1205</v>
      </c>
      <c r="B9" t="s">
        <v>1206</v>
      </c>
    </row>
    <row r="10" spans="1:2" x14ac:dyDescent="0.3">
      <c r="A10" t="s">
        <v>1207</v>
      </c>
      <c r="B10" t="s">
        <v>1208</v>
      </c>
    </row>
    <row r="11" spans="1:2" x14ac:dyDescent="0.3">
      <c r="A11" t="s">
        <v>1209</v>
      </c>
      <c r="B11" t="s">
        <v>1210</v>
      </c>
    </row>
    <row r="12" spans="1:2" x14ac:dyDescent="0.3">
      <c r="A12" t="s">
        <v>1211</v>
      </c>
      <c r="B12" t="s">
        <v>1212</v>
      </c>
    </row>
    <row r="13" spans="1:2" x14ac:dyDescent="0.3">
      <c r="A13" t="s">
        <v>1213</v>
      </c>
      <c r="B13" t="s">
        <v>1214</v>
      </c>
    </row>
    <row r="14" spans="1:2" x14ac:dyDescent="0.3">
      <c r="A14" t="s">
        <v>1215</v>
      </c>
      <c r="B14" t="s">
        <v>1216</v>
      </c>
    </row>
    <row r="15" spans="1:2" x14ac:dyDescent="0.3">
      <c r="A15" t="s">
        <v>1217</v>
      </c>
      <c r="B15" t="s">
        <v>1218</v>
      </c>
    </row>
    <row r="16" spans="1:2" x14ac:dyDescent="0.3">
      <c r="A16" t="s">
        <v>1219</v>
      </c>
      <c r="B16" t="s">
        <v>1220</v>
      </c>
    </row>
    <row r="17" spans="1:2" x14ac:dyDescent="0.3">
      <c r="A17" t="s">
        <v>1221</v>
      </c>
      <c r="B17" t="s">
        <v>1222</v>
      </c>
    </row>
    <row r="18" spans="1:2" x14ac:dyDescent="0.3">
      <c r="A18" t="s">
        <v>1223</v>
      </c>
      <c r="B18" t="s">
        <v>1224</v>
      </c>
    </row>
    <row r="19" spans="1:2" x14ac:dyDescent="0.3">
      <c r="A19" t="s">
        <v>1225</v>
      </c>
      <c r="B19" t="s">
        <v>1226</v>
      </c>
    </row>
    <row r="20" spans="1:2" x14ac:dyDescent="0.3">
      <c r="A20" t="s">
        <v>1227</v>
      </c>
      <c r="B20" t="s">
        <v>1228</v>
      </c>
    </row>
    <row r="21" spans="1:2" x14ac:dyDescent="0.3">
      <c r="A21" t="s">
        <v>1229</v>
      </c>
      <c r="B21" t="s">
        <v>1230</v>
      </c>
    </row>
    <row r="22" spans="1:2" x14ac:dyDescent="0.3">
      <c r="A22" t="s">
        <v>1231</v>
      </c>
      <c r="B22" t="s">
        <v>1232</v>
      </c>
    </row>
    <row r="23" spans="1:2" x14ac:dyDescent="0.3">
      <c r="A23" t="s">
        <v>1233</v>
      </c>
      <c r="B23" t="s">
        <v>1234</v>
      </c>
    </row>
    <row r="24" spans="1:2" x14ac:dyDescent="0.3">
      <c r="A24" t="s">
        <v>1235</v>
      </c>
      <c r="B24" t="s">
        <v>1236</v>
      </c>
    </row>
    <row r="25" spans="1:2" x14ac:dyDescent="0.3">
      <c r="A25" t="s">
        <v>1237</v>
      </c>
      <c r="B25" t="s">
        <v>1238</v>
      </c>
    </row>
    <row r="26" spans="1:2" x14ac:dyDescent="0.3">
      <c r="A26" t="s">
        <v>1239</v>
      </c>
      <c r="B26" t="s">
        <v>1240</v>
      </c>
    </row>
    <row r="27" spans="1:2" x14ac:dyDescent="0.3">
      <c r="A27" t="s">
        <v>1241</v>
      </c>
      <c r="B27" t="s">
        <v>1242</v>
      </c>
    </row>
    <row r="28" spans="1:2" x14ac:dyDescent="0.3">
      <c r="A28" t="s">
        <v>1243</v>
      </c>
      <c r="B28" t="s">
        <v>1244</v>
      </c>
    </row>
    <row r="29" spans="1:2" x14ac:dyDescent="0.3">
      <c r="A29" t="s">
        <v>1245</v>
      </c>
      <c r="B29" t="s">
        <v>1246</v>
      </c>
    </row>
    <row r="30" spans="1:2" x14ac:dyDescent="0.3">
      <c r="A30" t="s">
        <v>1247</v>
      </c>
      <c r="B30" t="s">
        <v>1248</v>
      </c>
    </row>
    <row r="31" spans="1:2" x14ac:dyDescent="0.3">
      <c r="A31" t="s">
        <v>1249</v>
      </c>
      <c r="B31" t="s">
        <v>1250</v>
      </c>
    </row>
    <row r="32" spans="1:2" x14ac:dyDescent="0.3">
      <c r="A32" t="s">
        <v>1251</v>
      </c>
      <c r="B32" t="s">
        <v>1252</v>
      </c>
    </row>
    <row r="33" spans="1:2" x14ac:dyDescent="0.3">
      <c r="A33" t="s">
        <v>1253</v>
      </c>
      <c r="B33" t="s">
        <v>1254</v>
      </c>
    </row>
    <row r="34" spans="1:2" x14ac:dyDescent="0.3">
      <c r="A34" t="s">
        <v>1255</v>
      </c>
      <c r="B34" t="s">
        <v>1256</v>
      </c>
    </row>
    <row r="35" spans="1:2" x14ac:dyDescent="0.3">
      <c r="A35" t="s">
        <v>1257</v>
      </c>
      <c r="B35" t="s">
        <v>1258</v>
      </c>
    </row>
    <row r="36" spans="1:2" x14ac:dyDescent="0.3">
      <c r="A36" t="s">
        <v>1259</v>
      </c>
      <c r="B36" t="s">
        <v>1260</v>
      </c>
    </row>
    <row r="37" spans="1:2" x14ac:dyDescent="0.3">
      <c r="A37" t="s">
        <v>1261</v>
      </c>
      <c r="B37" t="s">
        <v>1262</v>
      </c>
    </row>
    <row r="38" spans="1:2" x14ac:dyDescent="0.3">
      <c r="A38" t="s">
        <v>1263</v>
      </c>
      <c r="B38" t="s">
        <v>1264</v>
      </c>
    </row>
    <row r="39" spans="1:2" x14ac:dyDescent="0.3">
      <c r="A39" t="s">
        <v>1265</v>
      </c>
      <c r="B39" t="s">
        <v>1266</v>
      </c>
    </row>
    <row r="40" spans="1:2" x14ac:dyDescent="0.3">
      <c r="A40" t="s">
        <v>1267</v>
      </c>
      <c r="B40" t="s">
        <v>1268</v>
      </c>
    </row>
    <row r="41" spans="1:2" x14ac:dyDescent="0.3">
      <c r="A41" t="s">
        <v>1269</v>
      </c>
      <c r="B41" t="s">
        <v>1270</v>
      </c>
    </row>
    <row r="42" spans="1:2" x14ac:dyDescent="0.3">
      <c r="A42" t="s">
        <v>1271</v>
      </c>
      <c r="B42" t="s">
        <v>1272</v>
      </c>
    </row>
    <row r="43" spans="1:2" x14ac:dyDescent="0.3">
      <c r="A43" t="s">
        <v>1273</v>
      </c>
      <c r="B43" t="s">
        <v>1274</v>
      </c>
    </row>
    <row r="44" spans="1:2" x14ac:dyDescent="0.3">
      <c r="A44" t="s">
        <v>1275</v>
      </c>
      <c r="B44" t="s">
        <v>1276</v>
      </c>
    </row>
    <row r="45" spans="1:2" x14ac:dyDescent="0.3">
      <c r="A45" t="s">
        <v>1277</v>
      </c>
      <c r="B45" t="s">
        <v>1278</v>
      </c>
    </row>
    <row r="46" spans="1:2" x14ac:dyDescent="0.3">
      <c r="A46" t="s">
        <v>1279</v>
      </c>
      <c r="B46" t="s">
        <v>1280</v>
      </c>
    </row>
    <row r="47" spans="1:2" x14ac:dyDescent="0.3">
      <c r="A47" t="s">
        <v>1281</v>
      </c>
      <c r="B47" t="s">
        <v>1282</v>
      </c>
    </row>
    <row r="48" spans="1:2" x14ac:dyDescent="0.3">
      <c r="A48" t="s">
        <v>1283</v>
      </c>
      <c r="B48" t="s">
        <v>1284</v>
      </c>
    </row>
    <row r="49" spans="1:2" x14ac:dyDescent="0.3">
      <c r="A49" t="s">
        <v>1285</v>
      </c>
      <c r="B49" t="s">
        <v>1286</v>
      </c>
    </row>
    <row r="50" spans="1:2" x14ac:dyDescent="0.3">
      <c r="A50" t="s">
        <v>1287</v>
      </c>
      <c r="B50" t="s">
        <v>1288</v>
      </c>
    </row>
    <row r="51" spans="1:2" x14ac:dyDescent="0.3">
      <c r="A51" t="s">
        <v>1289</v>
      </c>
      <c r="B51" t="s">
        <v>1290</v>
      </c>
    </row>
    <row r="52" spans="1:2" x14ac:dyDescent="0.3">
      <c r="A52" t="s">
        <v>1291</v>
      </c>
      <c r="B52" t="s">
        <v>1292</v>
      </c>
    </row>
    <row r="53" spans="1:2" x14ac:dyDescent="0.3">
      <c r="A53" t="s">
        <v>1293</v>
      </c>
      <c r="B53" t="s">
        <v>1294</v>
      </c>
    </row>
    <row r="54" spans="1:2" x14ac:dyDescent="0.3">
      <c r="A54" t="s">
        <v>1295</v>
      </c>
      <c r="B54" t="s">
        <v>1296</v>
      </c>
    </row>
    <row r="55" spans="1:2" x14ac:dyDescent="0.3">
      <c r="A55" t="s">
        <v>1297</v>
      </c>
      <c r="B55" t="s">
        <v>1298</v>
      </c>
    </row>
    <row r="56" spans="1:2" x14ac:dyDescent="0.3">
      <c r="A56" t="s">
        <v>1299</v>
      </c>
      <c r="B56" t="s">
        <v>1300</v>
      </c>
    </row>
    <row r="57" spans="1:2" x14ac:dyDescent="0.3">
      <c r="A57" t="s">
        <v>1301</v>
      </c>
      <c r="B57" t="s">
        <v>1302</v>
      </c>
    </row>
    <row r="58" spans="1:2" x14ac:dyDescent="0.3">
      <c r="A58" t="s">
        <v>1303</v>
      </c>
      <c r="B58" t="s">
        <v>1304</v>
      </c>
    </row>
    <row r="59" spans="1:2" x14ac:dyDescent="0.3">
      <c r="A59" t="s">
        <v>1305</v>
      </c>
      <c r="B59" t="s">
        <v>1306</v>
      </c>
    </row>
    <row r="60" spans="1:2" x14ac:dyDescent="0.3">
      <c r="A60" t="s">
        <v>1307</v>
      </c>
      <c r="B60" t="s">
        <v>1308</v>
      </c>
    </row>
    <row r="61" spans="1:2" x14ac:dyDescent="0.3">
      <c r="A61" t="s">
        <v>1309</v>
      </c>
      <c r="B61" t="s">
        <v>1310</v>
      </c>
    </row>
    <row r="62" spans="1:2" x14ac:dyDescent="0.3">
      <c r="A62" t="s">
        <v>1311</v>
      </c>
      <c r="B62" t="s">
        <v>1312</v>
      </c>
    </row>
    <row r="63" spans="1:2" x14ac:dyDescent="0.3">
      <c r="A63" t="s">
        <v>1313</v>
      </c>
      <c r="B63" t="s">
        <v>1314</v>
      </c>
    </row>
    <row r="64" spans="1:2" x14ac:dyDescent="0.3">
      <c r="A64" t="s">
        <v>1315</v>
      </c>
      <c r="B64" t="s">
        <v>1316</v>
      </c>
    </row>
    <row r="65" spans="1:2" x14ac:dyDescent="0.3">
      <c r="A65" t="s">
        <v>1317</v>
      </c>
      <c r="B65" t="s">
        <v>1318</v>
      </c>
    </row>
    <row r="66" spans="1:2" x14ac:dyDescent="0.3">
      <c r="A66" t="s">
        <v>1319</v>
      </c>
      <c r="B66" t="s">
        <v>1320</v>
      </c>
    </row>
    <row r="67" spans="1:2" x14ac:dyDescent="0.3">
      <c r="A67" t="s">
        <v>1321</v>
      </c>
      <c r="B67" t="s">
        <v>1322</v>
      </c>
    </row>
    <row r="68" spans="1:2" x14ac:dyDescent="0.3">
      <c r="A68" t="s">
        <v>1323</v>
      </c>
      <c r="B68" t="s">
        <v>1324</v>
      </c>
    </row>
    <row r="69" spans="1:2" x14ac:dyDescent="0.3">
      <c r="A69" t="s">
        <v>1325</v>
      </c>
      <c r="B69" t="s">
        <v>1326</v>
      </c>
    </row>
    <row r="70" spans="1:2" x14ac:dyDescent="0.3">
      <c r="A70" t="s">
        <v>1327</v>
      </c>
      <c r="B70" t="s">
        <v>1328</v>
      </c>
    </row>
    <row r="71" spans="1:2" x14ac:dyDescent="0.3">
      <c r="A71" t="s">
        <v>1329</v>
      </c>
      <c r="B71" t="s">
        <v>1330</v>
      </c>
    </row>
    <row r="72" spans="1:2" x14ac:dyDescent="0.3">
      <c r="A72" t="s">
        <v>1331</v>
      </c>
      <c r="B72" t="s">
        <v>1332</v>
      </c>
    </row>
    <row r="73" spans="1:2" x14ac:dyDescent="0.3">
      <c r="A73" t="s">
        <v>1333</v>
      </c>
      <c r="B73" t="s">
        <v>1334</v>
      </c>
    </row>
    <row r="74" spans="1:2" x14ac:dyDescent="0.3">
      <c r="A74" t="s">
        <v>1335</v>
      </c>
      <c r="B74" t="s">
        <v>1336</v>
      </c>
    </row>
    <row r="75" spans="1:2" x14ac:dyDescent="0.3">
      <c r="A75" t="s">
        <v>1337</v>
      </c>
      <c r="B75" t="s">
        <v>1338</v>
      </c>
    </row>
    <row r="76" spans="1:2" x14ac:dyDescent="0.3">
      <c r="A76" t="s">
        <v>1339</v>
      </c>
      <c r="B76" t="s">
        <v>1340</v>
      </c>
    </row>
    <row r="77" spans="1:2" x14ac:dyDescent="0.3">
      <c r="A77" t="s">
        <v>1341</v>
      </c>
      <c r="B77" t="s">
        <v>1342</v>
      </c>
    </row>
    <row r="78" spans="1:2" x14ac:dyDescent="0.3">
      <c r="A78" t="s">
        <v>1343</v>
      </c>
      <c r="B78" t="s">
        <v>1344</v>
      </c>
    </row>
    <row r="79" spans="1:2" x14ac:dyDescent="0.3">
      <c r="A79" t="s">
        <v>1345</v>
      </c>
      <c r="B79" t="s">
        <v>1346</v>
      </c>
    </row>
    <row r="80" spans="1:2" x14ac:dyDescent="0.3">
      <c r="A80" t="s">
        <v>1347</v>
      </c>
      <c r="B80" t="s">
        <v>1348</v>
      </c>
    </row>
    <row r="81" spans="1:2" x14ac:dyDescent="0.3">
      <c r="A81" t="s">
        <v>1349</v>
      </c>
      <c r="B81" t="s">
        <v>1350</v>
      </c>
    </row>
    <row r="82" spans="1:2" x14ac:dyDescent="0.3">
      <c r="A82" t="s">
        <v>1351</v>
      </c>
      <c r="B82" t="s">
        <v>1352</v>
      </c>
    </row>
    <row r="83" spans="1:2" x14ac:dyDescent="0.3">
      <c r="A83" t="s">
        <v>1353</v>
      </c>
      <c r="B83" t="s">
        <v>1354</v>
      </c>
    </row>
    <row r="84" spans="1:2" x14ac:dyDescent="0.3">
      <c r="A84" t="s">
        <v>1355</v>
      </c>
      <c r="B84" t="s">
        <v>1356</v>
      </c>
    </row>
    <row r="85" spans="1:2" x14ac:dyDescent="0.3">
      <c r="A85" t="s">
        <v>1357</v>
      </c>
      <c r="B85" t="s">
        <v>1358</v>
      </c>
    </row>
    <row r="86" spans="1:2" x14ac:dyDescent="0.3">
      <c r="A86" t="s">
        <v>1359</v>
      </c>
      <c r="B86" t="s">
        <v>1360</v>
      </c>
    </row>
    <row r="87" spans="1:2" x14ac:dyDescent="0.3">
      <c r="A87" t="s">
        <v>1361</v>
      </c>
      <c r="B87" t="s">
        <v>1362</v>
      </c>
    </row>
    <row r="88" spans="1:2" x14ac:dyDescent="0.3">
      <c r="A88" t="s">
        <v>1363</v>
      </c>
      <c r="B88" t="s">
        <v>1364</v>
      </c>
    </row>
    <row r="89" spans="1:2" x14ac:dyDescent="0.3">
      <c r="A89" t="s">
        <v>1365</v>
      </c>
      <c r="B89" t="s">
        <v>1366</v>
      </c>
    </row>
    <row r="90" spans="1:2" x14ac:dyDescent="0.3">
      <c r="A90" t="s">
        <v>1367</v>
      </c>
      <c r="B90" t="s">
        <v>1368</v>
      </c>
    </row>
    <row r="91" spans="1:2" x14ac:dyDescent="0.3">
      <c r="A91" t="s">
        <v>1369</v>
      </c>
      <c r="B91" t="s">
        <v>1370</v>
      </c>
    </row>
    <row r="92" spans="1:2" x14ac:dyDescent="0.3">
      <c r="A92" t="s">
        <v>1371</v>
      </c>
      <c r="B92" t="s">
        <v>1372</v>
      </c>
    </row>
    <row r="93" spans="1:2" x14ac:dyDescent="0.3">
      <c r="A93" t="s">
        <v>1373</v>
      </c>
      <c r="B93" t="s">
        <v>1374</v>
      </c>
    </row>
    <row r="94" spans="1:2" x14ac:dyDescent="0.3">
      <c r="A94" t="s">
        <v>1375</v>
      </c>
      <c r="B94" t="s">
        <v>1376</v>
      </c>
    </row>
    <row r="95" spans="1:2" x14ac:dyDescent="0.3">
      <c r="A95" t="s">
        <v>1377</v>
      </c>
      <c r="B95" t="s">
        <v>1378</v>
      </c>
    </row>
    <row r="96" spans="1:2" x14ac:dyDescent="0.3">
      <c r="A96" t="s">
        <v>1379</v>
      </c>
      <c r="B96" t="s">
        <v>1380</v>
      </c>
    </row>
    <row r="97" spans="1:2" x14ac:dyDescent="0.3">
      <c r="A97" t="s">
        <v>1381</v>
      </c>
      <c r="B97" t="s">
        <v>1382</v>
      </c>
    </row>
    <row r="98" spans="1:2" x14ac:dyDescent="0.3">
      <c r="A98" t="s">
        <v>1383</v>
      </c>
      <c r="B98" t="s">
        <v>1384</v>
      </c>
    </row>
    <row r="99" spans="1:2" x14ac:dyDescent="0.3">
      <c r="A99" t="s">
        <v>1385</v>
      </c>
      <c r="B99" t="s">
        <v>1386</v>
      </c>
    </row>
    <row r="100" spans="1:2" x14ac:dyDescent="0.3">
      <c r="A100" t="s">
        <v>1387</v>
      </c>
      <c r="B100" t="s">
        <v>1388</v>
      </c>
    </row>
    <row r="101" spans="1:2" x14ac:dyDescent="0.3">
      <c r="A101" t="s">
        <v>1389</v>
      </c>
      <c r="B101" t="s">
        <v>1390</v>
      </c>
    </row>
    <row r="102" spans="1:2" x14ac:dyDescent="0.3">
      <c r="A102" t="s">
        <v>1391</v>
      </c>
      <c r="B102" t="s">
        <v>1392</v>
      </c>
    </row>
    <row r="103" spans="1:2" x14ac:dyDescent="0.3">
      <c r="A103" t="s">
        <v>1393</v>
      </c>
      <c r="B103" t="s">
        <v>1394</v>
      </c>
    </row>
    <row r="104" spans="1:2" x14ac:dyDescent="0.3">
      <c r="A104" t="s">
        <v>1395</v>
      </c>
      <c r="B104" t="s">
        <v>1396</v>
      </c>
    </row>
    <row r="105" spans="1:2" x14ac:dyDescent="0.3">
      <c r="A105" t="s">
        <v>1397</v>
      </c>
      <c r="B105" t="s">
        <v>1398</v>
      </c>
    </row>
    <row r="106" spans="1:2" x14ac:dyDescent="0.3">
      <c r="A106" t="s">
        <v>1399</v>
      </c>
      <c r="B106" t="s">
        <v>1400</v>
      </c>
    </row>
    <row r="107" spans="1:2" x14ac:dyDescent="0.3">
      <c r="A107" t="s">
        <v>1401</v>
      </c>
      <c r="B107" t="s">
        <v>1402</v>
      </c>
    </row>
    <row r="108" spans="1:2" x14ac:dyDescent="0.3">
      <c r="A108" t="s">
        <v>1403</v>
      </c>
      <c r="B108" t="s">
        <v>1404</v>
      </c>
    </row>
    <row r="109" spans="1:2" x14ac:dyDescent="0.3">
      <c r="A109" t="s">
        <v>1405</v>
      </c>
      <c r="B109" t="s">
        <v>1406</v>
      </c>
    </row>
    <row r="110" spans="1:2" x14ac:dyDescent="0.3">
      <c r="A110" t="s">
        <v>1407</v>
      </c>
      <c r="B110" t="s">
        <v>1408</v>
      </c>
    </row>
    <row r="111" spans="1:2" x14ac:dyDescent="0.3">
      <c r="A111" t="s">
        <v>1409</v>
      </c>
      <c r="B111" t="s">
        <v>1410</v>
      </c>
    </row>
    <row r="112" spans="1:2" x14ac:dyDescent="0.3">
      <c r="A112" t="s">
        <v>1411</v>
      </c>
      <c r="B112" t="s">
        <v>1412</v>
      </c>
    </row>
    <row r="113" spans="1:2" x14ac:dyDescent="0.3">
      <c r="A113" t="s">
        <v>1413</v>
      </c>
      <c r="B113" t="s">
        <v>1414</v>
      </c>
    </row>
    <row r="114" spans="1:2" x14ac:dyDescent="0.3">
      <c r="A114" t="s">
        <v>1415</v>
      </c>
      <c r="B114" t="s">
        <v>1416</v>
      </c>
    </row>
    <row r="115" spans="1:2" x14ac:dyDescent="0.3">
      <c r="A115" t="s">
        <v>1417</v>
      </c>
      <c r="B115" t="s">
        <v>1418</v>
      </c>
    </row>
    <row r="116" spans="1:2" x14ac:dyDescent="0.3">
      <c r="A116" t="s">
        <v>1419</v>
      </c>
      <c r="B116" t="s">
        <v>1420</v>
      </c>
    </row>
    <row r="117" spans="1:2" x14ac:dyDescent="0.3">
      <c r="A117" t="s">
        <v>1421</v>
      </c>
      <c r="B117" t="s">
        <v>1422</v>
      </c>
    </row>
    <row r="118" spans="1:2" x14ac:dyDescent="0.3">
      <c r="A118" t="s">
        <v>1423</v>
      </c>
      <c r="B118" t="s">
        <v>1424</v>
      </c>
    </row>
    <row r="119" spans="1:2" x14ac:dyDescent="0.3">
      <c r="A119" t="s">
        <v>1425</v>
      </c>
      <c r="B119" t="s">
        <v>1426</v>
      </c>
    </row>
    <row r="120" spans="1:2" x14ac:dyDescent="0.3">
      <c r="A120" t="s">
        <v>1427</v>
      </c>
      <c r="B120" t="s">
        <v>1428</v>
      </c>
    </row>
    <row r="121" spans="1:2" x14ac:dyDescent="0.3">
      <c r="A121" t="s">
        <v>1429</v>
      </c>
      <c r="B121" t="s">
        <v>1430</v>
      </c>
    </row>
    <row r="122" spans="1:2" x14ac:dyDescent="0.3">
      <c r="A122" t="s">
        <v>1431</v>
      </c>
      <c r="B122" t="s">
        <v>1432</v>
      </c>
    </row>
    <row r="123" spans="1:2" x14ac:dyDescent="0.3">
      <c r="A123" t="s">
        <v>1433</v>
      </c>
      <c r="B123" t="s">
        <v>1434</v>
      </c>
    </row>
    <row r="124" spans="1:2" x14ac:dyDescent="0.3">
      <c r="A124" t="s">
        <v>1435</v>
      </c>
      <c r="B124" t="s">
        <v>1436</v>
      </c>
    </row>
    <row r="125" spans="1:2" x14ac:dyDescent="0.3">
      <c r="A125" t="s">
        <v>1437</v>
      </c>
      <c r="B125" t="s">
        <v>1438</v>
      </c>
    </row>
    <row r="126" spans="1:2" x14ac:dyDescent="0.3">
      <c r="A126" t="s">
        <v>1439</v>
      </c>
      <c r="B126" t="s">
        <v>1440</v>
      </c>
    </row>
    <row r="127" spans="1:2" x14ac:dyDescent="0.3">
      <c r="A127" t="s">
        <v>1441</v>
      </c>
      <c r="B127" t="s">
        <v>1442</v>
      </c>
    </row>
    <row r="128" spans="1:2" x14ac:dyDescent="0.3">
      <c r="A128" t="s">
        <v>1443</v>
      </c>
      <c r="B128" t="s">
        <v>1444</v>
      </c>
    </row>
    <row r="129" spans="1:2" x14ac:dyDescent="0.3">
      <c r="A129" t="s">
        <v>1445</v>
      </c>
      <c r="B129" t="s">
        <v>1446</v>
      </c>
    </row>
    <row r="130" spans="1:2" x14ac:dyDescent="0.3">
      <c r="A130" t="s">
        <v>1447</v>
      </c>
      <c r="B130" t="s">
        <v>1448</v>
      </c>
    </row>
    <row r="131" spans="1:2" x14ac:dyDescent="0.3">
      <c r="A131" t="s">
        <v>1449</v>
      </c>
      <c r="B131" t="s">
        <v>1450</v>
      </c>
    </row>
    <row r="132" spans="1:2" x14ac:dyDescent="0.3">
      <c r="A132" t="s">
        <v>1451</v>
      </c>
      <c r="B132" t="s">
        <v>1452</v>
      </c>
    </row>
    <row r="133" spans="1:2" x14ac:dyDescent="0.3">
      <c r="A133" t="s">
        <v>1453</v>
      </c>
      <c r="B133" t="s">
        <v>1454</v>
      </c>
    </row>
    <row r="134" spans="1:2" x14ac:dyDescent="0.3">
      <c r="A134" t="s">
        <v>1455</v>
      </c>
      <c r="B134" t="s">
        <v>1456</v>
      </c>
    </row>
    <row r="135" spans="1:2" x14ac:dyDescent="0.3">
      <c r="A135" t="s">
        <v>1457</v>
      </c>
      <c r="B135" t="s">
        <v>1458</v>
      </c>
    </row>
    <row r="136" spans="1:2" x14ac:dyDescent="0.3">
      <c r="A136" t="s">
        <v>1459</v>
      </c>
      <c r="B136" t="s">
        <v>1460</v>
      </c>
    </row>
    <row r="137" spans="1:2" x14ac:dyDescent="0.3">
      <c r="A137" t="s">
        <v>1461</v>
      </c>
      <c r="B137" t="s">
        <v>1462</v>
      </c>
    </row>
    <row r="138" spans="1:2" x14ac:dyDescent="0.3">
      <c r="A138" t="s">
        <v>1463</v>
      </c>
      <c r="B138" t="s">
        <v>1464</v>
      </c>
    </row>
    <row r="139" spans="1:2" x14ac:dyDescent="0.3">
      <c r="A139" t="s">
        <v>1465</v>
      </c>
      <c r="B139" t="s">
        <v>1466</v>
      </c>
    </row>
    <row r="140" spans="1:2" x14ac:dyDescent="0.3">
      <c r="A140" t="s">
        <v>1467</v>
      </c>
      <c r="B140" t="s">
        <v>1468</v>
      </c>
    </row>
    <row r="141" spans="1:2" x14ac:dyDescent="0.3">
      <c r="A141" t="s">
        <v>1469</v>
      </c>
      <c r="B141" t="s">
        <v>1470</v>
      </c>
    </row>
    <row r="142" spans="1:2" x14ac:dyDescent="0.3">
      <c r="A142" t="s">
        <v>1471</v>
      </c>
      <c r="B142" t="s">
        <v>1472</v>
      </c>
    </row>
    <row r="143" spans="1:2" x14ac:dyDescent="0.3">
      <c r="A143" t="s">
        <v>1473</v>
      </c>
      <c r="B143" t="s">
        <v>1474</v>
      </c>
    </row>
    <row r="144" spans="1:2" x14ac:dyDescent="0.3">
      <c r="A144" t="s">
        <v>1475</v>
      </c>
      <c r="B144" t="s">
        <v>1476</v>
      </c>
    </row>
    <row r="145" spans="1:2" x14ac:dyDescent="0.3">
      <c r="A145" t="s">
        <v>1477</v>
      </c>
      <c r="B145" t="s">
        <v>1478</v>
      </c>
    </row>
    <row r="146" spans="1:2" x14ac:dyDescent="0.3">
      <c r="A146" t="s">
        <v>1479</v>
      </c>
      <c r="B146" t="s">
        <v>1480</v>
      </c>
    </row>
    <row r="147" spans="1:2" x14ac:dyDescent="0.3">
      <c r="A147" t="s">
        <v>1481</v>
      </c>
      <c r="B147" t="s">
        <v>1482</v>
      </c>
    </row>
    <row r="148" spans="1:2" x14ac:dyDescent="0.3">
      <c r="A148" t="s">
        <v>1483</v>
      </c>
      <c r="B148" t="s">
        <v>1484</v>
      </c>
    </row>
    <row r="149" spans="1:2" x14ac:dyDescent="0.3">
      <c r="A149" t="s">
        <v>1485</v>
      </c>
      <c r="B149" t="s">
        <v>1486</v>
      </c>
    </row>
    <row r="150" spans="1:2" x14ac:dyDescent="0.3">
      <c r="A150" t="s">
        <v>1487</v>
      </c>
      <c r="B150" t="s">
        <v>1488</v>
      </c>
    </row>
    <row r="151" spans="1:2" x14ac:dyDescent="0.3">
      <c r="A151" t="s">
        <v>1489</v>
      </c>
      <c r="B151" t="s">
        <v>1490</v>
      </c>
    </row>
    <row r="152" spans="1:2" x14ac:dyDescent="0.3">
      <c r="A152" t="s">
        <v>1491</v>
      </c>
      <c r="B152" t="s">
        <v>1492</v>
      </c>
    </row>
    <row r="153" spans="1:2" x14ac:dyDescent="0.3">
      <c r="A153" t="s">
        <v>1493</v>
      </c>
      <c r="B153" t="s">
        <v>1494</v>
      </c>
    </row>
    <row r="154" spans="1:2" x14ac:dyDescent="0.3">
      <c r="A154" t="s">
        <v>1495</v>
      </c>
      <c r="B154" t="s">
        <v>1496</v>
      </c>
    </row>
    <row r="155" spans="1:2" x14ac:dyDescent="0.3">
      <c r="A155" t="s">
        <v>1497</v>
      </c>
      <c r="B155" t="s">
        <v>1498</v>
      </c>
    </row>
    <row r="156" spans="1:2" x14ac:dyDescent="0.3">
      <c r="A156" t="s">
        <v>1499</v>
      </c>
      <c r="B156" t="s">
        <v>1500</v>
      </c>
    </row>
    <row r="157" spans="1:2" x14ac:dyDescent="0.3">
      <c r="A157" t="s">
        <v>1501</v>
      </c>
      <c r="B157" t="s">
        <v>1502</v>
      </c>
    </row>
    <row r="158" spans="1:2" x14ac:dyDescent="0.3">
      <c r="A158" t="s">
        <v>1503</v>
      </c>
      <c r="B158" t="s">
        <v>1504</v>
      </c>
    </row>
    <row r="159" spans="1:2" x14ac:dyDescent="0.3">
      <c r="A159" t="s">
        <v>1505</v>
      </c>
      <c r="B159" t="s">
        <v>1506</v>
      </c>
    </row>
    <row r="160" spans="1:2" x14ac:dyDescent="0.3">
      <c r="A160" t="s">
        <v>1507</v>
      </c>
      <c r="B160" t="s">
        <v>1508</v>
      </c>
    </row>
    <row r="161" spans="1:2" x14ac:dyDescent="0.3">
      <c r="A161" t="s">
        <v>1509</v>
      </c>
      <c r="B161" t="s">
        <v>1510</v>
      </c>
    </row>
    <row r="162" spans="1:2" x14ac:dyDescent="0.3">
      <c r="A162" t="s">
        <v>1511</v>
      </c>
      <c r="B162" t="s">
        <v>1512</v>
      </c>
    </row>
    <row r="163" spans="1:2" x14ac:dyDescent="0.3">
      <c r="A163" t="s">
        <v>1513</v>
      </c>
      <c r="B163" t="s">
        <v>1514</v>
      </c>
    </row>
    <row r="164" spans="1:2" x14ac:dyDescent="0.3">
      <c r="A164" t="s">
        <v>1515</v>
      </c>
      <c r="B164" t="s">
        <v>1516</v>
      </c>
    </row>
    <row r="165" spans="1:2" x14ac:dyDescent="0.3">
      <c r="A165" t="s">
        <v>1517</v>
      </c>
      <c r="B165" t="s">
        <v>1518</v>
      </c>
    </row>
    <row r="166" spans="1:2" x14ac:dyDescent="0.3">
      <c r="A166" t="s">
        <v>1519</v>
      </c>
      <c r="B166" t="s">
        <v>1520</v>
      </c>
    </row>
    <row r="167" spans="1:2" x14ac:dyDescent="0.3">
      <c r="A167" t="s">
        <v>1521</v>
      </c>
      <c r="B167" t="s">
        <v>1522</v>
      </c>
    </row>
    <row r="168" spans="1:2" x14ac:dyDescent="0.3">
      <c r="A168" t="s">
        <v>1523</v>
      </c>
      <c r="B168" t="s">
        <v>1524</v>
      </c>
    </row>
    <row r="169" spans="1:2" x14ac:dyDescent="0.3">
      <c r="A169" t="s">
        <v>1525</v>
      </c>
      <c r="B169" t="s">
        <v>1526</v>
      </c>
    </row>
    <row r="170" spans="1:2" x14ac:dyDescent="0.3">
      <c r="A170" t="s">
        <v>1527</v>
      </c>
      <c r="B170" t="s">
        <v>1528</v>
      </c>
    </row>
    <row r="171" spans="1:2" x14ac:dyDescent="0.3">
      <c r="A171" t="s">
        <v>1529</v>
      </c>
      <c r="B171" t="s">
        <v>1530</v>
      </c>
    </row>
    <row r="172" spans="1:2" x14ac:dyDescent="0.3">
      <c r="A172" t="s">
        <v>1531</v>
      </c>
      <c r="B172" t="s">
        <v>1532</v>
      </c>
    </row>
    <row r="173" spans="1:2" x14ac:dyDescent="0.3">
      <c r="A173" t="s">
        <v>1533</v>
      </c>
      <c r="B173" t="s">
        <v>1534</v>
      </c>
    </row>
    <row r="174" spans="1:2" x14ac:dyDescent="0.3">
      <c r="A174" t="s">
        <v>1535</v>
      </c>
      <c r="B174" t="s">
        <v>1536</v>
      </c>
    </row>
    <row r="175" spans="1:2" x14ac:dyDescent="0.3">
      <c r="A175" t="s">
        <v>1537</v>
      </c>
      <c r="B175" t="s">
        <v>1538</v>
      </c>
    </row>
    <row r="176" spans="1:2" x14ac:dyDescent="0.3">
      <c r="A176" t="s">
        <v>1539</v>
      </c>
      <c r="B176" t="s">
        <v>1540</v>
      </c>
    </row>
    <row r="177" spans="1:2" x14ac:dyDescent="0.3">
      <c r="A177" t="s">
        <v>1541</v>
      </c>
      <c r="B177" t="s">
        <v>1542</v>
      </c>
    </row>
    <row r="178" spans="1:2" x14ac:dyDescent="0.3">
      <c r="A178" t="s">
        <v>1543</v>
      </c>
      <c r="B178" t="s">
        <v>1544</v>
      </c>
    </row>
    <row r="179" spans="1:2" x14ac:dyDescent="0.3">
      <c r="A179" t="s">
        <v>1545</v>
      </c>
      <c r="B179" t="s">
        <v>1546</v>
      </c>
    </row>
    <row r="180" spans="1:2" x14ac:dyDescent="0.3">
      <c r="A180" t="s">
        <v>1547</v>
      </c>
      <c r="B180" t="s">
        <v>1548</v>
      </c>
    </row>
    <row r="181" spans="1:2" x14ac:dyDescent="0.3">
      <c r="A181" t="s">
        <v>1549</v>
      </c>
      <c r="B181" t="s">
        <v>1550</v>
      </c>
    </row>
    <row r="182" spans="1:2" x14ac:dyDescent="0.3">
      <c r="A182" t="s">
        <v>1551</v>
      </c>
      <c r="B182" t="s">
        <v>1552</v>
      </c>
    </row>
    <row r="183" spans="1:2" x14ac:dyDescent="0.3">
      <c r="A183" t="s">
        <v>1553</v>
      </c>
      <c r="B183" t="s">
        <v>1554</v>
      </c>
    </row>
    <row r="184" spans="1:2" x14ac:dyDescent="0.3">
      <c r="A184" t="s">
        <v>1555</v>
      </c>
      <c r="B184" t="s">
        <v>1556</v>
      </c>
    </row>
    <row r="185" spans="1:2" x14ac:dyDescent="0.3">
      <c r="A185" t="s">
        <v>1557</v>
      </c>
      <c r="B185" t="s">
        <v>1558</v>
      </c>
    </row>
    <row r="186" spans="1:2" x14ac:dyDescent="0.3">
      <c r="A186" t="s">
        <v>1559</v>
      </c>
      <c r="B186" t="s">
        <v>1560</v>
      </c>
    </row>
    <row r="187" spans="1:2" x14ac:dyDescent="0.3">
      <c r="A187" t="s">
        <v>1561</v>
      </c>
      <c r="B187" t="s">
        <v>1562</v>
      </c>
    </row>
    <row r="188" spans="1:2" x14ac:dyDescent="0.3">
      <c r="A188" t="s">
        <v>1563</v>
      </c>
      <c r="B188" t="s">
        <v>1564</v>
      </c>
    </row>
    <row r="189" spans="1:2" x14ac:dyDescent="0.3">
      <c r="A189" t="s">
        <v>1565</v>
      </c>
      <c r="B189" t="s">
        <v>1566</v>
      </c>
    </row>
    <row r="190" spans="1:2" x14ac:dyDescent="0.3">
      <c r="A190" t="s">
        <v>1567</v>
      </c>
      <c r="B190" t="s">
        <v>1568</v>
      </c>
    </row>
    <row r="191" spans="1:2" x14ac:dyDescent="0.3">
      <c r="A191" t="s">
        <v>1569</v>
      </c>
      <c r="B191" t="s">
        <v>1570</v>
      </c>
    </row>
    <row r="192" spans="1:2" x14ac:dyDescent="0.3">
      <c r="A192" t="s">
        <v>1571</v>
      </c>
      <c r="B192" t="s">
        <v>1572</v>
      </c>
    </row>
    <row r="193" spans="1:2" x14ac:dyDescent="0.3">
      <c r="A193" t="s">
        <v>1573</v>
      </c>
      <c r="B193" t="s">
        <v>1574</v>
      </c>
    </row>
    <row r="194" spans="1:2" x14ac:dyDescent="0.3">
      <c r="A194" t="s">
        <v>1575</v>
      </c>
      <c r="B194" t="s">
        <v>1576</v>
      </c>
    </row>
    <row r="195" spans="1:2" x14ac:dyDescent="0.3">
      <c r="A195" t="s">
        <v>1577</v>
      </c>
      <c r="B195" t="s">
        <v>1578</v>
      </c>
    </row>
    <row r="196" spans="1:2" x14ac:dyDescent="0.3">
      <c r="A196" t="s">
        <v>1579</v>
      </c>
      <c r="B196" t="s">
        <v>1580</v>
      </c>
    </row>
    <row r="197" spans="1:2" x14ac:dyDescent="0.3">
      <c r="A197" t="s">
        <v>1581</v>
      </c>
      <c r="B197" t="s">
        <v>1582</v>
      </c>
    </row>
    <row r="198" spans="1:2" x14ac:dyDescent="0.3">
      <c r="A198" t="s">
        <v>1583</v>
      </c>
      <c r="B198" t="s">
        <v>1584</v>
      </c>
    </row>
    <row r="199" spans="1:2" x14ac:dyDescent="0.3">
      <c r="A199" t="s">
        <v>1585</v>
      </c>
      <c r="B199" t="s">
        <v>1586</v>
      </c>
    </row>
    <row r="200" spans="1:2" x14ac:dyDescent="0.3">
      <c r="A200" t="s">
        <v>1587</v>
      </c>
      <c r="B200" t="s">
        <v>1588</v>
      </c>
    </row>
    <row r="201" spans="1:2" x14ac:dyDescent="0.3">
      <c r="A201" t="s">
        <v>1589</v>
      </c>
      <c r="B201" t="s">
        <v>1590</v>
      </c>
    </row>
    <row r="202" spans="1:2" x14ac:dyDescent="0.3">
      <c r="A202" t="s">
        <v>1591</v>
      </c>
      <c r="B202" t="s">
        <v>1592</v>
      </c>
    </row>
    <row r="203" spans="1:2" x14ac:dyDescent="0.3">
      <c r="A203" t="s">
        <v>1593</v>
      </c>
      <c r="B203" t="s">
        <v>1594</v>
      </c>
    </row>
    <row r="204" spans="1:2" x14ac:dyDescent="0.3">
      <c r="A204" t="s">
        <v>1595</v>
      </c>
      <c r="B204" t="s">
        <v>1596</v>
      </c>
    </row>
    <row r="205" spans="1:2" x14ac:dyDescent="0.3">
      <c r="A205" t="s">
        <v>1597</v>
      </c>
      <c r="B205" t="s">
        <v>1598</v>
      </c>
    </row>
    <row r="206" spans="1:2" x14ac:dyDescent="0.3">
      <c r="A206" t="s">
        <v>1599</v>
      </c>
      <c r="B206" t="s">
        <v>1600</v>
      </c>
    </row>
    <row r="207" spans="1:2" x14ac:dyDescent="0.3">
      <c r="A207" t="s">
        <v>1601</v>
      </c>
      <c r="B207" t="s">
        <v>1602</v>
      </c>
    </row>
    <row r="208" spans="1:2" x14ac:dyDescent="0.3">
      <c r="A208" t="s">
        <v>1603</v>
      </c>
      <c r="B208" t="s">
        <v>1604</v>
      </c>
    </row>
    <row r="209" spans="1:2" x14ac:dyDescent="0.3">
      <c r="A209" t="s">
        <v>1605</v>
      </c>
      <c r="B209" t="s">
        <v>1606</v>
      </c>
    </row>
    <row r="210" spans="1:2" x14ac:dyDescent="0.3">
      <c r="A210" t="s">
        <v>1607</v>
      </c>
      <c r="B210" t="s">
        <v>1608</v>
      </c>
    </row>
    <row r="211" spans="1:2" x14ac:dyDescent="0.3">
      <c r="A211" t="s">
        <v>1609</v>
      </c>
      <c r="B211" t="s">
        <v>1610</v>
      </c>
    </row>
    <row r="212" spans="1:2" x14ac:dyDescent="0.3">
      <c r="A212" t="s">
        <v>1611</v>
      </c>
      <c r="B212" t="s">
        <v>1612</v>
      </c>
    </row>
    <row r="213" spans="1:2" x14ac:dyDescent="0.3">
      <c r="A213" t="s">
        <v>1613</v>
      </c>
      <c r="B213" t="s">
        <v>1614</v>
      </c>
    </row>
    <row r="214" spans="1:2" x14ac:dyDescent="0.3">
      <c r="A214" t="s">
        <v>1615</v>
      </c>
      <c r="B214" t="s">
        <v>1616</v>
      </c>
    </row>
    <row r="215" spans="1:2" x14ac:dyDescent="0.3">
      <c r="A215" t="s">
        <v>1617</v>
      </c>
      <c r="B215" t="s">
        <v>1618</v>
      </c>
    </row>
    <row r="216" spans="1:2" x14ac:dyDescent="0.3">
      <c r="A216" t="s">
        <v>1619</v>
      </c>
      <c r="B216" t="s">
        <v>1620</v>
      </c>
    </row>
    <row r="217" spans="1:2" x14ac:dyDescent="0.3">
      <c r="A217" t="s">
        <v>1621</v>
      </c>
      <c r="B217" t="s">
        <v>1622</v>
      </c>
    </row>
    <row r="218" spans="1:2" x14ac:dyDescent="0.3">
      <c r="A218" t="s">
        <v>1623</v>
      </c>
      <c r="B218" t="s">
        <v>1624</v>
      </c>
    </row>
    <row r="219" spans="1:2" x14ac:dyDescent="0.3">
      <c r="A219" t="s">
        <v>1625</v>
      </c>
      <c r="B219" t="s">
        <v>1626</v>
      </c>
    </row>
    <row r="220" spans="1:2" x14ac:dyDescent="0.3">
      <c r="A220" t="s">
        <v>1627</v>
      </c>
      <c r="B220" t="s">
        <v>1628</v>
      </c>
    </row>
    <row r="221" spans="1:2" x14ac:dyDescent="0.3">
      <c r="A221" t="s">
        <v>1629</v>
      </c>
      <c r="B221" t="s">
        <v>1630</v>
      </c>
    </row>
    <row r="222" spans="1:2" x14ac:dyDescent="0.3">
      <c r="A222" t="s">
        <v>1631</v>
      </c>
      <c r="B222" t="s">
        <v>1632</v>
      </c>
    </row>
    <row r="223" spans="1:2" x14ac:dyDescent="0.3">
      <c r="A223" t="s">
        <v>1633</v>
      </c>
      <c r="B223" t="s">
        <v>1634</v>
      </c>
    </row>
    <row r="224" spans="1:2" x14ac:dyDescent="0.3">
      <c r="A224" t="s">
        <v>1635</v>
      </c>
      <c r="B224" t="s">
        <v>1636</v>
      </c>
    </row>
    <row r="225" spans="1:2" x14ac:dyDescent="0.3">
      <c r="A225" t="s">
        <v>1637</v>
      </c>
      <c r="B225" t="s">
        <v>1638</v>
      </c>
    </row>
    <row r="226" spans="1:2" x14ac:dyDescent="0.3">
      <c r="A226" t="s">
        <v>1639</v>
      </c>
      <c r="B226" t="s">
        <v>1640</v>
      </c>
    </row>
    <row r="227" spans="1:2" x14ac:dyDescent="0.3">
      <c r="A227" t="s">
        <v>1641</v>
      </c>
      <c r="B227" t="s">
        <v>1642</v>
      </c>
    </row>
    <row r="228" spans="1:2" x14ac:dyDescent="0.3">
      <c r="A228" t="s">
        <v>1643</v>
      </c>
      <c r="B228" t="s">
        <v>1644</v>
      </c>
    </row>
    <row r="229" spans="1:2" x14ac:dyDescent="0.3">
      <c r="A229" t="s">
        <v>1645</v>
      </c>
      <c r="B229" t="s">
        <v>1646</v>
      </c>
    </row>
    <row r="230" spans="1:2" x14ac:dyDescent="0.3">
      <c r="A230" t="s">
        <v>1647</v>
      </c>
      <c r="B230" t="s">
        <v>1648</v>
      </c>
    </row>
    <row r="231" spans="1:2" x14ac:dyDescent="0.3">
      <c r="A231" t="s">
        <v>1649</v>
      </c>
      <c r="B231" t="s">
        <v>1650</v>
      </c>
    </row>
    <row r="232" spans="1:2" x14ac:dyDescent="0.3">
      <c r="A232" t="s">
        <v>1651</v>
      </c>
      <c r="B232" t="s">
        <v>1652</v>
      </c>
    </row>
    <row r="233" spans="1:2" x14ac:dyDescent="0.3">
      <c r="A233" t="s">
        <v>1653</v>
      </c>
    </row>
    <row r="234" spans="1:2" x14ac:dyDescent="0.3">
      <c r="A234" t="s">
        <v>1654</v>
      </c>
      <c r="B234" t="s">
        <v>1655</v>
      </c>
    </row>
    <row r="235" spans="1:2" x14ac:dyDescent="0.3">
      <c r="A235" t="s">
        <v>1656</v>
      </c>
      <c r="B235" t="s">
        <v>1657</v>
      </c>
    </row>
    <row r="236" spans="1:2" x14ac:dyDescent="0.3">
      <c r="A236" t="s">
        <v>1658</v>
      </c>
      <c r="B236" t="s">
        <v>1659</v>
      </c>
    </row>
    <row r="237" spans="1:2" x14ac:dyDescent="0.3">
      <c r="A237" t="s">
        <v>1660</v>
      </c>
      <c r="B237" t="s">
        <v>1661</v>
      </c>
    </row>
    <row r="238" spans="1:2" x14ac:dyDescent="0.3">
      <c r="A238" t="s">
        <v>1662</v>
      </c>
      <c r="B238" t="s">
        <v>1663</v>
      </c>
    </row>
    <row r="239" spans="1:2" x14ac:dyDescent="0.3">
      <c r="A239" t="s">
        <v>1664</v>
      </c>
      <c r="B239" t="s">
        <v>1665</v>
      </c>
    </row>
    <row r="240" spans="1:2" x14ac:dyDescent="0.3">
      <c r="A240" t="s">
        <v>1666</v>
      </c>
      <c r="B240" t="s">
        <v>1667</v>
      </c>
    </row>
    <row r="241" spans="1:2" x14ac:dyDescent="0.3">
      <c r="A241" t="s">
        <v>1668</v>
      </c>
    </row>
    <row r="242" spans="1:2" x14ac:dyDescent="0.3">
      <c r="A242" t="s">
        <v>1669</v>
      </c>
      <c r="B242" t="s">
        <v>1670</v>
      </c>
    </row>
    <row r="243" spans="1:2" x14ac:dyDescent="0.3">
      <c r="A243" t="s">
        <v>1671</v>
      </c>
      <c r="B243" t="s">
        <v>1672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1"/>
  <sheetViews>
    <sheetView workbookViewId="0">
      <selection activeCell="I21" sqref="I21"/>
    </sheetView>
  </sheetViews>
  <sheetFormatPr defaultColWidth="9.109375" defaultRowHeight="13.2" x14ac:dyDescent="0.25"/>
  <cols>
    <col min="1" max="2" width="9.109375" style="159"/>
    <col min="3" max="3" width="23.6640625" style="159" customWidth="1"/>
    <col min="4" max="5" width="9.109375" style="159"/>
    <col min="6" max="6" width="18" style="159" customWidth="1"/>
    <col min="7" max="258" width="9.109375" style="159"/>
    <col min="259" max="259" width="23.6640625" style="159" customWidth="1"/>
    <col min="260" max="261" width="9.109375" style="159"/>
    <col min="262" max="262" width="18" style="159" customWidth="1"/>
    <col min="263" max="514" width="9.109375" style="159"/>
    <col min="515" max="515" width="23.6640625" style="159" customWidth="1"/>
    <col min="516" max="517" width="9.109375" style="159"/>
    <col min="518" max="518" width="18" style="159" customWidth="1"/>
    <col min="519" max="770" width="9.109375" style="159"/>
    <col min="771" max="771" width="23.6640625" style="159" customWidth="1"/>
    <col min="772" max="773" width="9.109375" style="159"/>
    <col min="774" max="774" width="18" style="159" customWidth="1"/>
    <col min="775" max="1026" width="9.109375" style="159"/>
    <col min="1027" max="1027" width="23.6640625" style="159" customWidth="1"/>
    <col min="1028" max="1029" width="9.109375" style="159"/>
    <col min="1030" max="1030" width="18" style="159" customWidth="1"/>
    <col min="1031" max="1282" width="9.109375" style="159"/>
    <col min="1283" max="1283" width="23.6640625" style="159" customWidth="1"/>
    <col min="1284" max="1285" width="9.109375" style="159"/>
    <col min="1286" max="1286" width="18" style="159" customWidth="1"/>
    <col min="1287" max="1538" width="9.109375" style="159"/>
    <col min="1539" max="1539" width="23.6640625" style="159" customWidth="1"/>
    <col min="1540" max="1541" width="9.109375" style="159"/>
    <col min="1542" max="1542" width="18" style="159" customWidth="1"/>
    <col min="1543" max="1794" width="9.109375" style="159"/>
    <col min="1795" max="1795" width="23.6640625" style="159" customWidth="1"/>
    <col min="1796" max="1797" width="9.109375" style="159"/>
    <col min="1798" max="1798" width="18" style="159" customWidth="1"/>
    <col min="1799" max="2050" width="9.109375" style="159"/>
    <col min="2051" max="2051" width="23.6640625" style="159" customWidth="1"/>
    <col min="2052" max="2053" width="9.109375" style="159"/>
    <col min="2054" max="2054" width="18" style="159" customWidth="1"/>
    <col min="2055" max="2306" width="9.109375" style="159"/>
    <col min="2307" max="2307" width="23.6640625" style="159" customWidth="1"/>
    <col min="2308" max="2309" width="9.109375" style="159"/>
    <col min="2310" max="2310" width="18" style="159" customWidth="1"/>
    <col min="2311" max="2562" width="9.109375" style="159"/>
    <col min="2563" max="2563" width="23.6640625" style="159" customWidth="1"/>
    <col min="2564" max="2565" width="9.109375" style="159"/>
    <col min="2566" max="2566" width="18" style="159" customWidth="1"/>
    <col min="2567" max="2818" width="9.109375" style="159"/>
    <col min="2819" max="2819" width="23.6640625" style="159" customWidth="1"/>
    <col min="2820" max="2821" width="9.109375" style="159"/>
    <col min="2822" max="2822" width="18" style="159" customWidth="1"/>
    <col min="2823" max="3074" width="9.109375" style="159"/>
    <col min="3075" max="3075" width="23.6640625" style="159" customWidth="1"/>
    <col min="3076" max="3077" width="9.109375" style="159"/>
    <col min="3078" max="3078" width="18" style="159" customWidth="1"/>
    <col min="3079" max="3330" width="9.109375" style="159"/>
    <col min="3331" max="3331" width="23.6640625" style="159" customWidth="1"/>
    <col min="3332" max="3333" width="9.109375" style="159"/>
    <col min="3334" max="3334" width="18" style="159" customWidth="1"/>
    <col min="3335" max="3586" width="9.109375" style="159"/>
    <col min="3587" max="3587" width="23.6640625" style="159" customWidth="1"/>
    <col min="3588" max="3589" width="9.109375" style="159"/>
    <col min="3590" max="3590" width="18" style="159" customWidth="1"/>
    <col min="3591" max="3842" width="9.109375" style="159"/>
    <col min="3843" max="3843" width="23.6640625" style="159" customWidth="1"/>
    <col min="3844" max="3845" width="9.109375" style="159"/>
    <col min="3846" max="3846" width="18" style="159" customWidth="1"/>
    <col min="3847" max="4098" width="9.109375" style="159"/>
    <col min="4099" max="4099" width="23.6640625" style="159" customWidth="1"/>
    <col min="4100" max="4101" width="9.109375" style="159"/>
    <col min="4102" max="4102" width="18" style="159" customWidth="1"/>
    <col min="4103" max="4354" width="9.109375" style="159"/>
    <col min="4355" max="4355" width="23.6640625" style="159" customWidth="1"/>
    <col min="4356" max="4357" width="9.109375" style="159"/>
    <col min="4358" max="4358" width="18" style="159" customWidth="1"/>
    <col min="4359" max="4610" width="9.109375" style="159"/>
    <col min="4611" max="4611" width="23.6640625" style="159" customWidth="1"/>
    <col min="4612" max="4613" width="9.109375" style="159"/>
    <col min="4614" max="4614" width="18" style="159" customWidth="1"/>
    <col min="4615" max="4866" width="9.109375" style="159"/>
    <col min="4867" max="4867" width="23.6640625" style="159" customWidth="1"/>
    <col min="4868" max="4869" width="9.109375" style="159"/>
    <col min="4870" max="4870" width="18" style="159" customWidth="1"/>
    <col min="4871" max="5122" width="9.109375" style="159"/>
    <col min="5123" max="5123" width="23.6640625" style="159" customWidth="1"/>
    <col min="5124" max="5125" width="9.109375" style="159"/>
    <col min="5126" max="5126" width="18" style="159" customWidth="1"/>
    <col min="5127" max="5378" width="9.109375" style="159"/>
    <col min="5379" max="5379" width="23.6640625" style="159" customWidth="1"/>
    <col min="5380" max="5381" width="9.109375" style="159"/>
    <col min="5382" max="5382" width="18" style="159" customWidth="1"/>
    <col min="5383" max="5634" width="9.109375" style="159"/>
    <col min="5635" max="5635" width="23.6640625" style="159" customWidth="1"/>
    <col min="5636" max="5637" width="9.109375" style="159"/>
    <col min="5638" max="5638" width="18" style="159" customWidth="1"/>
    <col min="5639" max="5890" width="9.109375" style="159"/>
    <col min="5891" max="5891" width="23.6640625" style="159" customWidth="1"/>
    <col min="5892" max="5893" width="9.109375" style="159"/>
    <col min="5894" max="5894" width="18" style="159" customWidth="1"/>
    <col min="5895" max="6146" width="9.109375" style="159"/>
    <col min="6147" max="6147" width="23.6640625" style="159" customWidth="1"/>
    <col min="6148" max="6149" width="9.109375" style="159"/>
    <col min="6150" max="6150" width="18" style="159" customWidth="1"/>
    <col min="6151" max="6402" width="9.109375" style="159"/>
    <col min="6403" max="6403" width="23.6640625" style="159" customWidth="1"/>
    <col min="6404" max="6405" width="9.109375" style="159"/>
    <col min="6406" max="6406" width="18" style="159" customWidth="1"/>
    <col min="6407" max="6658" width="9.109375" style="159"/>
    <col min="6659" max="6659" width="23.6640625" style="159" customWidth="1"/>
    <col min="6660" max="6661" width="9.109375" style="159"/>
    <col min="6662" max="6662" width="18" style="159" customWidth="1"/>
    <col min="6663" max="6914" width="9.109375" style="159"/>
    <col min="6915" max="6915" width="23.6640625" style="159" customWidth="1"/>
    <col min="6916" max="6917" width="9.109375" style="159"/>
    <col min="6918" max="6918" width="18" style="159" customWidth="1"/>
    <col min="6919" max="7170" width="9.109375" style="159"/>
    <col min="7171" max="7171" width="23.6640625" style="159" customWidth="1"/>
    <col min="7172" max="7173" width="9.109375" style="159"/>
    <col min="7174" max="7174" width="18" style="159" customWidth="1"/>
    <col min="7175" max="7426" width="9.109375" style="159"/>
    <col min="7427" max="7427" width="23.6640625" style="159" customWidth="1"/>
    <col min="7428" max="7429" width="9.109375" style="159"/>
    <col min="7430" max="7430" width="18" style="159" customWidth="1"/>
    <col min="7431" max="7682" width="9.109375" style="159"/>
    <col min="7683" max="7683" width="23.6640625" style="159" customWidth="1"/>
    <col min="7684" max="7685" width="9.109375" style="159"/>
    <col min="7686" max="7686" width="18" style="159" customWidth="1"/>
    <col min="7687" max="7938" width="9.109375" style="159"/>
    <col min="7939" max="7939" width="23.6640625" style="159" customWidth="1"/>
    <col min="7940" max="7941" width="9.109375" style="159"/>
    <col min="7942" max="7942" width="18" style="159" customWidth="1"/>
    <col min="7943" max="8194" width="9.109375" style="159"/>
    <col min="8195" max="8195" width="23.6640625" style="159" customWidth="1"/>
    <col min="8196" max="8197" width="9.109375" style="159"/>
    <col min="8198" max="8198" width="18" style="159" customWidth="1"/>
    <col min="8199" max="8450" width="9.109375" style="159"/>
    <col min="8451" max="8451" width="23.6640625" style="159" customWidth="1"/>
    <col min="8452" max="8453" width="9.109375" style="159"/>
    <col min="8454" max="8454" width="18" style="159" customWidth="1"/>
    <col min="8455" max="8706" width="9.109375" style="159"/>
    <col min="8707" max="8707" width="23.6640625" style="159" customWidth="1"/>
    <col min="8708" max="8709" width="9.109375" style="159"/>
    <col min="8710" max="8710" width="18" style="159" customWidth="1"/>
    <col min="8711" max="8962" width="9.109375" style="159"/>
    <col min="8963" max="8963" width="23.6640625" style="159" customWidth="1"/>
    <col min="8964" max="8965" width="9.109375" style="159"/>
    <col min="8966" max="8966" width="18" style="159" customWidth="1"/>
    <col min="8967" max="9218" width="9.109375" style="159"/>
    <col min="9219" max="9219" width="23.6640625" style="159" customWidth="1"/>
    <col min="9220" max="9221" width="9.109375" style="159"/>
    <col min="9222" max="9222" width="18" style="159" customWidth="1"/>
    <col min="9223" max="9474" width="9.109375" style="159"/>
    <col min="9475" max="9475" width="23.6640625" style="159" customWidth="1"/>
    <col min="9476" max="9477" width="9.109375" style="159"/>
    <col min="9478" max="9478" width="18" style="159" customWidth="1"/>
    <col min="9479" max="9730" width="9.109375" style="159"/>
    <col min="9731" max="9731" width="23.6640625" style="159" customWidth="1"/>
    <col min="9732" max="9733" width="9.109375" style="159"/>
    <col min="9734" max="9734" width="18" style="159" customWidth="1"/>
    <col min="9735" max="9986" width="9.109375" style="159"/>
    <col min="9987" max="9987" width="23.6640625" style="159" customWidth="1"/>
    <col min="9988" max="9989" width="9.109375" style="159"/>
    <col min="9990" max="9990" width="18" style="159" customWidth="1"/>
    <col min="9991" max="10242" width="9.109375" style="159"/>
    <col min="10243" max="10243" width="23.6640625" style="159" customWidth="1"/>
    <col min="10244" max="10245" width="9.109375" style="159"/>
    <col min="10246" max="10246" width="18" style="159" customWidth="1"/>
    <col min="10247" max="10498" width="9.109375" style="159"/>
    <col min="10499" max="10499" width="23.6640625" style="159" customWidth="1"/>
    <col min="10500" max="10501" width="9.109375" style="159"/>
    <col min="10502" max="10502" width="18" style="159" customWidth="1"/>
    <col min="10503" max="10754" width="9.109375" style="159"/>
    <col min="10755" max="10755" width="23.6640625" style="159" customWidth="1"/>
    <col min="10756" max="10757" width="9.109375" style="159"/>
    <col min="10758" max="10758" width="18" style="159" customWidth="1"/>
    <col min="10759" max="11010" width="9.109375" style="159"/>
    <col min="11011" max="11011" width="23.6640625" style="159" customWidth="1"/>
    <col min="11012" max="11013" width="9.109375" style="159"/>
    <col min="11014" max="11014" width="18" style="159" customWidth="1"/>
    <col min="11015" max="11266" width="9.109375" style="159"/>
    <col min="11267" max="11267" width="23.6640625" style="159" customWidth="1"/>
    <col min="11268" max="11269" width="9.109375" style="159"/>
    <col min="11270" max="11270" width="18" style="159" customWidth="1"/>
    <col min="11271" max="11522" width="9.109375" style="159"/>
    <col min="11523" max="11523" width="23.6640625" style="159" customWidth="1"/>
    <col min="11524" max="11525" width="9.109375" style="159"/>
    <col min="11526" max="11526" width="18" style="159" customWidth="1"/>
    <col min="11527" max="11778" width="9.109375" style="159"/>
    <col min="11779" max="11779" width="23.6640625" style="159" customWidth="1"/>
    <col min="11780" max="11781" width="9.109375" style="159"/>
    <col min="11782" max="11782" width="18" style="159" customWidth="1"/>
    <col min="11783" max="12034" width="9.109375" style="159"/>
    <col min="12035" max="12035" width="23.6640625" style="159" customWidth="1"/>
    <col min="12036" max="12037" width="9.109375" style="159"/>
    <col min="12038" max="12038" width="18" style="159" customWidth="1"/>
    <col min="12039" max="12290" width="9.109375" style="159"/>
    <col min="12291" max="12291" width="23.6640625" style="159" customWidth="1"/>
    <col min="12292" max="12293" width="9.109375" style="159"/>
    <col min="12294" max="12294" width="18" style="159" customWidth="1"/>
    <col min="12295" max="12546" width="9.109375" style="159"/>
    <col min="12547" max="12547" width="23.6640625" style="159" customWidth="1"/>
    <col min="12548" max="12549" width="9.109375" style="159"/>
    <col min="12550" max="12550" width="18" style="159" customWidth="1"/>
    <col min="12551" max="12802" width="9.109375" style="159"/>
    <col min="12803" max="12803" width="23.6640625" style="159" customWidth="1"/>
    <col min="12804" max="12805" width="9.109375" style="159"/>
    <col min="12806" max="12806" width="18" style="159" customWidth="1"/>
    <col min="12807" max="13058" width="9.109375" style="159"/>
    <col min="13059" max="13059" width="23.6640625" style="159" customWidth="1"/>
    <col min="13060" max="13061" width="9.109375" style="159"/>
    <col min="13062" max="13062" width="18" style="159" customWidth="1"/>
    <col min="13063" max="13314" width="9.109375" style="159"/>
    <col min="13315" max="13315" width="23.6640625" style="159" customWidth="1"/>
    <col min="13316" max="13317" width="9.109375" style="159"/>
    <col min="13318" max="13318" width="18" style="159" customWidth="1"/>
    <col min="13319" max="13570" width="9.109375" style="159"/>
    <col min="13571" max="13571" width="23.6640625" style="159" customWidth="1"/>
    <col min="13572" max="13573" width="9.109375" style="159"/>
    <col min="13574" max="13574" width="18" style="159" customWidth="1"/>
    <col min="13575" max="13826" width="9.109375" style="159"/>
    <col min="13827" max="13827" width="23.6640625" style="159" customWidth="1"/>
    <col min="13828" max="13829" width="9.109375" style="159"/>
    <col min="13830" max="13830" width="18" style="159" customWidth="1"/>
    <col min="13831" max="14082" width="9.109375" style="159"/>
    <col min="14083" max="14083" width="23.6640625" style="159" customWidth="1"/>
    <col min="14084" max="14085" width="9.109375" style="159"/>
    <col min="14086" max="14086" width="18" style="159" customWidth="1"/>
    <col min="14087" max="14338" width="9.109375" style="159"/>
    <col min="14339" max="14339" width="23.6640625" style="159" customWidth="1"/>
    <col min="14340" max="14341" width="9.109375" style="159"/>
    <col min="14342" max="14342" width="18" style="159" customWidth="1"/>
    <col min="14343" max="14594" width="9.109375" style="159"/>
    <col min="14595" max="14595" width="23.6640625" style="159" customWidth="1"/>
    <col min="14596" max="14597" width="9.109375" style="159"/>
    <col min="14598" max="14598" width="18" style="159" customWidth="1"/>
    <col min="14599" max="14850" width="9.109375" style="159"/>
    <col min="14851" max="14851" width="23.6640625" style="159" customWidth="1"/>
    <col min="14852" max="14853" width="9.109375" style="159"/>
    <col min="14854" max="14854" width="18" style="159" customWidth="1"/>
    <col min="14855" max="15106" width="9.109375" style="159"/>
    <col min="15107" max="15107" width="23.6640625" style="159" customWidth="1"/>
    <col min="15108" max="15109" width="9.109375" style="159"/>
    <col min="15110" max="15110" width="18" style="159" customWidth="1"/>
    <col min="15111" max="15362" width="9.109375" style="159"/>
    <col min="15363" max="15363" width="23.6640625" style="159" customWidth="1"/>
    <col min="15364" max="15365" width="9.109375" style="159"/>
    <col min="15366" max="15366" width="18" style="159" customWidth="1"/>
    <col min="15367" max="15618" width="9.109375" style="159"/>
    <col min="15619" max="15619" width="23.6640625" style="159" customWidth="1"/>
    <col min="15620" max="15621" width="9.109375" style="159"/>
    <col min="15622" max="15622" width="18" style="159" customWidth="1"/>
    <col min="15623" max="15874" width="9.109375" style="159"/>
    <col min="15875" max="15875" width="23.6640625" style="159" customWidth="1"/>
    <col min="15876" max="15877" width="9.109375" style="159"/>
    <col min="15878" max="15878" width="18" style="159" customWidth="1"/>
    <col min="15879" max="16130" width="9.109375" style="159"/>
    <col min="16131" max="16131" width="23.6640625" style="159" customWidth="1"/>
    <col min="16132" max="16133" width="9.109375" style="159"/>
    <col min="16134" max="16134" width="18" style="159" customWidth="1"/>
    <col min="16135" max="16384" width="9.109375" style="159"/>
  </cols>
  <sheetData>
    <row r="1" spans="2:6" x14ac:dyDescent="0.25">
      <c r="B1" s="160" t="s">
        <v>1673</v>
      </c>
      <c r="C1" s="160"/>
      <c r="D1" s="160"/>
      <c r="E1" s="161" t="s">
        <v>1674</v>
      </c>
    </row>
    <row r="2" spans="2:6" ht="13.8" thickBot="1" x14ac:dyDescent="0.3"/>
    <row r="3" spans="2:6" x14ac:dyDescent="0.25">
      <c r="B3" s="162" t="s">
        <v>1196</v>
      </c>
      <c r="C3" s="163" t="s">
        <v>1675</v>
      </c>
      <c r="D3" s="164"/>
      <c r="E3" s="165" t="s">
        <v>1676</v>
      </c>
      <c r="F3" s="166" t="s">
        <v>1677</v>
      </c>
    </row>
    <row r="4" spans="2:6" x14ac:dyDescent="0.25">
      <c r="B4" s="167" t="s">
        <v>1678</v>
      </c>
      <c r="C4" s="168" t="s">
        <v>1679</v>
      </c>
      <c r="D4" s="164"/>
      <c r="E4" s="169" t="s">
        <v>1680</v>
      </c>
      <c r="F4" s="170" t="s">
        <v>1681</v>
      </c>
    </row>
    <row r="5" spans="2:6" x14ac:dyDescent="0.25">
      <c r="B5" s="167" t="s">
        <v>1200</v>
      </c>
      <c r="C5" s="168" t="s">
        <v>1682</v>
      </c>
      <c r="D5" s="164"/>
      <c r="E5" s="169" t="s">
        <v>1683</v>
      </c>
      <c r="F5" s="170" t="s">
        <v>1684</v>
      </c>
    </row>
    <row r="6" spans="2:6" x14ac:dyDescent="0.25">
      <c r="B6" s="167" t="s">
        <v>1222</v>
      </c>
      <c r="C6" s="168" t="s">
        <v>1685</v>
      </c>
      <c r="D6" s="164"/>
      <c r="E6" s="169" t="s">
        <v>1686</v>
      </c>
      <c r="F6" s="170" t="s">
        <v>1687</v>
      </c>
    </row>
    <row r="7" spans="2:6" ht="22.8" x14ac:dyDescent="0.25">
      <c r="B7" s="167" t="s">
        <v>1212</v>
      </c>
      <c r="C7" s="168" t="s">
        <v>1688</v>
      </c>
      <c r="D7" s="164"/>
      <c r="E7" s="169" t="s">
        <v>1492</v>
      </c>
      <c r="F7" s="170" t="s">
        <v>1689</v>
      </c>
    </row>
    <row r="8" spans="2:6" ht="22.8" x14ac:dyDescent="0.25">
      <c r="B8" s="167" t="s">
        <v>1690</v>
      </c>
      <c r="C8" s="168" t="s">
        <v>1691</v>
      </c>
      <c r="D8" s="164"/>
      <c r="E8" s="169" t="s">
        <v>1692</v>
      </c>
      <c r="F8" s="170" t="s">
        <v>1693</v>
      </c>
    </row>
    <row r="9" spans="2:6" x14ac:dyDescent="0.25">
      <c r="B9" s="191" t="s">
        <v>1640</v>
      </c>
      <c r="C9" s="168" t="s">
        <v>1694</v>
      </c>
      <c r="D9" s="164"/>
      <c r="E9" s="169" t="s">
        <v>1695</v>
      </c>
      <c r="F9" s="170" t="s">
        <v>1696</v>
      </c>
    </row>
    <row r="10" spans="2:6" x14ac:dyDescent="0.25">
      <c r="B10" s="191"/>
      <c r="C10" s="168" t="s">
        <v>1697</v>
      </c>
      <c r="D10" s="164"/>
      <c r="E10" s="169" t="s">
        <v>1506</v>
      </c>
      <c r="F10" s="170" t="s">
        <v>1698</v>
      </c>
    </row>
    <row r="11" spans="2:6" x14ac:dyDescent="0.25">
      <c r="B11" s="191"/>
      <c r="C11" s="168" t="s">
        <v>1699</v>
      </c>
      <c r="D11" s="164"/>
      <c r="E11" s="169" t="s">
        <v>1700</v>
      </c>
      <c r="F11" s="170" t="s">
        <v>1701</v>
      </c>
    </row>
    <row r="12" spans="2:6" x14ac:dyDescent="0.25">
      <c r="B12" s="191"/>
      <c r="C12" s="168" t="s">
        <v>1702</v>
      </c>
      <c r="D12" s="164"/>
      <c r="E12" s="169" t="s">
        <v>1528</v>
      </c>
      <c r="F12" s="170" t="s">
        <v>1703</v>
      </c>
    </row>
    <row r="13" spans="2:6" x14ac:dyDescent="0.25">
      <c r="B13" s="167" t="s">
        <v>1704</v>
      </c>
      <c r="C13" s="168" t="s">
        <v>1705</v>
      </c>
      <c r="D13" s="164"/>
      <c r="E13" s="169" t="s">
        <v>1706</v>
      </c>
      <c r="F13" s="170" t="s">
        <v>1707</v>
      </c>
    </row>
    <row r="14" spans="2:6" x14ac:dyDescent="0.25">
      <c r="B14" s="167" t="s">
        <v>1268</v>
      </c>
      <c r="C14" s="168" t="s">
        <v>1708</v>
      </c>
      <c r="D14" s="164"/>
      <c r="E14" s="169" t="s">
        <v>1578</v>
      </c>
      <c r="F14" s="170" t="s">
        <v>1709</v>
      </c>
    </row>
    <row r="15" spans="2:6" ht="13.8" thickBot="1" x14ac:dyDescent="0.3">
      <c r="B15" s="167" t="s">
        <v>1286</v>
      </c>
      <c r="C15" s="168" t="s">
        <v>1710</v>
      </c>
      <c r="D15" s="164"/>
      <c r="E15" s="171" t="s">
        <v>1466</v>
      </c>
      <c r="F15" s="172" t="s">
        <v>1711</v>
      </c>
    </row>
    <row r="16" spans="2:6" x14ac:dyDescent="0.25">
      <c r="B16" s="167" t="s">
        <v>1712</v>
      </c>
      <c r="C16" s="168" t="s">
        <v>1713</v>
      </c>
      <c r="D16" s="164"/>
      <c r="E16" s="164"/>
      <c r="F16" s="164"/>
    </row>
    <row r="17" spans="2:6" x14ac:dyDescent="0.25">
      <c r="B17" s="167" t="s">
        <v>1352</v>
      </c>
      <c r="C17" s="168" t="s">
        <v>1714</v>
      </c>
      <c r="D17" s="164"/>
      <c r="E17" s="164"/>
      <c r="F17" s="164"/>
    </row>
    <row r="18" spans="2:6" x14ac:dyDescent="0.25">
      <c r="B18" s="167" t="s">
        <v>1715</v>
      </c>
      <c r="C18" s="168" t="s">
        <v>1716</v>
      </c>
      <c r="D18" s="164"/>
      <c r="E18" s="164"/>
      <c r="F18" s="164"/>
    </row>
    <row r="19" spans="2:6" x14ac:dyDescent="0.25">
      <c r="B19" s="167" t="s">
        <v>1717</v>
      </c>
      <c r="C19" s="168" t="s">
        <v>1718</v>
      </c>
      <c r="D19" s="164"/>
      <c r="E19" s="164"/>
      <c r="F19" s="164"/>
    </row>
    <row r="20" spans="2:6" x14ac:dyDescent="0.25">
      <c r="B20" s="167" t="s">
        <v>1346</v>
      </c>
      <c r="C20" s="168" t="s">
        <v>1719</v>
      </c>
      <c r="D20" s="164"/>
      <c r="E20" s="164"/>
      <c r="F20" s="164"/>
    </row>
    <row r="21" spans="2:6" x14ac:dyDescent="0.25">
      <c r="B21" s="167" t="s">
        <v>1366</v>
      </c>
      <c r="C21" s="168" t="s">
        <v>1720</v>
      </c>
      <c r="D21" s="164"/>
      <c r="E21" s="164"/>
      <c r="F21" s="164"/>
    </row>
    <row r="22" spans="2:6" x14ac:dyDescent="0.25">
      <c r="B22" s="167" t="s">
        <v>1721</v>
      </c>
      <c r="C22" s="168" t="s">
        <v>1722</v>
      </c>
      <c r="D22" s="164"/>
      <c r="E22" s="164"/>
      <c r="F22" s="164"/>
    </row>
    <row r="23" spans="2:6" x14ac:dyDescent="0.25">
      <c r="B23" s="167" t="s">
        <v>1392</v>
      </c>
      <c r="C23" s="168" t="s">
        <v>1723</v>
      </c>
      <c r="D23" s="164"/>
      <c r="E23" s="164"/>
      <c r="F23" s="164"/>
    </row>
    <row r="24" spans="2:6" x14ac:dyDescent="0.25">
      <c r="B24" s="167" t="s">
        <v>1400</v>
      </c>
      <c r="C24" s="168" t="s">
        <v>1724</v>
      </c>
      <c r="D24" s="164"/>
      <c r="E24" s="164"/>
      <c r="F24" s="164"/>
    </row>
    <row r="25" spans="2:6" x14ac:dyDescent="0.25">
      <c r="B25" s="167" t="s">
        <v>1390</v>
      </c>
      <c r="C25" s="168" t="s">
        <v>1725</v>
      </c>
      <c r="D25" s="164"/>
      <c r="E25" s="164"/>
      <c r="F25" s="164"/>
    </row>
    <row r="26" spans="2:6" x14ac:dyDescent="0.25">
      <c r="B26" s="167" t="s">
        <v>1726</v>
      </c>
      <c r="C26" s="168" t="s">
        <v>1727</v>
      </c>
      <c r="D26" s="164"/>
      <c r="E26" s="164"/>
      <c r="F26" s="164"/>
    </row>
    <row r="27" spans="2:6" x14ac:dyDescent="0.25">
      <c r="B27" s="167" t="s">
        <v>1728</v>
      </c>
      <c r="C27" s="168" t="s">
        <v>1729</v>
      </c>
      <c r="D27" s="164"/>
      <c r="E27" s="164"/>
      <c r="F27" s="164"/>
    </row>
    <row r="28" spans="2:6" x14ac:dyDescent="0.25">
      <c r="B28" s="167" t="s">
        <v>1272</v>
      </c>
      <c r="C28" s="168" t="s">
        <v>1730</v>
      </c>
      <c r="D28" s="164"/>
      <c r="E28" s="164"/>
      <c r="F28" s="164"/>
    </row>
    <row r="29" spans="2:6" x14ac:dyDescent="0.25">
      <c r="B29" s="167" t="s">
        <v>1424</v>
      </c>
      <c r="C29" s="168" t="s">
        <v>1731</v>
      </c>
      <c r="D29" s="164"/>
      <c r="E29" s="164"/>
      <c r="F29" s="164"/>
    </row>
    <row r="30" spans="2:6" x14ac:dyDescent="0.25">
      <c r="B30" s="167" t="s">
        <v>1732</v>
      </c>
      <c r="C30" s="168" t="s">
        <v>1733</v>
      </c>
      <c r="D30" s="164"/>
      <c r="E30" s="164"/>
      <c r="F30" s="164"/>
    </row>
    <row r="31" spans="2:6" x14ac:dyDescent="0.25">
      <c r="B31" s="167" t="s">
        <v>1458</v>
      </c>
      <c r="C31" s="168" t="s">
        <v>1734</v>
      </c>
      <c r="D31" s="164"/>
      <c r="E31" s="164"/>
      <c r="F31" s="164"/>
    </row>
    <row r="32" spans="2:6" x14ac:dyDescent="0.25">
      <c r="B32" s="167" t="s">
        <v>1472</v>
      </c>
      <c r="C32" s="168" t="s">
        <v>1735</v>
      </c>
      <c r="D32" s="164"/>
      <c r="E32" s="164"/>
      <c r="F32" s="164"/>
    </row>
    <row r="33" spans="2:6" x14ac:dyDescent="0.25">
      <c r="B33" s="167" t="s">
        <v>1480</v>
      </c>
      <c r="C33" s="168" t="s">
        <v>1736</v>
      </c>
      <c r="D33" s="164"/>
      <c r="E33" s="164"/>
      <c r="F33" s="164"/>
    </row>
    <row r="34" spans="2:6" x14ac:dyDescent="0.25">
      <c r="B34" s="167" t="s">
        <v>1737</v>
      </c>
      <c r="C34" s="168" t="s">
        <v>1738</v>
      </c>
      <c r="D34" s="164"/>
      <c r="E34" s="164"/>
      <c r="F34" s="164"/>
    </row>
    <row r="35" spans="2:6" ht="22.8" x14ac:dyDescent="0.25">
      <c r="B35" s="167" t="s">
        <v>1470</v>
      </c>
      <c r="C35" s="168" t="s">
        <v>1739</v>
      </c>
      <c r="D35" s="164"/>
      <c r="E35" s="164"/>
      <c r="F35" s="164"/>
    </row>
    <row r="36" spans="2:6" x14ac:dyDescent="0.25">
      <c r="B36" s="167" t="s">
        <v>1476</v>
      </c>
      <c r="C36" s="168" t="s">
        <v>1740</v>
      </c>
      <c r="D36" s="164"/>
      <c r="E36" s="164"/>
      <c r="F36" s="164"/>
    </row>
    <row r="37" spans="2:6" x14ac:dyDescent="0.25">
      <c r="B37" s="167" t="s">
        <v>1646</v>
      </c>
      <c r="C37" s="168" t="s">
        <v>1741</v>
      </c>
      <c r="D37" s="164"/>
      <c r="E37" s="164"/>
      <c r="F37" s="164"/>
    </row>
    <row r="38" spans="2:6" x14ac:dyDescent="0.25">
      <c r="B38" s="167" t="s">
        <v>1478</v>
      </c>
      <c r="C38" s="168" t="s">
        <v>1742</v>
      </c>
      <c r="D38" s="164"/>
      <c r="E38" s="164"/>
      <c r="F38" s="164"/>
    </row>
    <row r="39" spans="2:6" x14ac:dyDescent="0.25">
      <c r="B39" s="167" t="s">
        <v>1442</v>
      </c>
      <c r="C39" s="168" t="s">
        <v>1743</v>
      </c>
      <c r="D39" s="164"/>
      <c r="E39" s="164"/>
      <c r="F39" s="164"/>
    </row>
    <row r="40" spans="2:6" x14ac:dyDescent="0.25">
      <c r="B40" s="167" t="s">
        <v>1456</v>
      </c>
      <c r="C40" s="168" t="s">
        <v>1744</v>
      </c>
      <c r="D40" s="164"/>
      <c r="E40" s="164"/>
      <c r="F40" s="164"/>
    </row>
    <row r="41" spans="2:6" x14ac:dyDescent="0.25">
      <c r="B41" s="167" t="s">
        <v>1502</v>
      </c>
      <c r="C41" s="168" t="s">
        <v>1745</v>
      </c>
      <c r="D41" s="164"/>
      <c r="E41" s="164"/>
      <c r="F41" s="164"/>
    </row>
    <row r="42" spans="2:6" x14ac:dyDescent="0.25">
      <c r="B42" s="167" t="s">
        <v>1746</v>
      </c>
      <c r="C42" s="168" t="s">
        <v>1747</v>
      </c>
      <c r="D42" s="164"/>
      <c r="E42" s="164"/>
      <c r="F42" s="164"/>
    </row>
    <row r="43" spans="2:6" x14ac:dyDescent="0.25">
      <c r="B43" s="167" t="s">
        <v>1748</v>
      </c>
      <c r="C43" s="168" t="s">
        <v>1749</v>
      </c>
      <c r="D43" s="164"/>
      <c r="E43" s="164"/>
      <c r="F43" s="164"/>
    </row>
    <row r="44" spans="2:6" x14ac:dyDescent="0.25">
      <c r="B44" s="167" t="s">
        <v>1750</v>
      </c>
      <c r="C44" s="168" t="s">
        <v>1751</v>
      </c>
      <c r="D44" s="164"/>
      <c r="E44" s="164"/>
      <c r="F44" s="164"/>
    </row>
    <row r="45" spans="2:6" x14ac:dyDescent="0.25">
      <c r="B45" s="167" t="s">
        <v>1752</v>
      </c>
      <c r="C45" s="168" t="s">
        <v>1753</v>
      </c>
      <c r="D45" s="164"/>
      <c r="E45" s="164"/>
      <c r="F45" s="164"/>
    </row>
    <row r="46" spans="2:6" x14ac:dyDescent="0.25">
      <c r="B46" s="167" t="s">
        <v>1754</v>
      </c>
      <c r="C46" s="168" t="s">
        <v>1755</v>
      </c>
      <c r="D46" s="164"/>
      <c r="E46" s="164"/>
      <c r="F46" s="164"/>
    </row>
    <row r="47" spans="2:6" x14ac:dyDescent="0.25">
      <c r="B47" s="167" t="s">
        <v>1496</v>
      </c>
      <c r="C47" s="168" t="s">
        <v>1756</v>
      </c>
      <c r="D47" s="164"/>
      <c r="E47" s="164"/>
      <c r="F47" s="164"/>
    </row>
    <row r="48" spans="2:6" x14ac:dyDescent="0.25">
      <c r="B48" s="167" t="s">
        <v>1757</v>
      </c>
      <c r="C48" s="168" t="s">
        <v>1758</v>
      </c>
      <c r="D48" s="164"/>
      <c r="E48" s="164"/>
      <c r="F48" s="164"/>
    </row>
    <row r="49" spans="2:6" x14ac:dyDescent="0.25">
      <c r="B49" s="167" t="s">
        <v>1510</v>
      </c>
      <c r="C49" s="168" t="s">
        <v>1759</v>
      </c>
      <c r="D49" s="164"/>
      <c r="E49" s="164"/>
      <c r="F49" s="164"/>
    </row>
    <row r="50" spans="2:6" x14ac:dyDescent="0.25">
      <c r="B50" s="167" t="s">
        <v>1760</v>
      </c>
      <c r="C50" s="168" t="s">
        <v>1761</v>
      </c>
      <c r="D50" s="164"/>
      <c r="E50" s="164"/>
      <c r="F50" s="164"/>
    </row>
    <row r="51" spans="2:6" x14ac:dyDescent="0.25">
      <c r="B51" s="167" t="s">
        <v>1762</v>
      </c>
      <c r="C51" s="168" t="s">
        <v>1763</v>
      </c>
      <c r="D51" s="164"/>
      <c r="E51" s="164"/>
      <c r="F51" s="164"/>
    </row>
    <row r="52" spans="2:6" x14ac:dyDescent="0.25">
      <c r="B52" s="167" t="s">
        <v>1764</v>
      </c>
      <c r="C52" s="168" t="s">
        <v>1765</v>
      </c>
      <c r="D52" s="164"/>
      <c r="E52" s="164"/>
      <c r="F52" s="164"/>
    </row>
    <row r="53" spans="2:6" x14ac:dyDescent="0.25">
      <c r="B53" s="167" t="s">
        <v>1518</v>
      </c>
      <c r="C53" s="168" t="s">
        <v>1766</v>
      </c>
      <c r="D53" s="164"/>
      <c r="E53" s="164"/>
      <c r="F53" s="164"/>
    </row>
    <row r="54" spans="2:6" x14ac:dyDescent="0.25">
      <c r="B54" s="167" t="s">
        <v>1522</v>
      </c>
      <c r="C54" s="168" t="s">
        <v>1767</v>
      </c>
      <c r="D54" s="164"/>
      <c r="E54" s="164"/>
      <c r="F54" s="164"/>
    </row>
    <row r="55" spans="2:6" x14ac:dyDescent="0.25">
      <c r="B55" s="167" t="s">
        <v>1538</v>
      </c>
      <c r="C55" s="168" t="s">
        <v>1768</v>
      </c>
      <c r="D55" s="164"/>
      <c r="E55" s="164"/>
      <c r="F55" s="164"/>
    </row>
    <row r="56" spans="2:6" x14ac:dyDescent="0.25">
      <c r="B56" s="167" t="s">
        <v>1769</v>
      </c>
      <c r="C56" s="168" t="s">
        <v>1770</v>
      </c>
      <c r="D56" s="164"/>
      <c r="E56" s="164"/>
      <c r="F56" s="164"/>
    </row>
    <row r="57" spans="2:6" x14ac:dyDescent="0.25">
      <c r="B57" s="167" t="s">
        <v>1572</v>
      </c>
      <c r="C57" s="168" t="s">
        <v>1771</v>
      </c>
      <c r="D57" s="164"/>
      <c r="E57" s="164"/>
      <c r="F57" s="164"/>
    </row>
    <row r="58" spans="2:6" x14ac:dyDescent="0.25">
      <c r="B58" s="167" t="s">
        <v>1594</v>
      </c>
      <c r="C58" s="168" t="s">
        <v>1772</v>
      </c>
      <c r="D58" s="164"/>
      <c r="E58" s="164"/>
      <c r="F58" s="164"/>
    </row>
    <row r="59" spans="2:6" x14ac:dyDescent="0.25">
      <c r="B59" s="167" t="s">
        <v>1626</v>
      </c>
      <c r="C59" s="168" t="s">
        <v>1773</v>
      </c>
      <c r="D59" s="164"/>
      <c r="E59" s="164"/>
      <c r="F59" s="164"/>
    </row>
    <row r="60" spans="2:6" x14ac:dyDescent="0.25">
      <c r="B60" s="167" t="s">
        <v>1774</v>
      </c>
      <c r="C60" s="168" t="s">
        <v>1775</v>
      </c>
      <c r="D60" s="164"/>
      <c r="E60" s="164"/>
      <c r="F60" s="164"/>
    </row>
    <row r="61" spans="2:6" x14ac:dyDescent="0.25">
      <c r="B61" s="167" t="s">
        <v>1776</v>
      </c>
      <c r="C61" s="168" t="s">
        <v>1777</v>
      </c>
      <c r="D61" s="164"/>
      <c r="E61" s="164"/>
      <c r="F61" s="164"/>
    </row>
    <row r="62" spans="2:6" x14ac:dyDescent="0.25">
      <c r="B62" s="167" t="s">
        <v>1778</v>
      </c>
      <c r="C62" s="168" t="s">
        <v>1779</v>
      </c>
      <c r="D62" s="164"/>
      <c r="E62" s="164"/>
      <c r="F62" s="164"/>
    </row>
    <row r="63" spans="2:6" x14ac:dyDescent="0.25">
      <c r="B63" s="167" t="s">
        <v>1661</v>
      </c>
      <c r="C63" s="168" t="s">
        <v>1780</v>
      </c>
      <c r="D63" s="164"/>
      <c r="E63" s="164"/>
      <c r="F63" s="164"/>
    </row>
    <row r="64" spans="2:6" x14ac:dyDescent="0.25">
      <c r="B64" s="167" t="s">
        <v>1380</v>
      </c>
      <c r="C64" s="168" t="s">
        <v>1781</v>
      </c>
      <c r="D64" s="164"/>
      <c r="E64" s="164"/>
      <c r="F64" s="164"/>
    </row>
    <row r="65" spans="2:6" x14ac:dyDescent="0.25">
      <c r="B65" s="167" t="s">
        <v>1782</v>
      </c>
      <c r="C65" s="168" t="s">
        <v>1783</v>
      </c>
      <c r="D65" s="164"/>
      <c r="E65" s="164"/>
      <c r="F65" s="164"/>
    </row>
    <row r="66" spans="2:6" x14ac:dyDescent="0.25">
      <c r="B66" s="167" t="s">
        <v>1784</v>
      </c>
      <c r="C66" s="168" t="s">
        <v>1785</v>
      </c>
      <c r="D66" s="164"/>
      <c r="E66" s="164"/>
      <c r="F66" s="164"/>
    </row>
    <row r="67" spans="2:6" x14ac:dyDescent="0.25">
      <c r="B67" s="167" t="s">
        <v>1786</v>
      </c>
      <c r="C67" s="168" t="s">
        <v>1787</v>
      </c>
      <c r="D67" s="164"/>
      <c r="E67" s="164"/>
      <c r="F67" s="164"/>
    </row>
    <row r="68" spans="2:6" ht="13.8" thickBot="1" x14ac:dyDescent="0.3">
      <c r="B68" s="173" t="s">
        <v>1788</v>
      </c>
      <c r="C68" s="174" t="s">
        <v>1789</v>
      </c>
      <c r="D68" s="164"/>
      <c r="E68" s="164"/>
      <c r="F68" s="164"/>
    </row>
    <row r="69" spans="2:6" x14ac:dyDescent="0.25">
      <c r="B69" s="164"/>
      <c r="C69" s="164"/>
      <c r="D69" s="164"/>
      <c r="E69" s="164"/>
      <c r="F69" s="164"/>
    </row>
    <row r="70" spans="2:6" x14ac:dyDescent="0.25">
      <c r="B70" s="164"/>
      <c r="C70" s="164"/>
      <c r="D70" s="164"/>
      <c r="E70" s="164"/>
      <c r="F70" s="164"/>
    </row>
    <row r="71" spans="2:6" x14ac:dyDescent="0.25">
      <c r="B71" s="164"/>
      <c r="C71" s="164"/>
      <c r="D71" s="164"/>
      <c r="E71" s="164"/>
      <c r="F71" s="164"/>
    </row>
    <row r="72" spans="2:6" x14ac:dyDescent="0.25">
      <c r="B72" s="164"/>
      <c r="C72" s="164"/>
      <c r="D72" s="164"/>
      <c r="E72" s="164"/>
      <c r="F72" s="164"/>
    </row>
    <row r="73" spans="2:6" x14ac:dyDescent="0.25">
      <c r="B73" s="164"/>
      <c r="C73" s="164"/>
      <c r="D73" s="164"/>
      <c r="E73" s="164"/>
      <c r="F73" s="164"/>
    </row>
    <row r="74" spans="2:6" x14ac:dyDescent="0.25">
      <c r="B74" s="164"/>
      <c r="C74" s="164"/>
      <c r="D74" s="164"/>
      <c r="E74" s="164"/>
      <c r="F74" s="164"/>
    </row>
    <row r="75" spans="2:6" x14ac:dyDescent="0.25">
      <c r="B75" s="164"/>
      <c r="C75" s="164"/>
      <c r="D75" s="164"/>
      <c r="E75" s="164"/>
      <c r="F75" s="164"/>
    </row>
    <row r="76" spans="2:6" x14ac:dyDescent="0.25">
      <c r="B76" s="164"/>
      <c r="C76" s="164"/>
      <c r="D76" s="164"/>
      <c r="E76" s="164"/>
      <c r="F76" s="164"/>
    </row>
    <row r="77" spans="2:6" x14ac:dyDescent="0.25">
      <c r="B77" s="164"/>
      <c r="C77" s="164"/>
      <c r="D77" s="164"/>
      <c r="E77" s="164"/>
      <c r="F77" s="164"/>
    </row>
    <row r="78" spans="2:6" x14ac:dyDescent="0.25">
      <c r="B78" s="164"/>
      <c r="C78" s="164"/>
      <c r="D78" s="164"/>
      <c r="E78" s="164"/>
      <c r="F78" s="164"/>
    </row>
    <row r="79" spans="2:6" x14ac:dyDescent="0.25">
      <c r="B79" s="164"/>
      <c r="C79" s="164"/>
      <c r="D79" s="164"/>
      <c r="E79" s="164"/>
      <c r="F79" s="164"/>
    </row>
    <row r="80" spans="2:6" x14ac:dyDescent="0.25">
      <c r="B80" s="164"/>
      <c r="C80" s="164"/>
      <c r="D80" s="164"/>
      <c r="E80" s="164"/>
      <c r="F80" s="164"/>
    </row>
    <row r="81" spans="2:6" x14ac:dyDescent="0.25">
      <c r="B81" s="164"/>
      <c r="C81" s="164"/>
      <c r="D81" s="164"/>
      <c r="E81" s="164"/>
      <c r="F81" s="164"/>
    </row>
    <row r="82" spans="2:6" x14ac:dyDescent="0.25">
      <c r="B82" s="164"/>
      <c r="C82" s="164"/>
      <c r="D82" s="164"/>
      <c r="E82" s="164"/>
      <c r="F82" s="164"/>
    </row>
    <row r="83" spans="2:6" x14ac:dyDescent="0.25">
      <c r="B83" s="164"/>
      <c r="C83" s="164"/>
      <c r="D83" s="164"/>
      <c r="E83" s="164"/>
      <c r="F83" s="164"/>
    </row>
    <row r="84" spans="2:6" x14ac:dyDescent="0.25">
      <c r="B84" s="164"/>
      <c r="C84" s="164"/>
      <c r="D84" s="164"/>
      <c r="E84" s="164"/>
      <c r="F84" s="164"/>
    </row>
    <row r="85" spans="2:6" x14ac:dyDescent="0.25">
      <c r="B85" s="164"/>
      <c r="C85" s="164"/>
      <c r="D85" s="164"/>
      <c r="E85" s="164"/>
      <c r="F85" s="164"/>
    </row>
    <row r="86" spans="2:6" x14ac:dyDescent="0.25">
      <c r="B86" s="164"/>
      <c r="C86" s="164"/>
      <c r="D86" s="164"/>
      <c r="E86" s="164"/>
      <c r="F86" s="164"/>
    </row>
    <row r="87" spans="2:6" x14ac:dyDescent="0.25">
      <c r="B87" s="164"/>
      <c r="C87" s="164"/>
      <c r="D87" s="164"/>
      <c r="E87" s="164"/>
      <c r="F87" s="164"/>
    </row>
    <row r="88" spans="2:6" x14ac:dyDescent="0.25">
      <c r="B88" s="164"/>
      <c r="C88" s="164"/>
      <c r="D88" s="164"/>
      <c r="E88" s="164"/>
      <c r="F88" s="164"/>
    </row>
    <row r="89" spans="2:6" x14ac:dyDescent="0.25">
      <c r="B89" s="164"/>
      <c r="C89" s="164"/>
      <c r="D89" s="164"/>
      <c r="E89" s="164"/>
      <c r="F89" s="164"/>
    </row>
    <row r="90" spans="2:6" x14ac:dyDescent="0.25">
      <c r="B90" s="164"/>
      <c r="C90" s="164"/>
      <c r="D90" s="164"/>
      <c r="E90" s="164"/>
      <c r="F90" s="164"/>
    </row>
    <row r="91" spans="2:6" x14ac:dyDescent="0.25">
      <c r="B91" s="164"/>
      <c r="C91" s="164"/>
      <c r="D91" s="164"/>
      <c r="E91" s="164"/>
      <c r="F91" s="164"/>
    </row>
    <row r="92" spans="2:6" x14ac:dyDescent="0.25">
      <c r="B92" s="164"/>
      <c r="C92" s="164"/>
      <c r="D92" s="164"/>
      <c r="E92" s="164"/>
      <c r="F92" s="164"/>
    </row>
    <row r="93" spans="2:6" x14ac:dyDescent="0.25">
      <c r="B93" s="164"/>
      <c r="C93" s="164"/>
      <c r="D93" s="164"/>
      <c r="E93" s="164"/>
      <c r="F93" s="164"/>
    </row>
    <row r="94" spans="2:6" x14ac:dyDescent="0.25">
      <c r="B94" s="164"/>
      <c r="C94" s="164"/>
      <c r="D94" s="164"/>
      <c r="E94" s="164"/>
      <c r="F94" s="164"/>
    </row>
    <row r="95" spans="2:6" x14ac:dyDescent="0.25">
      <c r="B95" s="164"/>
      <c r="C95" s="164"/>
      <c r="D95" s="164"/>
      <c r="E95" s="164"/>
      <c r="F95" s="164"/>
    </row>
    <row r="96" spans="2:6" x14ac:dyDescent="0.25">
      <c r="B96" s="164"/>
      <c r="C96" s="164"/>
      <c r="D96" s="164"/>
      <c r="E96" s="164"/>
      <c r="F96" s="164"/>
    </row>
    <row r="97" spans="2:6" x14ac:dyDescent="0.25">
      <c r="B97" s="164"/>
      <c r="C97" s="164"/>
      <c r="D97" s="164"/>
      <c r="E97" s="164"/>
      <c r="F97" s="164"/>
    </row>
    <row r="98" spans="2:6" x14ac:dyDescent="0.25">
      <c r="B98" s="164"/>
      <c r="C98" s="164"/>
      <c r="D98" s="164"/>
      <c r="E98" s="164"/>
      <c r="F98" s="164"/>
    </row>
    <row r="99" spans="2:6" x14ac:dyDescent="0.25">
      <c r="B99" s="164"/>
      <c r="C99" s="164"/>
      <c r="D99" s="164"/>
      <c r="E99" s="164"/>
      <c r="F99" s="164"/>
    </row>
    <row r="100" spans="2:6" x14ac:dyDescent="0.25">
      <c r="B100" s="164"/>
      <c r="C100" s="164"/>
      <c r="D100" s="164"/>
      <c r="E100" s="164"/>
      <c r="F100" s="164"/>
    </row>
    <row r="101" spans="2:6" x14ac:dyDescent="0.25">
      <c r="B101" s="164"/>
      <c r="C101" s="164"/>
      <c r="D101" s="164"/>
      <c r="E101" s="164"/>
      <c r="F101" s="164"/>
    </row>
  </sheetData>
  <mergeCells count="1">
    <mergeCell ref="B9:B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5"/>
  <sheetViews>
    <sheetView tabSelected="1" workbookViewId="0">
      <selection activeCell="K42" sqref="K42"/>
    </sheetView>
  </sheetViews>
  <sheetFormatPr defaultRowHeight="14.4" x14ac:dyDescent="0.3"/>
  <cols>
    <col min="11" max="11" width="17" style="125" customWidth="1"/>
  </cols>
  <sheetData>
    <row r="1" spans="1:19" s="12" customFormat="1" ht="12" x14ac:dyDescent="0.3">
      <c r="A1" s="179" t="s">
        <v>43</v>
      </c>
      <c r="B1" s="179"/>
      <c r="C1" s="179"/>
      <c r="D1" s="179"/>
      <c r="E1" s="179"/>
      <c r="F1" s="179"/>
      <c r="G1" s="179"/>
      <c r="H1" s="179"/>
      <c r="I1" s="179"/>
      <c r="J1" s="179"/>
      <c r="K1" s="179"/>
      <c r="L1" s="179"/>
      <c r="M1" s="179"/>
    </row>
    <row r="2" spans="1:19" s="12" customFormat="1" ht="12.6" thickBot="1" x14ac:dyDescent="0.35">
      <c r="A2" s="1"/>
      <c r="B2" s="26"/>
      <c r="C2" s="1"/>
      <c r="D2" s="1"/>
      <c r="E2" s="27"/>
      <c r="F2" s="1"/>
      <c r="G2" s="1"/>
      <c r="H2" s="1"/>
      <c r="I2" s="28"/>
      <c r="J2" s="28"/>
      <c r="K2" s="120"/>
      <c r="L2" s="1"/>
      <c r="M2" s="1"/>
    </row>
    <row r="3" spans="1:19" s="12" customFormat="1" ht="60" x14ac:dyDescent="0.3">
      <c r="A3" s="29" t="s">
        <v>0</v>
      </c>
      <c r="B3" s="5" t="s">
        <v>1</v>
      </c>
      <c r="C3" s="5" t="s">
        <v>2</v>
      </c>
      <c r="D3" s="5" t="s">
        <v>3</v>
      </c>
      <c r="E3" s="5" t="s">
        <v>4</v>
      </c>
      <c r="F3" s="5" t="s">
        <v>5</v>
      </c>
      <c r="G3" s="5" t="s">
        <v>6</v>
      </c>
      <c r="H3" s="5" t="s">
        <v>7</v>
      </c>
      <c r="I3" s="5" t="s">
        <v>8</v>
      </c>
      <c r="J3" s="5" t="s">
        <v>9</v>
      </c>
      <c r="K3" s="126" t="s">
        <v>1106</v>
      </c>
      <c r="L3" s="5" t="s">
        <v>44</v>
      </c>
      <c r="M3" s="5" t="s">
        <v>11</v>
      </c>
      <c r="N3" s="5" t="s">
        <v>12</v>
      </c>
      <c r="O3" s="5" t="s">
        <v>13</v>
      </c>
      <c r="P3" s="6" t="s">
        <v>14</v>
      </c>
      <c r="Q3" s="6" t="s">
        <v>15</v>
      </c>
      <c r="R3" s="5" t="s">
        <v>45</v>
      </c>
      <c r="S3" s="5" t="s">
        <v>17</v>
      </c>
    </row>
    <row r="4" spans="1:19" s="15" customFormat="1" ht="91.2" x14ac:dyDescent="0.3">
      <c r="A4" s="15" t="s">
        <v>46</v>
      </c>
      <c r="B4" s="14" t="s">
        <v>22</v>
      </c>
      <c r="C4" s="15" t="s">
        <v>23</v>
      </c>
      <c r="D4" s="15">
        <v>2</v>
      </c>
      <c r="E4" s="16">
        <v>1</v>
      </c>
      <c r="F4" s="15">
        <v>2</v>
      </c>
      <c r="G4" s="15" t="s">
        <v>24</v>
      </c>
      <c r="H4" s="15" t="s">
        <v>47</v>
      </c>
      <c r="I4" s="17" t="s">
        <v>48</v>
      </c>
      <c r="J4" s="17"/>
      <c r="K4" s="121" t="s">
        <v>1172</v>
      </c>
      <c r="L4" s="15" t="s">
        <v>49</v>
      </c>
      <c r="M4" s="15" t="s">
        <v>50</v>
      </c>
      <c r="N4" s="15" t="s">
        <v>51</v>
      </c>
      <c r="P4" s="15" t="s">
        <v>52</v>
      </c>
    </row>
    <row r="5" spans="1:19" s="15" customFormat="1" ht="239.4" x14ac:dyDescent="0.3">
      <c r="A5" s="15" t="s">
        <v>53</v>
      </c>
      <c r="B5" s="14" t="s">
        <v>28</v>
      </c>
      <c r="C5" s="15" t="s">
        <v>54</v>
      </c>
      <c r="D5" s="15">
        <v>60</v>
      </c>
      <c r="E5" s="16">
        <v>3</v>
      </c>
      <c r="F5" s="15">
        <v>62</v>
      </c>
      <c r="G5" s="15" t="s">
        <v>24</v>
      </c>
      <c r="H5" s="15" t="s">
        <v>47</v>
      </c>
      <c r="I5" s="17" t="s">
        <v>48</v>
      </c>
      <c r="J5" s="17"/>
      <c r="K5" s="121" t="s">
        <v>1177</v>
      </c>
      <c r="L5" s="19"/>
      <c r="M5" s="15" t="s">
        <v>55</v>
      </c>
      <c r="N5" s="15" t="s">
        <v>51</v>
      </c>
      <c r="P5" s="15" t="s">
        <v>56</v>
      </c>
    </row>
    <row r="6" spans="1:19" s="15" customFormat="1" ht="45.6" x14ac:dyDescent="0.3">
      <c r="A6" s="15" t="s">
        <v>57</v>
      </c>
      <c r="B6" s="14" t="s">
        <v>31</v>
      </c>
      <c r="C6" s="15" t="s">
        <v>58</v>
      </c>
      <c r="D6" s="15">
        <v>3</v>
      </c>
      <c r="E6" s="16">
        <v>63</v>
      </c>
      <c r="F6" s="15">
        <v>65</v>
      </c>
      <c r="G6" s="15" t="s">
        <v>24</v>
      </c>
      <c r="H6" s="15" t="s">
        <v>47</v>
      </c>
      <c r="I6" s="17"/>
      <c r="J6" s="17"/>
      <c r="K6" s="121" t="s">
        <v>1178</v>
      </c>
      <c r="L6" s="19">
        <v>100</v>
      </c>
    </row>
    <row r="7" spans="1:19" s="15" customFormat="1" ht="182.4" x14ac:dyDescent="0.3">
      <c r="A7" s="15" t="s">
        <v>59</v>
      </c>
      <c r="B7" s="15" t="s">
        <v>34</v>
      </c>
      <c r="C7" s="15" t="s">
        <v>60</v>
      </c>
      <c r="D7" s="15">
        <v>26</v>
      </c>
      <c r="E7" s="16">
        <v>66</v>
      </c>
      <c r="F7" s="15">
        <v>91</v>
      </c>
      <c r="G7" s="15" t="s">
        <v>36</v>
      </c>
      <c r="H7" s="15" t="s">
        <v>47</v>
      </c>
      <c r="I7" s="17"/>
      <c r="J7" s="17"/>
      <c r="K7" s="121" t="s">
        <v>1175</v>
      </c>
      <c r="L7" s="19"/>
      <c r="M7" s="15" t="s">
        <v>37</v>
      </c>
    </row>
    <row r="8" spans="1:19" s="15" customFormat="1" ht="34.200000000000003" x14ac:dyDescent="0.3">
      <c r="A8" s="15" t="s">
        <v>61</v>
      </c>
      <c r="B8" s="14" t="s">
        <v>38</v>
      </c>
      <c r="C8" s="15" t="s">
        <v>39</v>
      </c>
      <c r="D8" s="15">
        <v>144</v>
      </c>
      <c r="E8" s="16">
        <v>92</v>
      </c>
      <c r="F8" s="15">
        <v>235</v>
      </c>
      <c r="G8" s="15" t="s">
        <v>24</v>
      </c>
      <c r="J8" s="15" t="s">
        <v>40</v>
      </c>
      <c r="K8" s="121" t="s">
        <v>229</v>
      </c>
      <c r="L8" s="19"/>
      <c r="S8" s="15" t="s">
        <v>62</v>
      </c>
    </row>
    <row r="9" spans="1:19" s="15" customFormat="1" ht="182.4" x14ac:dyDescent="0.3">
      <c r="A9" s="15" t="s">
        <v>63</v>
      </c>
      <c r="B9" s="15" t="s">
        <v>64</v>
      </c>
      <c r="C9" s="15" t="s">
        <v>65</v>
      </c>
      <c r="D9" s="15">
        <v>1</v>
      </c>
      <c r="E9" s="16">
        <v>236</v>
      </c>
      <c r="F9" s="15">
        <v>236</v>
      </c>
      <c r="G9" s="15" t="s">
        <v>24</v>
      </c>
      <c r="H9" s="15" t="s">
        <v>47</v>
      </c>
      <c r="I9" s="17"/>
      <c r="J9" s="17" t="s">
        <v>66</v>
      </c>
      <c r="K9" s="121" t="s">
        <v>1179</v>
      </c>
      <c r="L9" s="15" t="s">
        <v>67</v>
      </c>
      <c r="M9" s="15" t="s">
        <v>68</v>
      </c>
    </row>
    <row r="10" spans="1:19" s="15" customFormat="1" ht="409.6" x14ac:dyDescent="0.3">
      <c r="A10" s="15" t="s">
        <v>69</v>
      </c>
      <c r="B10" s="15" t="s">
        <v>70</v>
      </c>
      <c r="C10" s="15" t="s">
        <v>71</v>
      </c>
      <c r="D10" s="15">
        <v>35</v>
      </c>
      <c r="E10" s="16">
        <v>237</v>
      </c>
      <c r="F10" s="15">
        <v>271</v>
      </c>
      <c r="G10" s="15" t="s">
        <v>24</v>
      </c>
      <c r="H10" s="15" t="s">
        <v>72</v>
      </c>
      <c r="I10" s="17" t="s">
        <v>48</v>
      </c>
      <c r="J10" s="17" t="s">
        <v>40</v>
      </c>
      <c r="K10" s="121" t="s">
        <v>1107</v>
      </c>
      <c r="M10" s="30" t="s">
        <v>73</v>
      </c>
      <c r="S10" s="15" t="s">
        <v>62</v>
      </c>
    </row>
    <row r="11" spans="1:19" s="15" customFormat="1" ht="200.4" x14ac:dyDescent="0.3">
      <c r="A11" s="15" t="s">
        <v>74</v>
      </c>
      <c r="B11" s="15" t="s">
        <v>75</v>
      </c>
      <c r="C11" s="15" t="s">
        <v>76</v>
      </c>
      <c r="D11" s="15">
        <v>25</v>
      </c>
      <c r="E11" s="16">
        <v>272</v>
      </c>
      <c r="F11" s="15">
        <v>296</v>
      </c>
      <c r="G11" s="15" t="s">
        <v>24</v>
      </c>
      <c r="H11" s="15" t="s">
        <v>47</v>
      </c>
      <c r="I11" s="17" t="s">
        <v>48</v>
      </c>
      <c r="J11" s="17"/>
      <c r="K11" s="121" t="s">
        <v>1180</v>
      </c>
      <c r="M11" s="30" t="s">
        <v>77</v>
      </c>
      <c r="S11" s="15" t="s">
        <v>62</v>
      </c>
    </row>
    <row r="12" spans="1:19" s="15" customFormat="1" ht="114" x14ac:dyDescent="0.3">
      <c r="A12" s="15" t="s">
        <v>78</v>
      </c>
      <c r="B12" s="15" t="s">
        <v>79</v>
      </c>
      <c r="C12" s="15" t="s">
        <v>80</v>
      </c>
      <c r="D12" s="15">
        <v>25</v>
      </c>
      <c r="E12" s="16">
        <v>297</v>
      </c>
      <c r="F12" s="15">
        <v>321</v>
      </c>
      <c r="G12" s="15" t="s">
        <v>24</v>
      </c>
      <c r="I12" s="17" t="s">
        <v>48</v>
      </c>
      <c r="J12" s="17" t="s">
        <v>40</v>
      </c>
      <c r="K12" s="121" t="s">
        <v>1181</v>
      </c>
      <c r="M12" s="15" t="s">
        <v>81</v>
      </c>
    </row>
    <row r="13" spans="1:19" s="15" customFormat="1" ht="34.200000000000003" x14ac:dyDescent="0.3">
      <c r="A13" s="15" t="s">
        <v>82</v>
      </c>
      <c r="B13" s="15" t="s">
        <v>83</v>
      </c>
      <c r="C13" s="15" t="s">
        <v>84</v>
      </c>
      <c r="D13" s="15">
        <v>10</v>
      </c>
      <c r="E13" s="16">
        <v>322</v>
      </c>
      <c r="F13" s="15">
        <v>331</v>
      </c>
      <c r="G13" s="15" t="s">
        <v>24</v>
      </c>
      <c r="I13" s="17"/>
      <c r="J13" s="17" t="s">
        <v>40</v>
      </c>
      <c r="K13" s="121" t="s">
        <v>1182</v>
      </c>
    </row>
    <row r="14" spans="1:19" s="15" customFormat="1" ht="171" x14ac:dyDescent="0.3">
      <c r="A14" s="15" t="s">
        <v>85</v>
      </c>
      <c r="B14" s="15" t="s">
        <v>86</v>
      </c>
      <c r="C14" s="15" t="s">
        <v>87</v>
      </c>
      <c r="D14" s="15">
        <v>10</v>
      </c>
      <c r="E14" s="16">
        <v>332</v>
      </c>
      <c r="F14" s="15">
        <v>341</v>
      </c>
      <c r="G14" s="15" t="s">
        <v>24</v>
      </c>
      <c r="I14" s="17"/>
      <c r="J14" s="17" t="s">
        <v>40</v>
      </c>
      <c r="K14" s="121" t="s">
        <v>1183</v>
      </c>
    </row>
    <row r="15" spans="1:19" s="31" customFormat="1" ht="136.80000000000001" x14ac:dyDescent="0.3">
      <c r="A15" s="31" t="s">
        <v>88</v>
      </c>
      <c r="B15" s="31" t="s">
        <v>89</v>
      </c>
      <c r="C15" s="31" t="s">
        <v>90</v>
      </c>
      <c r="D15" s="31">
        <v>1</v>
      </c>
      <c r="E15" s="32">
        <v>342</v>
      </c>
      <c r="F15" s="31">
        <v>342</v>
      </c>
      <c r="G15" s="31" t="s">
        <v>24</v>
      </c>
      <c r="J15" s="31" t="s">
        <v>40</v>
      </c>
      <c r="K15" s="121" t="s">
        <v>1184</v>
      </c>
      <c r="L15" s="31" t="s">
        <v>91</v>
      </c>
    </row>
    <row r="16" spans="1:19" s="15" customFormat="1" ht="114" x14ac:dyDescent="0.3">
      <c r="A16" s="15" t="s">
        <v>92</v>
      </c>
      <c r="B16" s="15" t="s">
        <v>93</v>
      </c>
      <c r="C16" s="15" t="s">
        <v>94</v>
      </c>
      <c r="D16" s="15">
        <v>9</v>
      </c>
      <c r="E16" s="16">
        <v>343</v>
      </c>
      <c r="F16" s="15">
        <v>351</v>
      </c>
      <c r="G16" s="15" t="s">
        <v>95</v>
      </c>
      <c r="I16" s="17" t="s">
        <v>48</v>
      </c>
      <c r="J16" s="17" t="s">
        <v>40</v>
      </c>
      <c r="K16" s="121" t="s">
        <v>1185</v>
      </c>
      <c r="M16" s="15" t="s">
        <v>96</v>
      </c>
    </row>
    <row r="17" spans="1:19" s="15" customFormat="1" ht="114" x14ac:dyDescent="0.3">
      <c r="A17" s="15" t="s">
        <v>97</v>
      </c>
      <c r="B17" s="15" t="s">
        <v>98</v>
      </c>
      <c r="C17" s="15" t="s">
        <v>99</v>
      </c>
      <c r="D17" s="15">
        <v>9</v>
      </c>
      <c r="E17" s="16">
        <v>352</v>
      </c>
      <c r="F17" s="15">
        <v>360</v>
      </c>
      <c r="G17" s="15" t="s">
        <v>95</v>
      </c>
      <c r="I17" s="17"/>
      <c r="J17" s="17" t="s">
        <v>40</v>
      </c>
      <c r="K17" s="121" t="s">
        <v>1186</v>
      </c>
      <c r="M17" s="15" t="s">
        <v>96</v>
      </c>
    </row>
    <row r="18" spans="1:19" s="15" customFormat="1" ht="45.6" x14ac:dyDescent="0.3">
      <c r="A18" s="15" t="s">
        <v>100</v>
      </c>
      <c r="B18" s="15" t="s">
        <v>101</v>
      </c>
      <c r="C18" s="15" t="s">
        <v>102</v>
      </c>
      <c r="D18" s="15">
        <v>1</v>
      </c>
      <c r="E18" s="16">
        <v>361</v>
      </c>
      <c r="F18" s="15">
        <v>361</v>
      </c>
      <c r="G18" s="15" t="s">
        <v>24</v>
      </c>
      <c r="I18" s="17" t="s">
        <v>48</v>
      </c>
      <c r="J18" s="17" t="s">
        <v>40</v>
      </c>
      <c r="K18" s="121" t="s">
        <v>1187</v>
      </c>
      <c r="L18" s="15" t="s">
        <v>103</v>
      </c>
    </row>
    <row r="19" spans="1:19" s="15" customFormat="1" ht="137.4" x14ac:dyDescent="0.3">
      <c r="A19" s="15" t="s">
        <v>104</v>
      </c>
      <c r="B19" s="15" t="s">
        <v>105</v>
      </c>
      <c r="C19" s="15" t="s">
        <v>106</v>
      </c>
      <c r="D19" s="15">
        <v>8</v>
      </c>
      <c r="E19" s="16">
        <v>362</v>
      </c>
      <c r="F19" s="15">
        <v>369</v>
      </c>
      <c r="G19" s="15" t="s">
        <v>107</v>
      </c>
      <c r="H19" s="15" t="s">
        <v>108</v>
      </c>
      <c r="I19" s="17" t="s">
        <v>48</v>
      </c>
      <c r="J19" s="33" t="s">
        <v>109</v>
      </c>
      <c r="K19" s="122" t="s">
        <v>1188</v>
      </c>
      <c r="M19" s="30" t="s">
        <v>110</v>
      </c>
    </row>
    <row r="20" spans="1:19" s="15" customFormat="1" ht="228.6" x14ac:dyDescent="0.3">
      <c r="A20" s="15" t="s">
        <v>111</v>
      </c>
      <c r="B20" s="15" t="s">
        <v>112</v>
      </c>
      <c r="C20" s="15" t="s">
        <v>113</v>
      </c>
      <c r="D20" s="15">
        <v>55</v>
      </c>
      <c r="E20" s="16">
        <v>370</v>
      </c>
      <c r="F20" s="15">
        <v>424</v>
      </c>
      <c r="G20" s="15" t="s">
        <v>24</v>
      </c>
      <c r="I20" s="17" t="s">
        <v>48</v>
      </c>
      <c r="J20" s="17" t="s">
        <v>40</v>
      </c>
      <c r="K20" s="121" t="s">
        <v>1790</v>
      </c>
      <c r="M20" s="30" t="s">
        <v>114</v>
      </c>
    </row>
    <row r="21" spans="1:19" s="15" customFormat="1" ht="45.6" x14ac:dyDescent="0.3">
      <c r="A21" s="15" t="s">
        <v>115</v>
      </c>
      <c r="B21" s="15" t="s">
        <v>116</v>
      </c>
      <c r="C21" s="15" t="s">
        <v>113</v>
      </c>
      <c r="D21" s="15">
        <v>55</v>
      </c>
      <c r="E21" s="16">
        <v>425</v>
      </c>
      <c r="F21" s="15">
        <v>479</v>
      </c>
      <c r="G21" s="15" t="s">
        <v>24</v>
      </c>
      <c r="I21" s="17"/>
      <c r="J21" s="17" t="s">
        <v>40</v>
      </c>
      <c r="K21" s="121" t="s">
        <v>1791</v>
      </c>
    </row>
    <row r="22" spans="1:19" s="15" customFormat="1" ht="11.4" x14ac:dyDescent="0.3">
      <c r="A22" s="15" t="s">
        <v>117</v>
      </c>
      <c r="B22" s="15" t="s">
        <v>118</v>
      </c>
      <c r="C22" s="15" t="s">
        <v>119</v>
      </c>
      <c r="D22" s="15">
        <v>30</v>
      </c>
      <c r="E22" s="16">
        <v>480</v>
      </c>
      <c r="F22" s="15">
        <v>509</v>
      </c>
      <c r="G22" s="15" t="s">
        <v>24</v>
      </c>
      <c r="I22" s="17"/>
      <c r="J22" s="17" t="s">
        <v>40</v>
      </c>
      <c r="K22" s="121" t="s">
        <v>1792</v>
      </c>
    </row>
    <row r="23" spans="1:19" s="15" customFormat="1" ht="148.19999999999999" x14ac:dyDescent="0.3">
      <c r="A23" s="15" t="s">
        <v>120</v>
      </c>
      <c r="B23" s="15" t="s">
        <v>121</v>
      </c>
      <c r="C23" s="15" t="s">
        <v>122</v>
      </c>
      <c r="D23" s="15">
        <v>2</v>
      </c>
      <c r="E23" s="16">
        <v>510</v>
      </c>
      <c r="F23" s="15">
        <v>511</v>
      </c>
      <c r="G23" s="15" t="s">
        <v>24</v>
      </c>
      <c r="I23" s="17"/>
      <c r="J23" s="17" t="s">
        <v>40</v>
      </c>
      <c r="K23" s="121" t="s">
        <v>1793</v>
      </c>
      <c r="L23" s="15" t="s">
        <v>123</v>
      </c>
    </row>
    <row r="24" spans="1:19" s="15" customFormat="1" ht="349.8" x14ac:dyDescent="0.3">
      <c r="A24" s="15" t="s">
        <v>124</v>
      </c>
      <c r="B24" s="15" t="s">
        <v>125</v>
      </c>
      <c r="C24" s="15" t="s">
        <v>126</v>
      </c>
      <c r="D24" s="15">
        <v>10</v>
      </c>
      <c r="E24" s="16">
        <v>512</v>
      </c>
      <c r="F24" s="15">
        <v>521</v>
      </c>
      <c r="G24" s="15" t="s">
        <v>24</v>
      </c>
      <c r="I24" s="15" t="s">
        <v>48</v>
      </c>
      <c r="J24" s="15" t="s">
        <v>40</v>
      </c>
      <c r="K24" s="121" t="s">
        <v>1794</v>
      </c>
      <c r="M24" s="30" t="s">
        <v>127</v>
      </c>
      <c r="S24" s="15" t="s">
        <v>62</v>
      </c>
    </row>
    <row r="25" spans="1:19" s="15" customFormat="1" ht="34.200000000000003" x14ac:dyDescent="0.3">
      <c r="A25" s="15" t="s">
        <v>128</v>
      </c>
      <c r="B25" s="15" t="s">
        <v>129</v>
      </c>
      <c r="C25" s="15" t="s">
        <v>130</v>
      </c>
      <c r="D25" s="15">
        <v>4</v>
      </c>
      <c r="E25" s="16">
        <v>522</v>
      </c>
      <c r="F25" s="15">
        <v>525</v>
      </c>
      <c r="G25" s="15" t="s">
        <v>24</v>
      </c>
      <c r="I25" s="15" t="s">
        <v>48</v>
      </c>
      <c r="J25" s="15" t="s">
        <v>40</v>
      </c>
      <c r="K25" s="121" t="s">
        <v>1795</v>
      </c>
    </row>
    <row r="26" spans="1:19" s="15" customFormat="1" ht="104.4" x14ac:dyDescent="0.3">
      <c r="A26" s="15" t="s">
        <v>131</v>
      </c>
      <c r="B26" s="15" t="s">
        <v>132</v>
      </c>
      <c r="C26" s="15" t="s">
        <v>133</v>
      </c>
      <c r="D26" s="15">
        <v>4</v>
      </c>
      <c r="E26" s="16">
        <v>526</v>
      </c>
      <c r="F26" s="15">
        <v>529</v>
      </c>
      <c r="G26" s="15" t="s">
        <v>24</v>
      </c>
      <c r="I26" s="17"/>
      <c r="J26" s="17" t="s">
        <v>40</v>
      </c>
      <c r="K26" s="121" t="s">
        <v>1796</v>
      </c>
      <c r="L26" s="15" t="s">
        <v>134</v>
      </c>
      <c r="M26" s="30" t="s">
        <v>135</v>
      </c>
    </row>
    <row r="27" spans="1:19" s="15" customFormat="1" ht="102.6" x14ac:dyDescent="0.3">
      <c r="A27" s="15" t="s">
        <v>136</v>
      </c>
      <c r="B27" s="15" t="s">
        <v>137</v>
      </c>
      <c r="C27" s="15" t="s">
        <v>138</v>
      </c>
      <c r="D27" s="15">
        <v>1</v>
      </c>
      <c r="E27" s="16">
        <f t="shared" ref="E27:E46" si="0">F26+1</f>
        <v>530</v>
      </c>
      <c r="F27" s="15">
        <f t="shared" ref="F27:F46" si="1">E27+D27-1</f>
        <v>530</v>
      </c>
      <c r="G27" s="15" t="s">
        <v>24</v>
      </c>
      <c r="J27" s="15" t="s">
        <v>40</v>
      </c>
      <c r="K27" s="121" t="s">
        <v>1797</v>
      </c>
      <c r="L27" s="15" t="s">
        <v>139</v>
      </c>
      <c r="M27" s="15" t="s">
        <v>140</v>
      </c>
    </row>
    <row r="28" spans="1:19" s="15" customFormat="1" ht="228.6" x14ac:dyDescent="0.3">
      <c r="A28" s="15" t="s">
        <v>141</v>
      </c>
      <c r="B28" s="15" t="s">
        <v>142</v>
      </c>
      <c r="C28" s="15" t="s">
        <v>113</v>
      </c>
      <c r="D28" s="15">
        <v>55</v>
      </c>
      <c r="E28" s="16">
        <f t="shared" si="0"/>
        <v>531</v>
      </c>
      <c r="F28" s="15">
        <f t="shared" si="1"/>
        <v>585</v>
      </c>
      <c r="G28" s="15" t="s">
        <v>24</v>
      </c>
      <c r="I28" s="17"/>
      <c r="J28" s="17" t="s">
        <v>40</v>
      </c>
      <c r="K28" s="121" t="s">
        <v>1798</v>
      </c>
      <c r="M28" s="30" t="s">
        <v>143</v>
      </c>
    </row>
    <row r="29" spans="1:19" s="15" customFormat="1" ht="45.6" x14ac:dyDescent="0.3">
      <c r="A29" s="15" t="s">
        <v>144</v>
      </c>
      <c r="B29" s="15" t="s">
        <v>145</v>
      </c>
      <c r="C29" s="15" t="s">
        <v>113</v>
      </c>
      <c r="D29" s="15">
        <v>55</v>
      </c>
      <c r="E29" s="16">
        <f t="shared" si="0"/>
        <v>586</v>
      </c>
      <c r="F29" s="15">
        <f t="shared" si="1"/>
        <v>640</v>
      </c>
      <c r="G29" s="15" t="s">
        <v>24</v>
      </c>
      <c r="I29" s="17"/>
      <c r="J29" s="17" t="s">
        <v>40</v>
      </c>
      <c r="K29" s="121" t="s">
        <v>1799</v>
      </c>
    </row>
    <row r="30" spans="1:19" s="15" customFormat="1" ht="11.4" x14ac:dyDescent="0.3">
      <c r="A30" s="15" t="s">
        <v>146</v>
      </c>
      <c r="B30" s="15" t="s">
        <v>147</v>
      </c>
      <c r="C30" s="15" t="s">
        <v>148</v>
      </c>
      <c r="D30" s="15">
        <v>30</v>
      </c>
      <c r="E30" s="16">
        <f t="shared" si="0"/>
        <v>641</v>
      </c>
      <c r="F30" s="15">
        <f t="shared" si="1"/>
        <v>670</v>
      </c>
      <c r="G30" s="15" t="s">
        <v>24</v>
      </c>
      <c r="I30" s="17"/>
      <c r="J30" s="17" t="s">
        <v>40</v>
      </c>
      <c r="K30" s="121" t="s">
        <v>1800</v>
      </c>
    </row>
    <row r="31" spans="1:19" s="15" customFormat="1" ht="148.19999999999999" x14ac:dyDescent="0.3">
      <c r="A31" s="15" t="s">
        <v>149</v>
      </c>
      <c r="B31" s="15" t="s">
        <v>150</v>
      </c>
      <c r="C31" s="15" t="s">
        <v>122</v>
      </c>
      <c r="D31" s="15">
        <v>2</v>
      </c>
      <c r="E31" s="16">
        <f t="shared" si="0"/>
        <v>671</v>
      </c>
      <c r="F31" s="15">
        <f t="shared" si="1"/>
        <v>672</v>
      </c>
      <c r="G31" s="15" t="s">
        <v>24</v>
      </c>
      <c r="I31" s="17"/>
      <c r="J31" s="17" t="s">
        <v>40</v>
      </c>
      <c r="K31" s="121" t="s">
        <v>1801</v>
      </c>
      <c r="L31" s="15" t="s">
        <v>123</v>
      </c>
    </row>
    <row r="32" spans="1:19" s="15" customFormat="1" ht="349.8" x14ac:dyDescent="0.3">
      <c r="A32" s="15" t="s">
        <v>151</v>
      </c>
      <c r="B32" s="15" t="s">
        <v>152</v>
      </c>
      <c r="C32" s="15" t="s">
        <v>126</v>
      </c>
      <c r="D32" s="15">
        <v>10</v>
      </c>
      <c r="E32" s="16">
        <f t="shared" si="0"/>
        <v>673</v>
      </c>
      <c r="F32" s="15">
        <f t="shared" si="1"/>
        <v>682</v>
      </c>
      <c r="G32" s="15" t="s">
        <v>24</v>
      </c>
      <c r="I32" s="17"/>
      <c r="J32" s="17" t="s">
        <v>40</v>
      </c>
      <c r="K32" s="121" t="s">
        <v>1802</v>
      </c>
      <c r="M32" s="30" t="s">
        <v>153</v>
      </c>
      <c r="S32" s="15" t="s">
        <v>62</v>
      </c>
    </row>
    <row r="33" spans="1:19" s="15" customFormat="1" ht="34.200000000000003" x14ac:dyDescent="0.3">
      <c r="A33" s="15" t="s">
        <v>154</v>
      </c>
      <c r="B33" s="15" t="s">
        <v>155</v>
      </c>
      <c r="C33" s="15" t="s">
        <v>130</v>
      </c>
      <c r="D33" s="15">
        <v>4</v>
      </c>
      <c r="E33" s="16">
        <f t="shared" si="0"/>
        <v>683</v>
      </c>
      <c r="F33" s="15">
        <f t="shared" si="1"/>
        <v>686</v>
      </c>
      <c r="G33" s="15" t="s">
        <v>24</v>
      </c>
      <c r="I33" s="17"/>
      <c r="J33" s="17" t="s">
        <v>40</v>
      </c>
      <c r="K33" s="121" t="s">
        <v>1803</v>
      </c>
    </row>
    <row r="34" spans="1:19" s="15" customFormat="1" ht="104.4" x14ac:dyDescent="0.3">
      <c r="A34" s="15" t="s">
        <v>156</v>
      </c>
      <c r="B34" s="15" t="s">
        <v>157</v>
      </c>
      <c r="C34" s="15" t="s">
        <v>133</v>
      </c>
      <c r="D34" s="15">
        <v>4</v>
      </c>
      <c r="E34" s="16">
        <f t="shared" si="0"/>
        <v>687</v>
      </c>
      <c r="F34" s="15">
        <f t="shared" si="1"/>
        <v>690</v>
      </c>
      <c r="G34" s="15" t="s">
        <v>24</v>
      </c>
      <c r="I34" s="17"/>
      <c r="J34" s="17" t="s">
        <v>40</v>
      </c>
      <c r="K34" s="121" t="s">
        <v>1804</v>
      </c>
      <c r="L34" s="15" t="s">
        <v>134</v>
      </c>
      <c r="M34" s="30" t="s">
        <v>135</v>
      </c>
    </row>
    <row r="35" spans="1:19" s="15" customFormat="1" ht="45.6" x14ac:dyDescent="0.3">
      <c r="A35" s="15" t="s">
        <v>158</v>
      </c>
      <c r="B35" s="15" t="s">
        <v>159</v>
      </c>
      <c r="C35" s="15" t="s">
        <v>138</v>
      </c>
      <c r="D35" s="15">
        <v>1</v>
      </c>
      <c r="E35" s="16">
        <f t="shared" si="0"/>
        <v>691</v>
      </c>
      <c r="F35" s="15">
        <f t="shared" si="1"/>
        <v>691</v>
      </c>
      <c r="G35" s="15" t="s">
        <v>24</v>
      </c>
      <c r="I35" s="17"/>
      <c r="J35" s="17" t="s">
        <v>40</v>
      </c>
      <c r="K35" s="121" t="s">
        <v>1805</v>
      </c>
      <c r="L35" s="15" t="s">
        <v>139</v>
      </c>
    </row>
    <row r="36" spans="1:19" s="15" customFormat="1" ht="361.2" x14ac:dyDescent="0.3">
      <c r="A36" s="15" t="s">
        <v>160</v>
      </c>
      <c r="B36" s="15" t="s">
        <v>161</v>
      </c>
      <c r="C36" s="15" t="s">
        <v>162</v>
      </c>
      <c r="D36" s="15">
        <v>10</v>
      </c>
      <c r="E36" s="16">
        <f t="shared" si="0"/>
        <v>692</v>
      </c>
      <c r="F36" s="15">
        <f t="shared" si="1"/>
        <v>701</v>
      </c>
      <c r="G36" s="15" t="s">
        <v>95</v>
      </c>
      <c r="I36" s="17" t="s">
        <v>48</v>
      </c>
      <c r="J36" s="17" t="s">
        <v>40</v>
      </c>
      <c r="K36" s="121" t="s">
        <v>1806</v>
      </c>
      <c r="M36" s="30" t="s">
        <v>163</v>
      </c>
      <c r="S36" s="15" t="s">
        <v>62</v>
      </c>
    </row>
    <row r="37" spans="1:19" s="15" customFormat="1" ht="144" x14ac:dyDescent="0.3">
      <c r="A37" s="15" t="s">
        <v>164</v>
      </c>
      <c r="B37" s="15" t="s">
        <v>165</v>
      </c>
      <c r="C37" s="15" t="s">
        <v>166</v>
      </c>
      <c r="D37" s="15">
        <v>30</v>
      </c>
      <c r="E37" s="16">
        <f t="shared" si="0"/>
        <v>702</v>
      </c>
      <c r="F37" s="15">
        <f t="shared" si="1"/>
        <v>731</v>
      </c>
      <c r="G37" s="15" t="s">
        <v>24</v>
      </c>
      <c r="I37" s="17"/>
      <c r="J37" s="17" t="s">
        <v>40</v>
      </c>
      <c r="K37" s="121" t="s">
        <v>1807</v>
      </c>
      <c r="M37" s="30" t="s">
        <v>167</v>
      </c>
      <c r="S37" s="15" t="s">
        <v>62</v>
      </c>
    </row>
    <row r="38" spans="1:19" s="15" customFormat="1" ht="223.8" x14ac:dyDescent="0.3">
      <c r="A38" s="15" t="s">
        <v>168</v>
      </c>
      <c r="B38" s="15" t="s">
        <v>169</v>
      </c>
      <c r="C38" s="15" t="s">
        <v>170</v>
      </c>
      <c r="D38" s="15">
        <v>30</v>
      </c>
      <c r="E38" s="16">
        <f t="shared" si="0"/>
        <v>732</v>
      </c>
      <c r="F38" s="15">
        <f t="shared" si="1"/>
        <v>761</v>
      </c>
      <c r="G38" s="15" t="s">
        <v>24</v>
      </c>
      <c r="I38" s="17"/>
      <c r="J38" s="17" t="s">
        <v>40</v>
      </c>
      <c r="K38" s="121" t="s">
        <v>1808</v>
      </c>
      <c r="M38" s="30" t="s">
        <v>171</v>
      </c>
      <c r="S38" s="15" t="s">
        <v>62</v>
      </c>
    </row>
    <row r="39" spans="1:19" s="15" customFormat="1" ht="189.6" x14ac:dyDescent="0.3">
      <c r="A39" s="15" t="s">
        <v>172</v>
      </c>
      <c r="B39" s="15" t="s">
        <v>173</v>
      </c>
      <c r="C39" s="15" t="s">
        <v>174</v>
      </c>
      <c r="D39" s="15">
        <v>30</v>
      </c>
      <c r="E39" s="16">
        <f t="shared" si="0"/>
        <v>762</v>
      </c>
      <c r="F39" s="15">
        <f t="shared" si="1"/>
        <v>791</v>
      </c>
      <c r="G39" s="15" t="s">
        <v>24</v>
      </c>
      <c r="I39" s="17"/>
      <c r="J39" s="17" t="s">
        <v>40</v>
      </c>
      <c r="K39" s="121" t="s">
        <v>1809</v>
      </c>
      <c r="M39" s="30" t="s">
        <v>175</v>
      </c>
      <c r="S39" s="15" t="s">
        <v>62</v>
      </c>
    </row>
    <row r="40" spans="1:19" s="15" customFormat="1" ht="159.6" x14ac:dyDescent="0.3">
      <c r="A40" s="15" t="s">
        <v>176</v>
      </c>
      <c r="B40" s="15" t="s">
        <v>177</v>
      </c>
      <c r="C40" s="15" t="s">
        <v>178</v>
      </c>
      <c r="D40" s="15">
        <v>3</v>
      </c>
      <c r="E40" s="16">
        <f t="shared" si="0"/>
        <v>792</v>
      </c>
      <c r="F40" s="15">
        <f t="shared" si="1"/>
        <v>794</v>
      </c>
      <c r="G40" s="15" t="s">
        <v>24</v>
      </c>
      <c r="H40" s="15" t="s">
        <v>48</v>
      </c>
      <c r="I40" s="17"/>
      <c r="J40" s="17"/>
      <c r="K40" s="121" t="s">
        <v>1810</v>
      </c>
      <c r="L40" s="15" t="s">
        <v>179</v>
      </c>
      <c r="M40" s="15" t="s">
        <v>180</v>
      </c>
    </row>
    <row r="41" spans="1:19" s="15" customFormat="1" ht="361.2" x14ac:dyDescent="0.3">
      <c r="A41" s="15" t="s">
        <v>181</v>
      </c>
      <c r="B41" s="15" t="s">
        <v>182</v>
      </c>
      <c r="C41" s="15" t="s">
        <v>183</v>
      </c>
      <c r="D41" s="15">
        <v>10</v>
      </c>
      <c r="E41" s="16">
        <f t="shared" si="0"/>
        <v>795</v>
      </c>
      <c r="F41" s="15">
        <f t="shared" si="1"/>
        <v>804</v>
      </c>
      <c r="G41" s="15" t="s">
        <v>95</v>
      </c>
      <c r="I41" s="17"/>
      <c r="J41" s="17" t="s">
        <v>40</v>
      </c>
      <c r="K41" s="175" t="s">
        <v>1811</v>
      </c>
      <c r="M41" s="30" t="s">
        <v>184</v>
      </c>
      <c r="S41" s="15" t="s">
        <v>62</v>
      </c>
    </row>
    <row r="42" spans="1:19" s="15" customFormat="1" ht="262.2" x14ac:dyDescent="0.3">
      <c r="A42" s="15" t="s">
        <v>185</v>
      </c>
      <c r="B42" s="15" t="s">
        <v>186</v>
      </c>
      <c r="C42" s="15" t="s">
        <v>187</v>
      </c>
      <c r="D42" s="15">
        <v>15</v>
      </c>
      <c r="E42" s="16">
        <f t="shared" si="0"/>
        <v>805</v>
      </c>
      <c r="F42" s="15">
        <f t="shared" si="1"/>
        <v>819</v>
      </c>
      <c r="G42" s="15" t="s">
        <v>24</v>
      </c>
      <c r="I42" s="17"/>
      <c r="J42" s="17" t="s">
        <v>40</v>
      </c>
      <c r="K42" s="121" t="s">
        <v>1898</v>
      </c>
      <c r="M42" s="30" t="s">
        <v>188</v>
      </c>
    </row>
    <row r="43" spans="1:19" s="15" customFormat="1" ht="409.6" x14ac:dyDescent="0.3">
      <c r="A43" s="15" t="s">
        <v>189</v>
      </c>
      <c r="B43" s="15" t="s">
        <v>190</v>
      </c>
      <c r="C43" s="15" t="s">
        <v>191</v>
      </c>
      <c r="D43" s="15">
        <v>2</v>
      </c>
      <c r="E43" s="16">
        <f t="shared" si="0"/>
        <v>820</v>
      </c>
      <c r="F43" s="15">
        <f t="shared" si="1"/>
        <v>821</v>
      </c>
      <c r="G43" s="15" t="s">
        <v>24</v>
      </c>
      <c r="I43" s="17"/>
      <c r="J43" s="17" t="s">
        <v>40</v>
      </c>
      <c r="K43" s="121" t="s">
        <v>1812</v>
      </c>
      <c r="L43" s="15" t="s">
        <v>192</v>
      </c>
    </row>
    <row r="44" spans="1:19" s="15" customFormat="1" ht="45.6" x14ac:dyDescent="0.3">
      <c r="A44" s="15" t="s">
        <v>193</v>
      </c>
      <c r="B44" s="15" t="s">
        <v>194</v>
      </c>
      <c r="D44" s="15">
        <v>8</v>
      </c>
      <c r="E44" s="16">
        <f t="shared" si="0"/>
        <v>822</v>
      </c>
      <c r="F44" s="15">
        <f t="shared" si="1"/>
        <v>829</v>
      </c>
      <c r="G44" s="15" t="s">
        <v>107</v>
      </c>
      <c r="I44" s="17"/>
      <c r="J44" s="17" t="s">
        <v>40</v>
      </c>
      <c r="K44" s="121" t="s">
        <v>1813</v>
      </c>
    </row>
    <row r="45" spans="1:19" s="31" customFormat="1" ht="218.25" customHeight="1" x14ac:dyDescent="0.3">
      <c r="A45" s="31" t="s">
        <v>195</v>
      </c>
      <c r="B45" s="31" t="s">
        <v>196</v>
      </c>
      <c r="C45" s="31" t="s">
        <v>197</v>
      </c>
      <c r="D45" s="31">
        <v>1</v>
      </c>
      <c r="E45" s="32">
        <f t="shared" si="0"/>
        <v>830</v>
      </c>
      <c r="F45" s="31">
        <f t="shared" si="1"/>
        <v>830</v>
      </c>
      <c r="G45" s="31" t="s">
        <v>24</v>
      </c>
      <c r="J45" s="31" t="s">
        <v>40</v>
      </c>
      <c r="K45" s="121" t="s">
        <v>1814</v>
      </c>
      <c r="L45" s="31" t="s">
        <v>198</v>
      </c>
      <c r="M45" s="31" t="s">
        <v>199</v>
      </c>
      <c r="N45" s="31" t="s">
        <v>200</v>
      </c>
      <c r="O45" s="31" t="s">
        <v>201</v>
      </c>
      <c r="P45" s="31" t="s">
        <v>202</v>
      </c>
    </row>
    <row r="46" spans="1:19" s="15" customFormat="1" ht="148.19999999999999" x14ac:dyDescent="0.3">
      <c r="A46" s="15" t="s">
        <v>203</v>
      </c>
      <c r="B46" s="15" t="s">
        <v>204</v>
      </c>
      <c r="C46" s="15" t="s">
        <v>205</v>
      </c>
      <c r="D46" s="15">
        <v>1</v>
      </c>
      <c r="E46" s="16">
        <f t="shared" si="0"/>
        <v>831</v>
      </c>
      <c r="F46" s="15">
        <f t="shared" si="1"/>
        <v>831</v>
      </c>
      <c r="G46" s="15" t="s">
        <v>24</v>
      </c>
      <c r="I46" s="17"/>
      <c r="J46" s="17" t="s">
        <v>40</v>
      </c>
      <c r="K46" s="121" t="s">
        <v>1815</v>
      </c>
      <c r="L46" s="15" t="s">
        <v>206</v>
      </c>
    </row>
    <row r="47" spans="1:19" s="15" customFormat="1" ht="11.4" x14ac:dyDescent="0.3">
      <c r="A47" s="15" t="s">
        <v>207</v>
      </c>
      <c r="B47" s="15" t="s">
        <v>208</v>
      </c>
      <c r="D47" s="15">
        <v>3</v>
      </c>
      <c r="E47" s="16">
        <v>832</v>
      </c>
      <c r="F47" s="15">
        <v>834</v>
      </c>
      <c r="I47" s="17"/>
      <c r="J47" s="17" t="s">
        <v>40</v>
      </c>
      <c r="K47" s="121" t="s">
        <v>1816</v>
      </c>
    </row>
    <row r="48" spans="1:19" s="15" customFormat="1" ht="11.4" x14ac:dyDescent="0.3">
      <c r="A48" s="15" t="s">
        <v>209</v>
      </c>
      <c r="B48" s="15" t="s">
        <v>208</v>
      </c>
      <c r="D48" s="15">
        <v>7</v>
      </c>
      <c r="E48" s="16">
        <v>835</v>
      </c>
      <c r="F48" s="15">
        <v>841</v>
      </c>
      <c r="I48" s="17"/>
      <c r="J48" s="17" t="s">
        <v>40</v>
      </c>
      <c r="K48" s="121" t="s">
        <v>1816</v>
      </c>
    </row>
    <row r="49" spans="1:19" s="15" customFormat="1" ht="330.6" x14ac:dyDescent="0.3">
      <c r="A49" s="15" t="s">
        <v>210</v>
      </c>
      <c r="B49" s="15" t="s">
        <v>211</v>
      </c>
      <c r="C49" s="15" t="s">
        <v>212</v>
      </c>
      <c r="D49" s="15">
        <v>7</v>
      </c>
      <c r="E49" s="16">
        <v>842</v>
      </c>
      <c r="F49" s="15">
        <f>E49+D49-1</f>
        <v>848</v>
      </c>
      <c r="G49" s="15" t="s">
        <v>24</v>
      </c>
      <c r="I49" s="17"/>
      <c r="J49" s="17" t="s">
        <v>40</v>
      </c>
      <c r="K49" s="121" t="s">
        <v>1816</v>
      </c>
      <c r="L49" s="15" t="s">
        <v>213</v>
      </c>
      <c r="M49" s="30"/>
    </row>
    <row r="50" spans="1:19" s="15" customFormat="1" ht="148.19999999999999" x14ac:dyDescent="0.3">
      <c r="A50" s="15" t="s">
        <v>214</v>
      </c>
      <c r="B50" s="15" t="s">
        <v>215</v>
      </c>
      <c r="C50" s="15" t="s">
        <v>216</v>
      </c>
      <c r="D50" s="15">
        <v>7</v>
      </c>
      <c r="E50" s="16">
        <f>F49+1</f>
        <v>849</v>
      </c>
      <c r="F50" s="15">
        <f>E50+D50-1</f>
        <v>855</v>
      </c>
      <c r="G50" s="15" t="s">
        <v>24</v>
      </c>
      <c r="I50" s="17"/>
      <c r="J50" s="17" t="s">
        <v>40</v>
      </c>
      <c r="K50" s="121" t="s">
        <v>1816</v>
      </c>
      <c r="L50" s="15" t="s">
        <v>217</v>
      </c>
      <c r="M50" s="30"/>
    </row>
    <row r="51" spans="1:19" s="15" customFormat="1" ht="216.6" x14ac:dyDescent="0.3">
      <c r="A51" s="15" t="s">
        <v>218</v>
      </c>
      <c r="B51" s="14" t="s">
        <v>219</v>
      </c>
      <c r="C51" s="14" t="s">
        <v>220</v>
      </c>
      <c r="D51" s="15">
        <v>15</v>
      </c>
      <c r="E51" s="16">
        <v>856</v>
      </c>
      <c r="F51" s="15">
        <v>870</v>
      </c>
      <c r="G51" s="15" t="s">
        <v>24</v>
      </c>
      <c r="I51" s="17"/>
      <c r="J51" s="17" t="s">
        <v>40</v>
      </c>
      <c r="K51" s="121" t="s">
        <v>1816</v>
      </c>
      <c r="M51" s="15" t="s">
        <v>221</v>
      </c>
    </row>
    <row r="52" spans="1:19" s="15" customFormat="1" ht="125.4" x14ac:dyDescent="0.3">
      <c r="A52" s="15" t="s">
        <v>222</v>
      </c>
      <c r="B52" s="14" t="s">
        <v>223</v>
      </c>
      <c r="C52" s="14" t="s">
        <v>224</v>
      </c>
      <c r="D52" s="15">
        <v>2</v>
      </c>
      <c r="E52" s="16">
        <v>871</v>
      </c>
      <c r="F52" s="15">
        <v>872</v>
      </c>
      <c r="G52" s="15" t="s">
        <v>24</v>
      </c>
      <c r="I52" s="17"/>
      <c r="J52" s="17" t="s">
        <v>40</v>
      </c>
      <c r="K52" s="121" t="s">
        <v>1816</v>
      </c>
      <c r="M52" s="15" t="s">
        <v>225</v>
      </c>
    </row>
    <row r="53" spans="1:19" s="15" customFormat="1" ht="57" x14ac:dyDescent="0.3">
      <c r="A53" s="15" t="s">
        <v>226</v>
      </c>
      <c r="B53" s="14" t="s">
        <v>227</v>
      </c>
      <c r="C53" s="14" t="s">
        <v>228</v>
      </c>
      <c r="D53" s="15">
        <v>3</v>
      </c>
      <c r="E53" s="16">
        <v>873</v>
      </c>
      <c r="F53" s="15">
        <v>875</v>
      </c>
      <c r="G53" s="15" t="s">
        <v>24</v>
      </c>
      <c r="I53" s="17"/>
      <c r="J53" s="17" t="s">
        <v>229</v>
      </c>
      <c r="K53" s="121" t="s">
        <v>1816</v>
      </c>
      <c r="M53" s="15" t="s">
        <v>225</v>
      </c>
    </row>
    <row r="54" spans="1:19" s="15" customFormat="1" ht="205.2" x14ac:dyDescent="0.3">
      <c r="A54" s="15" t="s">
        <v>230</v>
      </c>
      <c r="B54" s="14" t="s">
        <v>231</v>
      </c>
      <c r="C54" s="14" t="s">
        <v>232</v>
      </c>
      <c r="D54" s="15">
        <v>9</v>
      </c>
      <c r="E54" s="16">
        <v>876</v>
      </c>
      <c r="F54" s="15">
        <v>884</v>
      </c>
      <c r="G54" s="15" t="s">
        <v>24</v>
      </c>
      <c r="I54" s="17"/>
      <c r="J54" s="17" t="s">
        <v>229</v>
      </c>
      <c r="K54" s="121" t="s">
        <v>1816</v>
      </c>
      <c r="M54" s="15" t="s">
        <v>233</v>
      </c>
    </row>
    <row r="55" spans="1:19" s="15" customFormat="1" ht="193.8" x14ac:dyDescent="0.3">
      <c r="A55" s="15" t="s">
        <v>234</v>
      </c>
      <c r="B55" s="14" t="s">
        <v>235</v>
      </c>
      <c r="C55" s="14" t="s">
        <v>236</v>
      </c>
      <c r="D55" s="15">
        <v>1</v>
      </c>
      <c r="E55" s="16">
        <v>885</v>
      </c>
      <c r="F55" s="15">
        <v>885</v>
      </c>
      <c r="G55" s="15" t="s">
        <v>24</v>
      </c>
      <c r="I55" s="17"/>
      <c r="J55" s="17" t="s">
        <v>229</v>
      </c>
      <c r="K55" s="121" t="s">
        <v>1816</v>
      </c>
      <c r="L55" s="15" t="s">
        <v>237</v>
      </c>
      <c r="M55" s="15" t="s">
        <v>238</v>
      </c>
    </row>
    <row r="56" spans="1:19" s="15" customFormat="1" ht="117.75" customHeight="1" x14ac:dyDescent="0.3">
      <c r="A56" s="15" t="s">
        <v>239</v>
      </c>
      <c r="B56" s="14" t="s">
        <v>240</v>
      </c>
      <c r="C56" s="14" t="s">
        <v>241</v>
      </c>
      <c r="D56" s="15">
        <v>1</v>
      </c>
      <c r="E56" s="16">
        <v>886</v>
      </c>
      <c r="F56" s="15">
        <v>886</v>
      </c>
      <c r="G56" s="15" t="s">
        <v>24</v>
      </c>
      <c r="I56" s="17"/>
      <c r="J56" s="17" t="s">
        <v>229</v>
      </c>
      <c r="K56" s="121" t="s">
        <v>1816</v>
      </c>
      <c r="L56" s="15" t="s">
        <v>242</v>
      </c>
      <c r="M56" s="15" t="s">
        <v>225</v>
      </c>
      <c r="N56" s="15" t="s">
        <v>200</v>
      </c>
      <c r="P56" s="14" t="s">
        <v>243</v>
      </c>
      <c r="Q56" s="15" t="s">
        <v>244</v>
      </c>
    </row>
    <row r="57" spans="1:19" s="15" customFormat="1" ht="114" x14ac:dyDescent="0.3">
      <c r="A57" s="15" t="s">
        <v>245</v>
      </c>
      <c r="B57" s="14" t="s">
        <v>246</v>
      </c>
      <c r="C57" s="14" t="s">
        <v>247</v>
      </c>
      <c r="D57" s="15">
        <v>2</v>
      </c>
      <c r="E57" s="16">
        <v>887</v>
      </c>
      <c r="F57" s="15">
        <v>888</v>
      </c>
      <c r="G57" s="15" t="s">
        <v>24</v>
      </c>
      <c r="I57" s="17"/>
      <c r="J57" s="17" t="s">
        <v>248</v>
      </c>
      <c r="K57" s="121" t="s">
        <v>1816</v>
      </c>
      <c r="L57" s="15" t="s">
        <v>249</v>
      </c>
      <c r="M57" s="15" t="s">
        <v>225</v>
      </c>
      <c r="N57" s="15" t="s">
        <v>250</v>
      </c>
      <c r="P57" s="15" t="s">
        <v>251</v>
      </c>
      <c r="Q57" s="15" t="s">
        <v>252</v>
      </c>
      <c r="R57" s="15" t="s">
        <v>253</v>
      </c>
    </row>
    <row r="58" spans="1:19" s="15" customFormat="1" ht="159.6" x14ac:dyDescent="0.3">
      <c r="A58" s="15" t="s">
        <v>254</v>
      </c>
      <c r="B58" s="14" t="s">
        <v>255</v>
      </c>
      <c r="C58" s="15" t="s">
        <v>256</v>
      </c>
      <c r="D58" s="15">
        <v>1</v>
      </c>
      <c r="E58" s="16">
        <v>889</v>
      </c>
      <c r="F58" s="15">
        <v>889</v>
      </c>
      <c r="G58" s="15" t="s">
        <v>24</v>
      </c>
      <c r="I58" s="17"/>
      <c r="J58" s="17" t="s">
        <v>248</v>
      </c>
      <c r="K58" s="121" t="s">
        <v>1816</v>
      </c>
      <c r="L58" s="15" t="s">
        <v>257</v>
      </c>
      <c r="M58" s="15" t="s">
        <v>225</v>
      </c>
      <c r="N58" s="15" t="s">
        <v>250</v>
      </c>
      <c r="P58" s="15" t="s">
        <v>258</v>
      </c>
      <c r="Q58" s="15" t="s">
        <v>252</v>
      </c>
      <c r="R58" s="15" t="s">
        <v>253</v>
      </c>
    </row>
    <row r="59" spans="1:19" s="15" customFormat="1" ht="79.2" x14ac:dyDescent="0.2">
      <c r="A59" s="15" t="s">
        <v>259</v>
      </c>
      <c r="B59" s="14" t="s">
        <v>260</v>
      </c>
      <c r="C59" s="34" t="s">
        <v>261</v>
      </c>
      <c r="D59" s="15">
        <v>8</v>
      </c>
      <c r="E59" s="16">
        <v>890</v>
      </c>
      <c r="F59" s="15">
        <v>897</v>
      </c>
      <c r="G59" s="15" t="s">
        <v>107</v>
      </c>
      <c r="I59" s="17"/>
      <c r="J59" s="17" t="s">
        <v>248</v>
      </c>
      <c r="K59" s="121" t="s">
        <v>1816</v>
      </c>
      <c r="M59" s="35" t="s">
        <v>262</v>
      </c>
      <c r="N59" s="15" t="s">
        <v>250</v>
      </c>
      <c r="P59" s="15" t="s">
        <v>263</v>
      </c>
      <c r="Q59" s="15" t="s">
        <v>252</v>
      </c>
      <c r="R59" s="15" t="s">
        <v>253</v>
      </c>
      <c r="S59" s="15" t="s">
        <v>62</v>
      </c>
    </row>
    <row r="60" spans="1:19" s="15" customFormat="1" ht="250.8" x14ac:dyDescent="0.2">
      <c r="A60" s="15" t="s">
        <v>264</v>
      </c>
      <c r="B60" s="14" t="s">
        <v>265</v>
      </c>
      <c r="C60" s="36" t="s">
        <v>266</v>
      </c>
      <c r="D60" s="15">
        <v>2</v>
      </c>
      <c r="E60" s="16">
        <v>898</v>
      </c>
      <c r="F60" s="15">
        <v>899</v>
      </c>
      <c r="G60" s="15" t="s">
        <v>24</v>
      </c>
      <c r="I60" s="17"/>
      <c r="J60" s="17" t="s">
        <v>248</v>
      </c>
      <c r="K60" s="121" t="s">
        <v>1816</v>
      </c>
      <c r="M60" s="15" t="s">
        <v>225</v>
      </c>
      <c r="N60" s="15" t="s">
        <v>250</v>
      </c>
      <c r="P60" s="15" t="s">
        <v>267</v>
      </c>
      <c r="Q60" s="15" t="s">
        <v>268</v>
      </c>
      <c r="R60" s="15" t="s">
        <v>253</v>
      </c>
    </row>
    <row r="61" spans="1:19" s="15" customFormat="1" ht="409.6" x14ac:dyDescent="0.3">
      <c r="A61" s="15" t="s">
        <v>269</v>
      </c>
      <c r="B61" s="14" t="s">
        <v>270</v>
      </c>
      <c r="C61" s="14" t="s">
        <v>271</v>
      </c>
      <c r="D61" s="15">
        <v>1</v>
      </c>
      <c r="E61" s="16">
        <v>900</v>
      </c>
      <c r="F61" s="15">
        <v>900</v>
      </c>
      <c r="G61" s="15" t="s">
        <v>24</v>
      </c>
      <c r="I61" s="17"/>
      <c r="J61" s="17" t="s">
        <v>248</v>
      </c>
      <c r="K61" s="121" t="s">
        <v>1816</v>
      </c>
      <c r="L61" s="15" t="s">
        <v>272</v>
      </c>
      <c r="M61" s="15" t="s">
        <v>273</v>
      </c>
      <c r="N61" s="15" t="s">
        <v>250</v>
      </c>
      <c r="P61" s="15" t="s">
        <v>274</v>
      </c>
      <c r="Q61" s="15" t="s">
        <v>275</v>
      </c>
      <c r="R61" s="15" t="s">
        <v>276</v>
      </c>
      <c r="S61" s="15" t="s">
        <v>277</v>
      </c>
    </row>
    <row r="62" spans="1:19" s="15" customFormat="1" ht="409.6" x14ac:dyDescent="0.3">
      <c r="A62" s="15" t="s">
        <v>278</v>
      </c>
      <c r="B62" s="14" t="s">
        <v>279</v>
      </c>
      <c r="D62" s="15">
        <v>2</v>
      </c>
      <c r="E62" s="16">
        <v>901</v>
      </c>
      <c r="F62" s="15">
        <v>902</v>
      </c>
      <c r="G62" s="15" t="s">
        <v>24</v>
      </c>
      <c r="I62" s="17"/>
      <c r="J62" s="17"/>
      <c r="K62" s="121" t="s">
        <v>1816</v>
      </c>
      <c r="L62" s="15" t="s">
        <v>280</v>
      </c>
    </row>
    <row r="63" spans="1:19" s="15" customFormat="1" ht="409.6" x14ac:dyDescent="0.3">
      <c r="A63" s="15" t="s">
        <v>281</v>
      </c>
      <c r="B63" s="14" t="s">
        <v>282</v>
      </c>
      <c r="D63" s="15">
        <v>2</v>
      </c>
      <c r="E63" s="16">
        <v>903</v>
      </c>
      <c r="F63" s="15">
        <v>904</v>
      </c>
      <c r="G63" s="15" t="s">
        <v>24</v>
      </c>
      <c r="I63" s="17"/>
      <c r="J63" s="17"/>
      <c r="K63" s="121" t="s">
        <v>1816</v>
      </c>
      <c r="L63" s="15" t="s">
        <v>280</v>
      </c>
    </row>
    <row r="64" spans="1:19" s="15" customFormat="1" ht="409.6" x14ac:dyDescent="0.3">
      <c r="A64" s="15" t="s">
        <v>283</v>
      </c>
      <c r="B64" s="14" t="s">
        <v>284</v>
      </c>
      <c r="D64" s="15">
        <v>2</v>
      </c>
      <c r="E64" s="16">
        <v>905</v>
      </c>
      <c r="F64" s="15">
        <v>906</v>
      </c>
      <c r="G64" s="15" t="s">
        <v>24</v>
      </c>
      <c r="I64" s="17"/>
      <c r="J64" s="17"/>
      <c r="K64" s="121" t="s">
        <v>1816</v>
      </c>
      <c r="L64" s="15" t="s">
        <v>280</v>
      </c>
    </row>
    <row r="65" spans="1:20" s="15" customFormat="1" ht="45.6" x14ac:dyDescent="0.2">
      <c r="A65" s="15" t="s">
        <v>285</v>
      </c>
      <c r="B65" s="14" t="s">
        <v>286</v>
      </c>
      <c r="C65" s="14" t="s">
        <v>287</v>
      </c>
      <c r="D65" s="15">
        <v>8</v>
      </c>
      <c r="E65" s="16">
        <v>907</v>
      </c>
      <c r="F65" s="15">
        <v>914</v>
      </c>
      <c r="G65" s="15" t="s">
        <v>107</v>
      </c>
      <c r="I65" s="17"/>
      <c r="J65" s="17" t="s">
        <v>248</v>
      </c>
      <c r="K65" s="175" t="s">
        <v>1817</v>
      </c>
      <c r="M65" s="35" t="s">
        <v>262</v>
      </c>
      <c r="N65" s="15" t="s">
        <v>288</v>
      </c>
      <c r="P65" s="15" t="s">
        <v>289</v>
      </c>
      <c r="Q65" s="15" t="s">
        <v>252</v>
      </c>
      <c r="R65" s="15" t="s">
        <v>290</v>
      </c>
      <c r="S65" s="15" t="s">
        <v>62</v>
      </c>
    </row>
    <row r="66" spans="1:20" s="15" customFormat="1" ht="45.6" x14ac:dyDescent="0.3">
      <c r="A66" s="15" t="s">
        <v>291</v>
      </c>
      <c r="B66" s="14" t="s">
        <v>292</v>
      </c>
      <c r="C66" s="14" t="s">
        <v>293</v>
      </c>
      <c r="D66" s="15">
        <v>8</v>
      </c>
      <c r="E66" s="16">
        <v>915</v>
      </c>
      <c r="F66" s="15">
        <v>922</v>
      </c>
      <c r="G66" s="15" t="s">
        <v>107</v>
      </c>
      <c r="I66" s="17"/>
      <c r="J66" s="17" t="s">
        <v>248</v>
      </c>
      <c r="K66" s="175" t="s">
        <v>1817</v>
      </c>
      <c r="N66" s="15" t="s">
        <v>288</v>
      </c>
      <c r="P66" s="15" t="s">
        <v>294</v>
      </c>
    </row>
    <row r="67" spans="1:20" s="15" customFormat="1" ht="156" x14ac:dyDescent="0.3">
      <c r="A67" s="15" t="s">
        <v>295</v>
      </c>
      <c r="B67" s="14" t="s">
        <v>296</v>
      </c>
      <c r="C67" s="15" t="s">
        <v>297</v>
      </c>
      <c r="D67" s="15">
        <v>10</v>
      </c>
      <c r="E67" s="16">
        <v>923</v>
      </c>
      <c r="F67" s="15">
        <v>932</v>
      </c>
      <c r="G67" s="15" t="s">
        <v>95</v>
      </c>
      <c r="I67" s="17"/>
      <c r="J67" s="17" t="s">
        <v>248</v>
      </c>
      <c r="K67" s="121" t="s">
        <v>1818</v>
      </c>
      <c r="L67" s="15" t="s">
        <v>62</v>
      </c>
      <c r="M67" s="30" t="s">
        <v>298</v>
      </c>
      <c r="S67" s="15" t="s">
        <v>62</v>
      </c>
    </row>
    <row r="68" spans="1:20" s="15" customFormat="1" ht="22.8" x14ac:dyDescent="0.3">
      <c r="A68" s="15" t="s">
        <v>299</v>
      </c>
      <c r="B68" s="14" t="s">
        <v>300</v>
      </c>
      <c r="D68" s="15">
        <v>20</v>
      </c>
      <c r="E68" s="16">
        <v>933</v>
      </c>
      <c r="F68" s="15">
        <v>952</v>
      </c>
      <c r="G68" s="15" t="s">
        <v>24</v>
      </c>
      <c r="I68" s="17"/>
      <c r="J68" s="17" t="s">
        <v>248</v>
      </c>
      <c r="K68" s="121" t="s">
        <v>1807</v>
      </c>
    </row>
    <row r="69" spans="1:20" s="15" customFormat="1" ht="22.8" x14ac:dyDescent="0.3">
      <c r="A69" s="15" t="s">
        <v>301</v>
      </c>
      <c r="B69" s="14" t="s">
        <v>302</v>
      </c>
      <c r="D69" s="15">
        <v>20</v>
      </c>
      <c r="E69" s="16">
        <v>953</v>
      </c>
      <c r="F69" s="15">
        <v>972</v>
      </c>
      <c r="G69" s="15" t="s">
        <v>24</v>
      </c>
      <c r="I69" s="17"/>
      <c r="J69" s="17" t="s">
        <v>248</v>
      </c>
      <c r="K69" s="121" t="s">
        <v>1807</v>
      </c>
    </row>
    <row r="70" spans="1:20" s="15" customFormat="1" ht="34.200000000000003" x14ac:dyDescent="0.3">
      <c r="A70" s="15" t="s">
        <v>303</v>
      </c>
      <c r="B70" s="14" t="s">
        <v>304</v>
      </c>
      <c r="C70" s="15" t="s">
        <v>39</v>
      </c>
      <c r="D70" s="15">
        <v>60</v>
      </c>
      <c r="E70" s="16">
        <v>973</v>
      </c>
      <c r="F70" s="15">
        <v>1032</v>
      </c>
      <c r="G70" s="15" t="s">
        <v>24</v>
      </c>
      <c r="I70" s="17"/>
      <c r="J70" s="17" t="s">
        <v>229</v>
      </c>
      <c r="K70" s="121" t="s">
        <v>1807</v>
      </c>
      <c r="M70" s="30"/>
    </row>
    <row r="71" spans="1:20" s="15" customFormat="1" ht="24.75" customHeight="1" x14ac:dyDescent="0.3">
      <c r="A71" s="15" t="s">
        <v>305</v>
      </c>
      <c r="B71" s="14" t="s">
        <v>306</v>
      </c>
      <c r="C71" s="14" t="s">
        <v>39</v>
      </c>
      <c r="D71" s="15">
        <v>31</v>
      </c>
      <c r="E71" s="16">
        <v>1033</v>
      </c>
      <c r="F71" s="15">
        <v>1063</v>
      </c>
      <c r="G71" s="15" t="s">
        <v>24</v>
      </c>
      <c r="I71" s="17"/>
      <c r="J71" s="17" t="s">
        <v>229</v>
      </c>
      <c r="K71" s="121" t="s">
        <v>1807</v>
      </c>
      <c r="T71" s="37"/>
    </row>
    <row r="72" spans="1:20" s="15" customFormat="1" ht="136.80000000000001" x14ac:dyDescent="0.3">
      <c r="A72" s="15" t="s">
        <v>307</v>
      </c>
      <c r="B72" s="14" t="s">
        <v>308</v>
      </c>
      <c r="C72" s="14" t="s">
        <v>309</v>
      </c>
      <c r="D72" s="15">
        <v>15</v>
      </c>
      <c r="E72" s="16">
        <v>1064</v>
      </c>
      <c r="F72" s="15">
        <f t="shared" ref="F72:F83" si="2">D72+E72-1</f>
        <v>1078</v>
      </c>
      <c r="G72" s="15" t="s">
        <v>24</v>
      </c>
      <c r="I72" s="17"/>
      <c r="J72" s="17" t="s">
        <v>229</v>
      </c>
      <c r="K72" s="121" t="s">
        <v>1819</v>
      </c>
      <c r="M72" s="15" t="s">
        <v>310</v>
      </c>
      <c r="N72" s="15" t="s">
        <v>288</v>
      </c>
      <c r="P72" s="15" t="s">
        <v>311</v>
      </c>
      <c r="T72" s="37"/>
    </row>
    <row r="73" spans="1:20" s="15" customFormat="1" ht="60" customHeight="1" x14ac:dyDescent="0.3">
      <c r="A73" s="15" t="s">
        <v>312</v>
      </c>
      <c r="B73" s="14" t="s">
        <v>313</v>
      </c>
      <c r="C73" s="14" t="s">
        <v>314</v>
      </c>
      <c r="D73" s="15">
        <v>3</v>
      </c>
      <c r="E73" s="16">
        <f t="shared" ref="E73:E83" si="3">F72+1</f>
        <v>1079</v>
      </c>
      <c r="F73" s="15">
        <f t="shared" si="2"/>
        <v>1081</v>
      </c>
      <c r="G73" s="15" t="s">
        <v>24</v>
      </c>
      <c r="I73" s="17"/>
      <c r="J73" s="17" t="s">
        <v>229</v>
      </c>
      <c r="K73" s="121" t="s">
        <v>1807</v>
      </c>
      <c r="M73" s="15" t="s">
        <v>315</v>
      </c>
      <c r="N73" s="15" t="s">
        <v>288</v>
      </c>
      <c r="P73" s="15" t="s">
        <v>316</v>
      </c>
      <c r="T73" s="37"/>
    </row>
    <row r="74" spans="1:20" s="15" customFormat="1" ht="136.80000000000001" x14ac:dyDescent="0.3">
      <c r="A74" s="15" t="s">
        <v>317</v>
      </c>
      <c r="B74" s="14" t="s">
        <v>318</v>
      </c>
      <c r="C74" s="14" t="s">
        <v>319</v>
      </c>
      <c r="D74" s="15">
        <v>15</v>
      </c>
      <c r="E74" s="16">
        <f t="shared" si="3"/>
        <v>1082</v>
      </c>
      <c r="F74" s="15">
        <f t="shared" si="2"/>
        <v>1096</v>
      </c>
      <c r="G74" s="15" t="s">
        <v>24</v>
      </c>
      <c r="I74" s="17"/>
      <c r="J74" s="17" t="s">
        <v>229</v>
      </c>
      <c r="K74" s="121" t="s">
        <v>1820</v>
      </c>
      <c r="M74" s="15" t="s">
        <v>310</v>
      </c>
      <c r="N74" s="15" t="s">
        <v>288</v>
      </c>
      <c r="P74" s="15" t="s">
        <v>311</v>
      </c>
      <c r="T74" s="37"/>
    </row>
    <row r="75" spans="1:20" s="15" customFormat="1" ht="60" customHeight="1" x14ac:dyDescent="0.3">
      <c r="A75" s="15" t="s">
        <v>320</v>
      </c>
      <c r="B75" s="14" t="s">
        <v>321</v>
      </c>
      <c r="C75" s="14" t="s">
        <v>322</v>
      </c>
      <c r="D75" s="15">
        <v>3</v>
      </c>
      <c r="E75" s="16">
        <f t="shared" si="3"/>
        <v>1097</v>
      </c>
      <c r="F75" s="15">
        <f t="shared" si="2"/>
        <v>1099</v>
      </c>
      <c r="G75" s="15" t="s">
        <v>24</v>
      </c>
      <c r="I75" s="17"/>
      <c r="J75" s="17"/>
      <c r="K75" s="121" t="s">
        <v>1807</v>
      </c>
      <c r="M75" s="15" t="s">
        <v>315</v>
      </c>
      <c r="N75" s="15" t="s">
        <v>288</v>
      </c>
      <c r="P75" s="15" t="s">
        <v>316</v>
      </c>
      <c r="T75" s="37"/>
    </row>
    <row r="76" spans="1:20" s="15" customFormat="1" ht="57" x14ac:dyDescent="0.3">
      <c r="A76" s="15" t="s">
        <v>323</v>
      </c>
      <c r="B76" s="14" t="s">
        <v>324</v>
      </c>
      <c r="C76" s="14" t="s">
        <v>325</v>
      </c>
      <c r="D76" s="15">
        <v>35</v>
      </c>
      <c r="E76" s="16">
        <f t="shared" si="3"/>
        <v>1100</v>
      </c>
      <c r="F76" s="15">
        <f t="shared" si="2"/>
        <v>1134</v>
      </c>
      <c r="G76" s="15" t="s">
        <v>24</v>
      </c>
      <c r="H76" s="15" t="s">
        <v>326</v>
      </c>
      <c r="I76" s="17"/>
      <c r="J76" s="17" t="s">
        <v>229</v>
      </c>
      <c r="K76" s="121" t="s">
        <v>1108</v>
      </c>
      <c r="M76" s="15" t="s">
        <v>327</v>
      </c>
      <c r="N76" s="15" t="s">
        <v>200</v>
      </c>
      <c r="P76" s="15" t="s">
        <v>328</v>
      </c>
      <c r="T76" s="37"/>
    </row>
    <row r="77" spans="1:20" s="15" customFormat="1" ht="91.2" x14ac:dyDescent="0.3">
      <c r="A77" s="15" t="s">
        <v>329</v>
      </c>
      <c r="B77" s="14" t="s">
        <v>330</v>
      </c>
      <c r="C77" s="14" t="s">
        <v>331</v>
      </c>
      <c r="D77" s="15">
        <v>60</v>
      </c>
      <c r="E77" s="16">
        <f t="shared" si="3"/>
        <v>1135</v>
      </c>
      <c r="F77" s="15">
        <f t="shared" si="2"/>
        <v>1194</v>
      </c>
      <c r="G77" s="15" t="s">
        <v>24</v>
      </c>
      <c r="H77" s="15" t="s">
        <v>72</v>
      </c>
      <c r="I77" s="17"/>
      <c r="J77" s="17" t="s">
        <v>229</v>
      </c>
      <c r="K77" s="121" t="s">
        <v>1107</v>
      </c>
      <c r="M77" s="15" t="s">
        <v>332</v>
      </c>
      <c r="N77" s="15" t="s">
        <v>200</v>
      </c>
      <c r="P77" s="15" t="s">
        <v>333</v>
      </c>
      <c r="T77" s="37"/>
    </row>
    <row r="78" spans="1:20" s="15" customFormat="1" ht="136.80000000000001" x14ac:dyDescent="0.3">
      <c r="A78" s="15" t="s">
        <v>334</v>
      </c>
      <c r="B78" s="14" t="s">
        <v>335</v>
      </c>
      <c r="C78" s="14" t="s">
        <v>336</v>
      </c>
      <c r="D78" s="15">
        <v>20</v>
      </c>
      <c r="E78" s="16">
        <f t="shared" si="3"/>
        <v>1195</v>
      </c>
      <c r="F78" s="15">
        <f t="shared" si="2"/>
        <v>1214</v>
      </c>
      <c r="G78" s="15" t="s">
        <v>95</v>
      </c>
      <c r="I78" s="17"/>
      <c r="J78" s="17" t="s">
        <v>229</v>
      </c>
      <c r="K78" s="121" t="s">
        <v>1109</v>
      </c>
      <c r="M78" s="15" t="s">
        <v>310</v>
      </c>
      <c r="N78" s="15" t="s">
        <v>337</v>
      </c>
      <c r="P78" s="15" t="s">
        <v>338</v>
      </c>
      <c r="T78" s="37"/>
    </row>
    <row r="79" spans="1:20" s="15" customFormat="1" ht="136.80000000000001" x14ac:dyDescent="0.3">
      <c r="A79" s="15" t="s">
        <v>339</v>
      </c>
      <c r="B79" s="14" t="s">
        <v>340</v>
      </c>
      <c r="C79" s="14" t="s">
        <v>341</v>
      </c>
      <c r="D79" s="15">
        <v>20</v>
      </c>
      <c r="E79" s="16">
        <f t="shared" si="3"/>
        <v>1215</v>
      </c>
      <c r="F79" s="15">
        <f t="shared" si="2"/>
        <v>1234</v>
      </c>
      <c r="G79" s="15" t="s">
        <v>95</v>
      </c>
      <c r="I79" s="17"/>
      <c r="J79" s="17" t="s">
        <v>229</v>
      </c>
      <c r="K79" s="121" t="s">
        <v>1821</v>
      </c>
      <c r="M79" s="15" t="s">
        <v>310</v>
      </c>
      <c r="N79" s="15" t="s">
        <v>337</v>
      </c>
      <c r="P79" s="15" t="s">
        <v>338</v>
      </c>
      <c r="T79" s="37"/>
    </row>
    <row r="80" spans="1:20" s="15" customFormat="1" ht="136.80000000000001" x14ac:dyDescent="0.3">
      <c r="A80" s="15" t="s">
        <v>342</v>
      </c>
      <c r="B80" s="14" t="s">
        <v>343</v>
      </c>
      <c r="C80" s="14" t="s">
        <v>344</v>
      </c>
      <c r="D80" s="15">
        <v>20</v>
      </c>
      <c r="E80" s="16">
        <f t="shared" si="3"/>
        <v>1235</v>
      </c>
      <c r="F80" s="15">
        <f t="shared" si="2"/>
        <v>1254</v>
      </c>
      <c r="G80" s="15" t="s">
        <v>95</v>
      </c>
      <c r="I80" s="17"/>
      <c r="J80" s="17" t="s">
        <v>229</v>
      </c>
      <c r="K80" s="121" t="s">
        <v>1822</v>
      </c>
      <c r="M80" s="15" t="s">
        <v>310</v>
      </c>
      <c r="N80" s="15" t="s">
        <v>337</v>
      </c>
      <c r="P80" s="15" t="s">
        <v>338</v>
      </c>
      <c r="T80" s="37"/>
    </row>
    <row r="81" spans="1:20" s="15" customFormat="1" ht="136.80000000000001" x14ac:dyDescent="0.3">
      <c r="A81" s="15" t="s">
        <v>345</v>
      </c>
      <c r="B81" s="14" t="s">
        <v>346</v>
      </c>
      <c r="C81" s="14" t="s">
        <v>346</v>
      </c>
      <c r="D81" s="15">
        <v>50</v>
      </c>
      <c r="E81" s="16">
        <f t="shared" si="3"/>
        <v>1255</v>
      </c>
      <c r="F81" s="15">
        <f t="shared" si="2"/>
        <v>1304</v>
      </c>
      <c r="G81" s="15" t="s">
        <v>24</v>
      </c>
      <c r="I81" s="17"/>
      <c r="J81" s="17" t="s">
        <v>229</v>
      </c>
      <c r="K81" s="121" t="s">
        <v>1824</v>
      </c>
      <c r="M81" s="15" t="s">
        <v>310</v>
      </c>
      <c r="N81" s="15" t="s">
        <v>200</v>
      </c>
      <c r="P81" s="15" t="s">
        <v>347</v>
      </c>
      <c r="T81" s="37"/>
    </row>
    <row r="82" spans="1:20" s="15" customFormat="1" ht="136.80000000000001" x14ac:dyDescent="0.3">
      <c r="A82" s="15" t="s">
        <v>348</v>
      </c>
      <c r="B82" s="14" t="s">
        <v>349</v>
      </c>
      <c r="C82" s="14" t="s">
        <v>349</v>
      </c>
      <c r="D82" s="15">
        <v>50</v>
      </c>
      <c r="E82" s="16">
        <f t="shared" si="3"/>
        <v>1305</v>
      </c>
      <c r="F82" s="15">
        <f t="shared" si="2"/>
        <v>1354</v>
      </c>
      <c r="G82" s="15" t="s">
        <v>24</v>
      </c>
      <c r="I82" s="17"/>
      <c r="J82" s="17" t="s">
        <v>229</v>
      </c>
      <c r="K82" s="121" t="s">
        <v>1823</v>
      </c>
      <c r="M82" s="15" t="s">
        <v>310</v>
      </c>
      <c r="N82" s="15" t="s">
        <v>200</v>
      </c>
      <c r="P82" s="15" t="s">
        <v>350</v>
      </c>
      <c r="T82" s="37"/>
    </row>
    <row r="83" spans="1:20" s="1" customFormat="1" ht="342" x14ac:dyDescent="0.3">
      <c r="A83" s="15" t="s">
        <v>351</v>
      </c>
      <c r="B83" s="38" t="s">
        <v>352</v>
      </c>
      <c r="C83" s="38" t="s">
        <v>352</v>
      </c>
      <c r="D83" s="39">
        <v>50</v>
      </c>
      <c r="E83" s="16">
        <f t="shared" si="3"/>
        <v>1355</v>
      </c>
      <c r="F83" s="15">
        <f t="shared" si="2"/>
        <v>1404</v>
      </c>
      <c r="G83" s="39" t="s">
        <v>24</v>
      </c>
      <c r="H83" s="39"/>
      <c r="I83" s="40"/>
      <c r="J83" s="40" t="s">
        <v>229</v>
      </c>
      <c r="K83" s="123" t="s">
        <v>1825</v>
      </c>
      <c r="L83" s="39" t="s">
        <v>353</v>
      </c>
      <c r="M83" s="15" t="s">
        <v>310</v>
      </c>
      <c r="N83" s="15" t="s">
        <v>200</v>
      </c>
      <c r="O83" s="39"/>
      <c r="P83" s="39" t="s">
        <v>354</v>
      </c>
      <c r="Q83" s="39"/>
      <c r="R83" s="39"/>
      <c r="S83" s="39"/>
    </row>
    <row r="84" spans="1:20" s="1" customFormat="1" ht="355.8" x14ac:dyDescent="0.3">
      <c r="A84" s="41" t="s">
        <v>355</v>
      </c>
      <c r="B84" s="38" t="s">
        <v>356</v>
      </c>
      <c r="C84" s="38" t="s">
        <v>357</v>
      </c>
      <c r="D84" s="39">
        <v>26</v>
      </c>
      <c r="E84" s="16">
        <v>1405</v>
      </c>
      <c r="F84" s="15">
        <v>1430</v>
      </c>
      <c r="G84" s="39" t="s">
        <v>36</v>
      </c>
      <c r="H84" s="39"/>
      <c r="I84" s="40"/>
      <c r="J84" s="40"/>
      <c r="K84" s="123" t="s">
        <v>1807</v>
      </c>
      <c r="L84" s="39" t="s">
        <v>358</v>
      </c>
      <c r="M84" s="15" t="s">
        <v>359</v>
      </c>
      <c r="N84" s="15"/>
      <c r="O84" s="39"/>
      <c r="P84" s="39"/>
      <c r="Q84" s="39"/>
      <c r="R84" s="39"/>
      <c r="S84" s="39"/>
    </row>
    <row r="85" spans="1:20" s="31" customFormat="1" ht="353.4" x14ac:dyDescent="0.3">
      <c r="A85" s="31" t="s">
        <v>360</v>
      </c>
      <c r="B85" s="31" t="s">
        <v>361</v>
      </c>
      <c r="C85" s="31" t="s">
        <v>362</v>
      </c>
      <c r="D85" s="31">
        <v>4</v>
      </c>
      <c r="E85" s="32">
        <v>1431</v>
      </c>
      <c r="F85" s="31">
        <v>1434</v>
      </c>
      <c r="G85" s="31" t="s">
        <v>24</v>
      </c>
      <c r="J85" s="31" t="s">
        <v>229</v>
      </c>
      <c r="K85" s="123" t="s">
        <v>1807</v>
      </c>
      <c r="L85" s="31" t="s">
        <v>363</v>
      </c>
      <c r="M85" s="31" t="s">
        <v>364</v>
      </c>
      <c r="P85" s="31" t="s">
        <v>365</v>
      </c>
    </row>
    <row r="86" spans="1:20" s="1" customFormat="1" ht="228" x14ac:dyDescent="0.3">
      <c r="A86" s="15" t="s">
        <v>366</v>
      </c>
      <c r="B86" s="38" t="s">
        <v>367</v>
      </c>
      <c r="C86" s="38" t="s">
        <v>368</v>
      </c>
      <c r="D86" s="39">
        <v>2</v>
      </c>
      <c r="E86" s="16">
        <v>1435</v>
      </c>
      <c r="F86" s="15">
        <v>1436</v>
      </c>
      <c r="G86" s="39" t="s">
        <v>24</v>
      </c>
      <c r="H86" s="39"/>
      <c r="I86" s="40"/>
      <c r="J86" s="40"/>
      <c r="K86" s="123" t="s">
        <v>1807</v>
      </c>
      <c r="L86" s="39" t="s">
        <v>369</v>
      </c>
      <c r="M86" s="15" t="s">
        <v>370</v>
      </c>
      <c r="N86" s="15"/>
      <c r="O86" s="39"/>
      <c r="P86" s="39"/>
      <c r="Q86" s="39"/>
      <c r="R86" s="39"/>
      <c r="S86" s="39"/>
    </row>
    <row r="87" spans="1:20" s="1" customFormat="1" ht="114" x14ac:dyDescent="0.3">
      <c r="A87" s="15" t="s">
        <v>371</v>
      </c>
      <c r="B87" s="38" t="s">
        <v>372</v>
      </c>
      <c r="C87" s="38" t="s">
        <v>373</v>
      </c>
      <c r="D87" s="39">
        <v>1</v>
      </c>
      <c r="E87" s="16">
        <v>1437</v>
      </c>
      <c r="F87" s="15">
        <v>1437</v>
      </c>
      <c r="G87" s="39" t="s">
        <v>24</v>
      </c>
      <c r="H87" s="39"/>
      <c r="I87" s="40"/>
      <c r="J87" s="40"/>
      <c r="K87" s="123" t="s">
        <v>1807</v>
      </c>
      <c r="L87" s="39" t="s">
        <v>374</v>
      </c>
      <c r="M87" s="15" t="s">
        <v>364</v>
      </c>
      <c r="N87" s="15"/>
      <c r="O87" s="39"/>
      <c r="P87" s="39"/>
      <c r="Q87" s="39"/>
      <c r="R87" s="39"/>
      <c r="S87" s="39"/>
    </row>
    <row r="88" spans="1:20" s="1" customFormat="1" ht="91.2" x14ac:dyDescent="0.3">
      <c r="A88" s="15" t="s">
        <v>375</v>
      </c>
      <c r="B88" s="38" t="s">
        <v>376</v>
      </c>
      <c r="C88" s="38" t="s">
        <v>377</v>
      </c>
      <c r="D88" s="39">
        <v>3</v>
      </c>
      <c r="E88" s="16">
        <v>1438</v>
      </c>
      <c r="F88" s="15">
        <v>1440</v>
      </c>
      <c r="G88" s="39" t="s">
        <v>24</v>
      </c>
      <c r="H88" s="39"/>
      <c r="I88" s="40"/>
      <c r="J88" s="40" t="s">
        <v>229</v>
      </c>
      <c r="K88" s="123" t="s">
        <v>1807</v>
      </c>
      <c r="L88" s="39" t="s">
        <v>378</v>
      </c>
      <c r="M88" s="15" t="s">
        <v>364</v>
      </c>
      <c r="N88" s="15"/>
      <c r="O88" s="39"/>
      <c r="P88" s="39"/>
      <c r="Q88" s="39"/>
      <c r="R88" s="39"/>
      <c r="S88" s="39"/>
    </row>
    <row r="89" spans="1:20" s="1" customFormat="1" ht="125.4" x14ac:dyDescent="0.3">
      <c r="A89" s="15" t="s">
        <v>379</v>
      </c>
      <c r="B89" s="38" t="s">
        <v>380</v>
      </c>
      <c r="C89" s="38" t="s">
        <v>381</v>
      </c>
      <c r="D89" s="39">
        <v>10</v>
      </c>
      <c r="E89" s="16">
        <v>1441</v>
      </c>
      <c r="F89" s="15">
        <v>1450</v>
      </c>
      <c r="G89" s="39" t="s">
        <v>24</v>
      </c>
      <c r="H89" s="39"/>
      <c r="I89" s="40"/>
      <c r="J89" s="40" t="s">
        <v>229</v>
      </c>
      <c r="K89" s="123" t="s">
        <v>1807</v>
      </c>
      <c r="L89" s="39" t="s">
        <v>382</v>
      </c>
      <c r="M89" s="15"/>
      <c r="N89" s="15"/>
      <c r="O89" s="39"/>
      <c r="P89" s="39"/>
      <c r="Q89" s="39"/>
      <c r="R89" s="39"/>
      <c r="S89" s="39"/>
    </row>
    <row r="90" spans="1:20" s="42" customFormat="1" ht="409.6" x14ac:dyDescent="0.3">
      <c r="A90" s="31" t="s">
        <v>383</v>
      </c>
      <c r="B90" s="43" t="s">
        <v>384</v>
      </c>
      <c r="C90" s="43"/>
      <c r="D90" s="44">
        <v>2</v>
      </c>
      <c r="E90" s="32">
        <v>1451</v>
      </c>
      <c r="F90" s="31">
        <v>1452</v>
      </c>
      <c r="G90" s="44" t="s">
        <v>24</v>
      </c>
      <c r="H90" s="44"/>
      <c r="I90" s="44"/>
      <c r="J90" s="44" t="s">
        <v>229</v>
      </c>
      <c r="K90" s="123" t="s">
        <v>1807</v>
      </c>
      <c r="L90" s="44" t="s">
        <v>385</v>
      </c>
      <c r="M90" s="31"/>
      <c r="N90" s="31" t="s">
        <v>200</v>
      </c>
      <c r="O90" s="44"/>
      <c r="P90" s="44"/>
      <c r="Q90" s="44"/>
      <c r="R90" s="44"/>
      <c r="S90" s="44"/>
    </row>
    <row r="91" spans="1:20" s="42" customFormat="1" ht="102.6" x14ac:dyDescent="0.3">
      <c r="A91" s="31" t="s">
        <v>386</v>
      </c>
      <c r="B91" s="45" t="s">
        <v>387</v>
      </c>
      <c r="C91" s="31" t="s">
        <v>388</v>
      </c>
      <c r="D91" s="32">
        <v>3</v>
      </c>
      <c r="E91" s="31">
        <v>1453</v>
      </c>
      <c r="F91" s="31">
        <v>1455</v>
      </c>
      <c r="G91" s="31" t="s">
        <v>24</v>
      </c>
      <c r="H91" s="31"/>
      <c r="I91" s="31"/>
      <c r="J91" s="31" t="s">
        <v>229</v>
      </c>
      <c r="K91" s="123" t="s">
        <v>1807</v>
      </c>
      <c r="L91" s="31" t="s">
        <v>389</v>
      </c>
      <c r="M91" s="31"/>
      <c r="N91" s="31" t="s">
        <v>390</v>
      </c>
      <c r="O91" s="31"/>
      <c r="P91" s="31" t="s">
        <v>391</v>
      </c>
      <c r="Q91" s="31"/>
      <c r="R91" s="31"/>
      <c r="S91" s="31"/>
    </row>
    <row r="92" spans="1:20" s="42" customFormat="1" ht="193.8" x14ac:dyDescent="0.3">
      <c r="A92" s="31" t="s">
        <v>392</v>
      </c>
      <c r="B92" s="45" t="s">
        <v>393</v>
      </c>
      <c r="C92" s="31" t="s">
        <v>394</v>
      </c>
      <c r="D92" s="32">
        <v>3</v>
      </c>
      <c r="E92" s="31">
        <v>1456</v>
      </c>
      <c r="F92" s="31">
        <v>1458</v>
      </c>
      <c r="G92" s="31" t="s">
        <v>24</v>
      </c>
      <c r="H92" s="31"/>
      <c r="I92" s="31"/>
      <c r="J92" s="31" t="s">
        <v>229</v>
      </c>
      <c r="K92" s="123" t="s">
        <v>1807</v>
      </c>
      <c r="L92" s="31" t="s">
        <v>395</v>
      </c>
      <c r="M92" s="31"/>
      <c r="N92" s="31" t="s">
        <v>250</v>
      </c>
      <c r="O92" s="31" t="s">
        <v>396</v>
      </c>
      <c r="P92" s="31" t="s">
        <v>397</v>
      </c>
      <c r="Q92" s="31"/>
      <c r="R92" s="31"/>
      <c r="S92" s="31"/>
    </row>
    <row r="93" spans="1:20" s="1" customFormat="1" ht="136.80000000000001" x14ac:dyDescent="0.3">
      <c r="A93" s="15" t="s">
        <v>398</v>
      </c>
      <c r="B93" s="14" t="s">
        <v>399</v>
      </c>
      <c r="C93" s="15" t="s">
        <v>400</v>
      </c>
      <c r="D93" s="16">
        <v>2</v>
      </c>
      <c r="E93" s="15">
        <v>1459</v>
      </c>
      <c r="F93" s="15">
        <v>1460</v>
      </c>
      <c r="G93" s="15" t="s">
        <v>24</v>
      </c>
      <c r="H93" s="15"/>
      <c r="I93" s="15"/>
      <c r="J93" s="15" t="s">
        <v>229</v>
      </c>
      <c r="K93" s="176" t="s">
        <v>1826</v>
      </c>
      <c r="L93" s="15" t="s">
        <v>401</v>
      </c>
      <c r="M93" s="15" t="s">
        <v>402</v>
      </c>
      <c r="N93" s="15" t="s">
        <v>403</v>
      </c>
      <c r="O93" s="15" t="s">
        <v>404</v>
      </c>
      <c r="P93" s="15" t="s">
        <v>405</v>
      </c>
      <c r="Q93" s="15"/>
      <c r="R93" s="15"/>
      <c r="S93" s="15"/>
    </row>
    <row r="94" spans="1:20" s="1" customFormat="1" ht="136.80000000000001" x14ac:dyDescent="0.3">
      <c r="A94" s="15" t="s">
        <v>406</v>
      </c>
      <c r="B94" s="14" t="s">
        <v>407</v>
      </c>
      <c r="C94" s="15" t="s">
        <v>408</v>
      </c>
      <c r="D94" s="16">
        <v>2</v>
      </c>
      <c r="E94" s="15">
        <v>1461</v>
      </c>
      <c r="F94" s="15">
        <v>1462</v>
      </c>
      <c r="G94" s="15" t="s">
        <v>24</v>
      </c>
      <c r="H94" s="15"/>
      <c r="I94" s="15"/>
      <c r="J94" s="15" t="s">
        <v>229</v>
      </c>
      <c r="K94" s="176" t="s">
        <v>1826</v>
      </c>
      <c r="L94" s="15" t="s">
        <v>409</v>
      </c>
      <c r="M94" s="15" t="s">
        <v>402</v>
      </c>
      <c r="N94" s="15" t="s">
        <v>403</v>
      </c>
      <c r="O94" s="15" t="s">
        <v>404</v>
      </c>
      <c r="P94" s="15" t="s">
        <v>410</v>
      </c>
      <c r="Q94" s="15"/>
      <c r="R94" s="15"/>
      <c r="S94" s="15"/>
    </row>
    <row r="95" spans="1:20" s="46" customFormat="1" ht="34.200000000000003" x14ac:dyDescent="0.3">
      <c r="A95" s="41" t="s">
        <v>411</v>
      </c>
      <c r="B95" s="41" t="s">
        <v>412</v>
      </c>
      <c r="C95" s="41"/>
      <c r="D95" s="41">
        <v>38</v>
      </c>
      <c r="E95" s="41">
        <v>1463</v>
      </c>
      <c r="F95" s="41">
        <v>1500</v>
      </c>
      <c r="G95" s="41" t="s">
        <v>24</v>
      </c>
      <c r="H95" s="41"/>
      <c r="I95" s="41"/>
      <c r="J95" s="41" t="s">
        <v>229</v>
      </c>
      <c r="K95" s="123" t="s">
        <v>1807</v>
      </c>
      <c r="L95" s="41"/>
      <c r="M95" s="41"/>
      <c r="N95" s="41"/>
      <c r="O95" s="41"/>
      <c r="P95" s="41"/>
      <c r="Q95" s="41"/>
      <c r="R95" s="41"/>
      <c r="S95" s="41"/>
      <c r="T95" s="41"/>
    </row>
  </sheetData>
  <mergeCells count="1">
    <mergeCell ref="A1:M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
  <sheetViews>
    <sheetView workbookViewId="0">
      <selection activeCell="K14" sqref="K14"/>
    </sheetView>
  </sheetViews>
  <sheetFormatPr defaultRowHeight="14.4" x14ac:dyDescent="0.3"/>
  <cols>
    <col min="11" max="11" width="24.33203125" style="125" customWidth="1"/>
  </cols>
  <sheetData>
    <row r="1" spans="1:24" s="12" customFormat="1" ht="11.4" x14ac:dyDescent="0.3">
      <c r="A1" s="180" t="s">
        <v>704</v>
      </c>
      <c r="B1" s="180"/>
      <c r="C1" s="180"/>
      <c r="D1" s="180"/>
      <c r="E1" s="180"/>
      <c r="F1" s="180"/>
      <c r="G1" s="180"/>
      <c r="H1" s="180"/>
      <c r="I1" s="180"/>
      <c r="J1" s="180"/>
      <c r="K1" s="180"/>
      <c r="L1" s="180"/>
      <c r="M1" s="180"/>
    </row>
    <row r="2" spans="1:24" s="12" customFormat="1" ht="15" thickBot="1" x14ac:dyDescent="0.35">
      <c r="A2" s="181" t="s">
        <v>705</v>
      </c>
      <c r="B2" s="181"/>
      <c r="C2" s="181"/>
      <c r="D2" s="182"/>
      <c r="E2" s="182"/>
      <c r="F2" s="182"/>
      <c r="G2" s="182"/>
      <c r="H2" s="182"/>
      <c r="K2" s="127"/>
    </row>
    <row r="3" spans="1:24" s="12" customFormat="1" ht="15" thickBot="1" x14ac:dyDescent="0.35">
      <c r="A3" s="183" t="s">
        <v>1831</v>
      </c>
      <c r="B3" s="184"/>
      <c r="C3" s="184"/>
      <c r="D3" s="184"/>
      <c r="E3" s="184"/>
      <c r="F3" s="184"/>
      <c r="G3" s="184"/>
      <c r="H3" s="184"/>
      <c r="I3" s="184"/>
      <c r="J3" s="182"/>
      <c r="K3" s="182"/>
      <c r="L3" s="182"/>
    </row>
    <row r="4" spans="1:24" s="74" customFormat="1" ht="48" x14ac:dyDescent="0.3">
      <c r="A4" s="68" t="s">
        <v>0</v>
      </c>
      <c r="B4" s="69" t="s">
        <v>1</v>
      </c>
      <c r="C4" s="69" t="s">
        <v>2</v>
      </c>
      <c r="D4" s="69" t="s">
        <v>3</v>
      </c>
      <c r="E4" s="69" t="s">
        <v>4</v>
      </c>
      <c r="F4" s="69" t="s">
        <v>5</v>
      </c>
      <c r="G4" s="69" t="s">
        <v>6</v>
      </c>
      <c r="H4" s="69" t="s">
        <v>7</v>
      </c>
      <c r="I4" s="69" t="s">
        <v>8</v>
      </c>
      <c r="J4" s="69" t="s">
        <v>9</v>
      </c>
      <c r="K4" s="128" t="s">
        <v>1106</v>
      </c>
      <c r="L4" s="69" t="s">
        <v>44</v>
      </c>
      <c r="M4" s="70" t="s">
        <v>11</v>
      </c>
      <c r="N4" s="70" t="s">
        <v>12</v>
      </c>
      <c r="O4" s="70" t="s">
        <v>414</v>
      </c>
      <c r="P4" s="71" t="s">
        <v>14</v>
      </c>
      <c r="Q4" s="71" t="s">
        <v>15</v>
      </c>
      <c r="R4" s="69" t="s">
        <v>16</v>
      </c>
      <c r="S4" s="69" t="s">
        <v>17</v>
      </c>
      <c r="T4" s="72" t="s">
        <v>18</v>
      </c>
      <c r="U4" s="73" t="s">
        <v>19</v>
      </c>
      <c r="V4" s="73" t="s">
        <v>20</v>
      </c>
      <c r="W4" s="73" t="s">
        <v>21</v>
      </c>
    </row>
    <row r="5" spans="1:24" s="31" customFormat="1" ht="91.2" x14ac:dyDescent="0.3">
      <c r="A5" s="31" t="s">
        <v>706</v>
      </c>
      <c r="B5" s="45" t="s">
        <v>22</v>
      </c>
      <c r="C5" s="31" t="s">
        <v>23</v>
      </c>
      <c r="D5" s="31">
        <v>2</v>
      </c>
      <c r="E5" s="32">
        <v>1</v>
      </c>
      <c r="F5" s="31">
        <v>2</v>
      </c>
      <c r="G5" s="31" t="s">
        <v>24</v>
      </c>
      <c r="H5" s="31" t="s">
        <v>707</v>
      </c>
      <c r="K5" s="121" t="s">
        <v>1172</v>
      </c>
      <c r="L5" s="31" t="s">
        <v>708</v>
      </c>
      <c r="M5" s="31" t="s">
        <v>62</v>
      </c>
      <c r="N5" s="31" t="s">
        <v>709</v>
      </c>
      <c r="T5" s="31" t="s">
        <v>710</v>
      </c>
      <c r="U5" s="75" t="s">
        <v>711</v>
      </c>
      <c r="V5" s="75" t="s">
        <v>711</v>
      </c>
      <c r="W5" s="75" t="s">
        <v>711</v>
      </c>
      <c r="X5" s="76" t="s">
        <v>712</v>
      </c>
    </row>
    <row r="6" spans="1:24" s="31" customFormat="1" ht="102.6" x14ac:dyDescent="0.3">
      <c r="A6" s="31" t="s">
        <v>713</v>
      </c>
      <c r="B6" s="45" t="s">
        <v>28</v>
      </c>
      <c r="C6" s="31" t="s">
        <v>29</v>
      </c>
      <c r="D6" s="31">
        <v>60</v>
      </c>
      <c r="E6" s="32">
        <v>3</v>
      </c>
      <c r="F6" s="31">
        <v>62</v>
      </c>
      <c r="G6" s="31" t="s">
        <v>24</v>
      </c>
      <c r="H6" s="31" t="s">
        <v>707</v>
      </c>
      <c r="K6" s="121" t="s">
        <v>1177</v>
      </c>
      <c r="M6" s="31" t="s">
        <v>55</v>
      </c>
      <c r="N6" s="31" t="s">
        <v>709</v>
      </c>
      <c r="T6" s="31" t="s">
        <v>710</v>
      </c>
      <c r="U6" s="75" t="s">
        <v>711</v>
      </c>
      <c r="V6" s="75" t="s">
        <v>711</v>
      </c>
      <c r="W6" s="75" t="s">
        <v>711</v>
      </c>
    </row>
    <row r="7" spans="1:24" s="31" customFormat="1" ht="68.400000000000006" x14ac:dyDescent="0.3">
      <c r="A7" s="31" t="s">
        <v>714</v>
      </c>
      <c r="B7" s="45" t="s">
        <v>31</v>
      </c>
      <c r="C7" s="31" t="s">
        <v>715</v>
      </c>
      <c r="D7" s="31">
        <v>3</v>
      </c>
      <c r="E7" s="32">
        <v>63</v>
      </c>
      <c r="F7" s="31">
        <v>65</v>
      </c>
      <c r="G7" s="31" t="s">
        <v>24</v>
      </c>
      <c r="H7" s="31" t="s">
        <v>707</v>
      </c>
      <c r="K7" s="121" t="s">
        <v>1827</v>
      </c>
      <c r="L7" s="31">
        <v>132</v>
      </c>
      <c r="N7" s="31" t="s">
        <v>709</v>
      </c>
      <c r="T7" s="31" t="s">
        <v>710</v>
      </c>
      <c r="U7" s="75" t="s">
        <v>711</v>
      </c>
      <c r="V7" s="75" t="s">
        <v>711</v>
      </c>
      <c r="W7" s="75" t="s">
        <v>711</v>
      </c>
    </row>
    <row r="8" spans="1:24" s="31" customFormat="1" ht="68.400000000000006" x14ac:dyDescent="0.3">
      <c r="A8" s="31" t="s">
        <v>716</v>
      </c>
      <c r="B8" s="31" t="s">
        <v>34</v>
      </c>
      <c r="C8" s="31" t="s">
        <v>60</v>
      </c>
      <c r="D8" s="31">
        <v>26</v>
      </c>
      <c r="E8" s="32">
        <v>66</v>
      </c>
      <c r="F8" s="31">
        <v>91</v>
      </c>
      <c r="G8" s="31" t="s">
        <v>36</v>
      </c>
      <c r="H8" s="31" t="s">
        <v>707</v>
      </c>
      <c r="K8" s="121" t="s">
        <v>1175</v>
      </c>
      <c r="N8" s="31" t="s">
        <v>709</v>
      </c>
      <c r="T8" s="31" t="s">
        <v>710</v>
      </c>
      <c r="U8" s="75" t="s">
        <v>711</v>
      </c>
      <c r="V8" s="75" t="s">
        <v>711</v>
      </c>
      <c r="W8" s="75" t="s">
        <v>711</v>
      </c>
    </row>
    <row r="9" spans="1:24" s="31" customFormat="1" ht="68.400000000000006" x14ac:dyDescent="0.3">
      <c r="A9" s="31" t="s">
        <v>717</v>
      </c>
      <c r="B9" s="45" t="s">
        <v>38</v>
      </c>
      <c r="C9" s="31" t="s">
        <v>39</v>
      </c>
      <c r="D9" s="31">
        <v>144</v>
      </c>
      <c r="E9" s="32">
        <v>92</v>
      </c>
      <c r="F9" s="31">
        <v>235</v>
      </c>
      <c r="G9" s="31" t="s">
        <v>24</v>
      </c>
      <c r="H9" s="31" t="s">
        <v>707</v>
      </c>
      <c r="J9" s="31" t="s">
        <v>229</v>
      </c>
      <c r="K9" s="122" t="s">
        <v>1816</v>
      </c>
      <c r="L9" s="77"/>
      <c r="M9" s="31" t="s">
        <v>62</v>
      </c>
      <c r="N9" s="31" t="s">
        <v>702</v>
      </c>
      <c r="T9" s="31" t="s">
        <v>710</v>
      </c>
      <c r="U9" s="75" t="s">
        <v>711</v>
      </c>
      <c r="V9" s="75" t="s">
        <v>711</v>
      </c>
      <c r="W9" s="75" t="s">
        <v>711</v>
      </c>
    </row>
    <row r="10" spans="1:24" s="31" customFormat="1" ht="182.4" x14ac:dyDescent="0.3">
      <c r="A10" s="31" t="s">
        <v>718</v>
      </c>
      <c r="B10" s="31" t="s">
        <v>64</v>
      </c>
      <c r="C10" s="31" t="s">
        <v>65</v>
      </c>
      <c r="D10" s="31">
        <v>1</v>
      </c>
      <c r="E10" s="32">
        <v>236</v>
      </c>
      <c r="F10" s="31">
        <v>236</v>
      </c>
      <c r="G10" s="31" t="s">
        <v>24</v>
      </c>
      <c r="H10" s="31" t="s">
        <v>707</v>
      </c>
      <c r="J10" s="31" t="s">
        <v>66</v>
      </c>
      <c r="K10" s="121" t="s">
        <v>1828</v>
      </c>
      <c r="L10" s="31" t="s">
        <v>67</v>
      </c>
      <c r="N10" s="31" t="s">
        <v>709</v>
      </c>
      <c r="T10" s="31" t="s">
        <v>710</v>
      </c>
      <c r="U10" s="75" t="s">
        <v>711</v>
      </c>
      <c r="V10" s="75" t="s">
        <v>711</v>
      </c>
      <c r="W10" s="75" t="s">
        <v>711</v>
      </c>
    </row>
    <row r="11" spans="1:24" s="31" customFormat="1" ht="228" x14ac:dyDescent="0.3">
      <c r="A11" s="31" t="s">
        <v>719</v>
      </c>
      <c r="B11" s="31" t="s">
        <v>720</v>
      </c>
      <c r="C11" s="45" t="s">
        <v>721</v>
      </c>
      <c r="D11" s="31">
        <v>3</v>
      </c>
      <c r="E11" s="32">
        <v>237</v>
      </c>
      <c r="F11" s="31">
        <v>239</v>
      </c>
      <c r="G11" s="31" t="s">
        <v>24</v>
      </c>
      <c r="H11" s="31" t="s">
        <v>707</v>
      </c>
      <c r="K11" s="121" t="s">
        <v>1165</v>
      </c>
      <c r="L11" s="31" t="s">
        <v>722</v>
      </c>
      <c r="N11" s="31" t="s">
        <v>709</v>
      </c>
      <c r="P11" s="31" t="s">
        <v>723</v>
      </c>
      <c r="Q11" s="31" t="s">
        <v>724</v>
      </c>
      <c r="R11" s="31" t="s">
        <v>290</v>
      </c>
      <c r="T11" s="31" t="s">
        <v>710</v>
      </c>
      <c r="U11" s="75" t="s">
        <v>711</v>
      </c>
      <c r="V11" s="75" t="s">
        <v>711</v>
      </c>
      <c r="W11" s="75" t="s">
        <v>711</v>
      </c>
    </row>
    <row r="12" spans="1:24" s="31" customFormat="1" ht="91.2" x14ac:dyDescent="0.3">
      <c r="A12" s="31" t="s">
        <v>725</v>
      </c>
      <c r="B12" s="31" t="s">
        <v>726</v>
      </c>
      <c r="C12" s="45" t="s">
        <v>727</v>
      </c>
      <c r="D12" s="31">
        <v>8</v>
      </c>
      <c r="E12" s="32">
        <v>240</v>
      </c>
      <c r="F12" s="31">
        <v>247</v>
      </c>
      <c r="G12" s="31" t="s">
        <v>107</v>
      </c>
      <c r="H12" s="31" t="s">
        <v>707</v>
      </c>
      <c r="J12" s="65" t="s">
        <v>109</v>
      </c>
      <c r="K12" s="136" t="s">
        <v>1829</v>
      </c>
      <c r="N12" s="31" t="s">
        <v>709</v>
      </c>
      <c r="P12" s="31" t="s">
        <v>728</v>
      </c>
      <c r="Q12" s="31" t="s">
        <v>729</v>
      </c>
      <c r="R12" s="31" t="s">
        <v>290</v>
      </c>
      <c r="T12" s="31" t="s">
        <v>710</v>
      </c>
      <c r="U12" s="75" t="s">
        <v>711</v>
      </c>
      <c r="V12" s="75" t="s">
        <v>711</v>
      </c>
      <c r="W12" s="75" t="s">
        <v>711</v>
      </c>
    </row>
    <row r="13" spans="1:24" s="31" customFormat="1" ht="91.2" x14ac:dyDescent="0.3">
      <c r="A13" s="31" t="s">
        <v>730</v>
      </c>
      <c r="B13" s="31" t="s">
        <v>731</v>
      </c>
      <c r="C13" s="45" t="s">
        <v>732</v>
      </c>
      <c r="D13" s="31">
        <v>8</v>
      </c>
      <c r="E13" s="32">
        <v>248</v>
      </c>
      <c r="F13" s="31">
        <v>255</v>
      </c>
      <c r="G13" s="31" t="s">
        <v>107</v>
      </c>
      <c r="J13" s="31">
        <v>99991231</v>
      </c>
      <c r="K13" s="121" t="s">
        <v>1830</v>
      </c>
      <c r="L13" s="77"/>
      <c r="M13" s="31" t="s">
        <v>62</v>
      </c>
      <c r="N13" s="31" t="s">
        <v>709</v>
      </c>
      <c r="P13" s="31" t="s">
        <v>733</v>
      </c>
      <c r="Q13" s="31" t="s">
        <v>734</v>
      </c>
      <c r="R13" s="31" t="s">
        <v>290</v>
      </c>
      <c r="T13" s="31" t="s">
        <v>710</v>
      </c>
      <c r="U13" s="75" t="s">
        <v>711</v>
      </c>
      <c r="V13" s="75" t="s">
        <v>711</v>
      </c>
      <c r="W13" s="75" t="s">
        <v>711</v>
      </c>
    </row>
    <row r="14" spans="1:24" s="31" customFormat="1" ht="409.6" x14ac:dyDescent="0.3">
      <c r="A14" s="31" t="s">
        <v>735</v>
      </c>
      <c r="B14" s="31" t="s">
        <v>736</v>
      </c>
      <c r="C14" s="45" t="s">
        <v>737</v>
      </c>
      <c r="D14" s="31">
        <v>1</v>
      </c>
      <c r="E14" s="32">
        <v>256</v>
      </c>
      <c r="F14" s="31">
        <v>256</v>
      </c>
      <c r="G14" s="31" t="s">
        <v>24</v>
      </c>
      <c r="K14" s="121" t="s">
        <v>1168</v>
      </c>
      <c r="L14" s="31" t="s">
        <v>738</v>
      </c>
      <c r="N14" s="31" t="s">
        <v>709</v>
      </c>
      <c r="P14" s="31" t="s">
        <v>739</v>
      </c>
      <c r="Q14" s="31" t="s">
        <v>740</v>
      </c>
      <c r="R14" s="31" t="s">
        <v>290</v>
      </c>
      <c r="T14" s="31" t="s">
        <v>710</v>
      </c>
      <c r="U14" s="75"/>
      <c r="V14" s="75"/>
      <c r="W14" s="75"/>
    </row>
    <row r="15" spans="1:24" s="31" customFormat="1" ht="91.2" x14ac:dyDescent="0.3">
      <c r="A15" s="31" t="s">
        <v>741</v>
      </c>
      <c r="B15" s="31" t="s">
        <v>376</v>
      </c>
      <c r="C15" s="45" t="s">
        <v>377</v>
      </c>
      <c r="D15" s="31">
        <v>3</v>
      </c>
      <c r="E15" s="32">
        <v>257</v>
      </c>
      <c r="F15" s="31">
        <v>259</v>
      </c>
      <c r="G15" s="31" t="s">
        <v>24</v>
      </c>
      <c r="J15" s="31" t="s">
        <v>229</v>
      </c>
      <c r="K15" s="121" t="s">
        <v>1816</v>
      </c>
      <c r="L15" s="31" t="s">
        <v>378</v>
      </c>
      <c r="M15" s="31" t="s">
        <v>364</v>
      </c>
      <c r="U15" s="75"/>
      <c r="V15" s="75"/>
      <c r="W15" s="75"/>
    </row>
    <row r="16" spans="1:24" s="31" customFormat="1" ht="34.200000000000003" x14ac:dyDescent="0.3">
      <c r="A16" s="31" t="s">
        <v>742</v>
      </c>
      <c r="B16" s="45" t="s">
        <v>38</v>
      </c>
      <c r="C16" s="31" t="s">
        <v>39</v>
      </c>
      <c r="D16" s="31">
        <v>97</v>
      </c>
      <c r="E16" s="32">
        <v>260</v>
      </c>
      <c r="F16" s="31">
        <v>356</v>
      </c>
      <c r="G16" s="31" t="s">
        <v>24</v>
      </c>
      <c r="J16" s="31" t="s">
        <v>229</v>
      </c>
      <c r="K16" s="134" t="s">
        <v>1816</v>
      </c>
      <c r="L16" s="77"/>
      <c r="M16" s="31" t="s">
        <v>62</v>
      </c>
      <c r="N16" s="31" t="s">
        <v>702</v>
      </c>
    </row>
  </sheetData>
  <mergeCells count="3">
    <mergeCell ref="A1:M1"/>
    <mergeCell ref="A2:H2"/>
    <mergeCell ref="A3:L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
  <sheetViews>
    <sheetView workbookViewId="0">
      <selection activeCell="K5" sqref="K5"/>
    </sheetView>
  </sheetViews>
  <sheetFormatPr defaultRowHeight="14.4" x14ac:dyDescent="0.3"/>
  <cols>
    <col min="11" max="11" width="19.44140625" customWidth="1"/>
  </cols>
  <sheetData>
    <row r="1" spans="1:23" s="12" customFormat="1" ht="11.4" x14ac:dyDescent="0.3">
      <c r="A1" s="180" t="s">
        <v>743</v>
      </c>
      <c r="B1" s="180"/>
      <c r="C1" s="180"/>
      <c r="D1" s="180"/>
      <c r="E1" s="180"/>
      <c r="F1" s="180"/>
      <c r="G1" s="180"/>
      <c r="H1" s="180"/>
      <c r="I1" s="180"/>
      <c r="J1" s="180"/>
      <c r="K1" s="180"/>
      <c r="L1" s="180"/>
      <c r="M1" s="180"/>
    </row>
    <row r="2" spans="1:23" s="12" customFormat="1" ht="15" thickBot="1" x14ac:dyDescent="0.35">
      <c r="A2" s="185" t="s">
        <v>1833</v>
      </c>
      <c r="B2" s="186"/>
      <c r="C2" s="186"/>
      <c r="D2" s="186"/>
      <c r="E2" s="182"/>
      <c r="F2" s="182"/>
      <c r="G2" s="182"/>
      <c r="H2" s="182"/>
      <c r="I2" s="78"/>
      <c r="J2" s="78"/>
      <c r="K2" s="137"/>
      <c r="L2" s="78"/>
      <c r="M2" s="78"/>
    </row>
    <row r="3" spans="1:23" s="12" customFormat="1" ht="48" x14ac:dyDescent="0.3">
      <c r="A3" s="2" t="s">
        <v>0</v>
      </c>
      <c r="B3" s="3" t="s">
        <v>1</v>
      </c>
      <c r="C3" s="3" t="s">
        <v>2</v>
      </c>
      <c r="D3" s="3" t="s">
        <v>3</v>
      </c>
      <c r="E3" s="3" t="s">
        <v>4</v>
      </c>
      <c r="F3" s="3" t="s">
        <v>5</v>
      </c>
      <c r="G3" s="3" t="s">
        <v>6</v>
      </c>
      <c r="H3" s="3" t="s">
        <v>7</v>
      </c>
      <c r="I3" s="3" t="s">
        <v>8</v>
      </c>
      <c r="J3" s="3" t="s">
        <v>9</v>
      </c>
      <c r="K3" s="129" t="s">
        <v>1106</v>
      </c>
      <c r="L3" s="3" t="s">
        <v>10</v>
      </c>
      <c r="M3" s="4" t="s">
        <v>11</v>
      </c>
      <c r="N3" s="5" t="s">
        <v>12</v>
      </c>
      <c r="O3" s="5" t="s">
        <v>13</v>
      </c>
      <c r="P3" s="6" t="s">
        <v>14</v>
      </c>
      <c r="Q3" s="6" t="s">
        <v>15</v>
      </c>
      <c r="R3" s="7" t="s">
        <v>16</v>
      </c>
      <c r="S3" s="8" t="s">
        <v>17</v>
      </c>
      <c r="T3" s="9" t="s">
        <v>18</v>
      </c>
      <c r="U3" s="10" t="s">
        <v>19</v>
      </c>
      <c r="V3" s="11" t="s">
        <v>20</v>
      </c>
      <c r="W3" s="11" t="s">
        <v>21</v>
      </c>
    </row>
    <row r="4" spans="1:23" s="141" customFormat="1" ht="91.2" x14ac:dyDescent="0.3">
      <c r="A4" s="15" t="s">
        <v>744</v>
      </c>
      <c r="B4" s="14" t="s">
        <v>22</v>
      </c>
      <c r="C4" s="15" t="s">
        <v>23</v>
      </c>
      <c r="D4" s="15">
        <v>2</v>
      </c>
      <c r="E4" s="16">
        <v>1</v>
      </c>
      <c r="F4" s="15">
        <v>2</v>
      </c>
      <c r="G4" s="15" t="s">
        <v>24</v>
      </c>
      <c r="H4" s="15" t="s">
        <v>745</v>
      </c>
      <c r="I4" s="15"/>
      <c r="J4" s="15"/>
      <c r="K4" s="121" t="s">
        <v>1172</v>
      </c>
      <c r="L4" s="15"/>
      <c r="M4" s="15"/>
      <c r="N4" s="140"/>
      <c r="O4" s="140"/>
      <c r="P4" s="140"/>
      <c r="Q4" s="140"/>
      <c r="R4" s="140"/>
      <c r="S4" s="140"/>
    </row>
    <row r="5" spans="1:23" s="141" customFormat="1" ht="125.4" x14ac:dyDescent="0.3">
      <c r="A5" s="15" t="s">
        <v>746</v>
      </c>
      <c r="B5" s="14" t="s">
        <v>28</v>
      </c>
      <c r="C5" s="15" t="s">
        <v>29</v>
      </c>
      <c r="D5" s="15">
        <v>60</v>
      </c>
      <c r="E5" s="16">
        <v>3</v>
      </c>
      <c r="F5" s="15">
        <v>62</v>
      </c>
      <c r="G5" s="15" t="s">
        <v>24</v>
      </c>
      <c r="H5" s="15" t="s">
        <v>745</v>
      </c>
      <c r="I5" s="15"/>
      <c r="J5" s="15"/>
      <c r="K5" s="121" t="s">
        <v>1177</v>
      </c>
      <c r="L5" s="15"/>
      <c r="M5" s="15" t="s">
        <v>55</v>
      </c>
      <c r="N5" s="140"/>
      <c r="O5" s="140"/>
      <c r="P5" s="140"/>
      <c r="Q5" s="140"/>
      <c r="R5" s="140"/>
      <c r="S5" s="140"/>
    </row>
    <row r="6" spans="1:23" s="141" customFormat="1" ht="45.6" x14ac:dyDescent="0.3">
      <c r="A6" s="15" t="s">
        <v>747</v>
      </c>
      <c r="B6" s="14" t="s">
        <v>31</v>
      </c>
      <c r="C6" s="15" t="s">
        <v>748</v>
      </c>
      <c r="D6" s="15">
        <v>3</v>
      </c>
      <c r="E6" s="16">
        <v>63</v>
      </c>
      <c r="F6" s="15">
        <v>65</v>
      </c>
      <c r="G6" s="15" t="s">
        <v>24</v>
      </c>
      <c r="H6" s="15" t="s">
        <v>745</v>
      </c>
      <c r="I6" s="15"/>
      <c r="J6" s="15"/>
      <c r="K6" s="121" t="s">
        <v>1832</v>
      </c>
      <c r="L6" s="15">
        <v>150</v>
      </c>
      <c r="M6" s="15"/>
      <c r="N6" s="140"/>
      <c r="O6" s="140"/>
      <c r="P6" s="140"/>
      <c r="Q6" s="140"/>
      <c r="R6" s="140"/>
      <c r="S6" s="140"/>
    </row>
    <row r="7" spans="1:23" s="141" customFormat="1" ht="182.4" x14ac:dyDescent="0.3">
      <c r="A7" s="15" t="s">
        <v>749</v>
      </c>
      <c r="B7" s="15" t="s">
        <v>34</v>
      </c>
      <c r="C7" s="15" t="s">
        <v>60</v>
      </c>
      <c r="D7" s="15">
        <v>26</v>
      </c>
      <c r="E7" s="16">
        <v>66</v>
      </c>
      <c r="F7" s="15">
        <v>91</v>
      </c>
      <c r="G7" s="15" t="s">
        <v>36</v>
      </c>
      <c r="H7" s="15" t="s">
        <v>745</v>
      </c>
      <c r="I7" s="15"/>
      <c r="J7" s="15"/>
      <c r="K7" s="121" t="s">
        <v>1175</v>
      </c>
      <c r="L7" s="15"/>
      <c r="M7" s="15" t="s">
        <v>37</v>
      </c>
      <c r="N7" s="140"/>
      <c r="O7" s="140"/>
      <c r="P7" s="140"/>
      <c r="Q7" s="140"/>
      <c r="R7" s="140"/>
      <c r="S7" s="140"/>
    </row>
    <row r="8" spans="1:23" s="141" customFormat="1" ht="182.4" x14ac:dyDescent="0.3">
      <c r="A8" s="15" t="s">
        <v>750</v>
      </c>
      <c r="B8" s="14" t="s">
        <v>38</v>
      </c>
      <c r="C8" s="15" t="s">
        <v>39</v>
      </c>
      <c r="D8" s="15">
        <v>144</v>
      </c>
      <c r="E8" s="16">
        <v>92</v>
      </c>
      <c r="F8" s="15">
        <v>235</v>
      </c>
      <c r="G8" s="15" t="s">
        <v>24</v>
      </c>
      <c r="H8" s="15"/>
      <c r="I8" s="15"/>
      <c r="J8" s="15" t="s">
        <v>40</v>
      </c>
      <c r="K8" s="121" t="s">
        <v>1816</v>
      </c>
      <c r="L8" s="19"/>
      <c r="M8" s="15" t="s">
        <v>41</v>
      </c>
      <c r="N8" s="140"/>
      <c r="O8" s="140"/>
      <c r="P8" s="140"/>
      <c r="Q8" s="140"/>
      <c r="R8" s="140"/>
      <c r="S8" s="140"/>
    </row>
    <row r="9" spans="1:23" s="141" customFormat="1" ht="182.4" x14ac:dyDescent="0.3">
      <c r="A9" s="15" t="s">
        <v>751</v>
      </c>
      <c r="B9" s="14" t="s">
        <v>64</v>
      </c>
      <c r="C9" s="15" t="s">
        <v>65</v>
      </c>
      <c r="D9" s="15">
        <v>1</v>
      </c>
      <c r="E9" s="16">
        <v>236</v>
      </c>
      <c r="F9" s="15">
        <v>236</v>
      </c>
      <c r="G9" s="15" t="s">
        <v>24</v>
      </c>
      <c r="H9" s="15" t="s">
        <v>745</v>
      </c>
      <c r="I9" s="15"/>
      <c r="J9" s="15" t="s">
        <v>66</v>
      </c>
      <c r="K9" s="121" t="s">
        <v>1834</v>
      </c>
      <c r="L9" s="19" t="s">
        <v>67</v>
      </c>
      <c r="M9" s="15"/>
      <c r="N9" s="140"/>
      <c r="O9" s="140"/>
      <c r="P9" s="140"/>
      <c r="Q9" s="140"/>
      <c r="R9" s="140"/>
      <c r="S9" s="140"/>
    </row>
    <row r="10" spans="1:23" s="141" customFormat="1" ht="148.19999999999999" x14ac:dyDescent="0.3">
      <c r="A10" s="15" t="s">
        <v>752</v>
      </c>
      <c r="B10" s="15" t="s">
        <v>753</v>
      </c>
      <c r="C10" s="15" t="s">
        <v>754</v>
      </c>
      <c r="D10" s="15">
        <v>3</v>
      </c>
      <c r="E10" s="16">
        <v>237</v>
      </c>
      <c r="F10" s="15">
        <v>239</v>
      </c>
      <c r="G10" s="15" t="s">
        <v>24</v>
      </c>
      <c r="H10" s="15" t="s">
        <v>745</v>
      </c>
      <c r="I10" s="15"/>
      <c r="J10" s="15" t="s">
        <v>40</v>
      </c>
      <c r="K10" s="121" t="s">
        <v>1835</v>
      </c>
      <c r="L10" s="15" t="s">
        <v>755</v>
      </c>
      <c r="M10" s="15" t="s">
        <v>756</v>
      </c>
      <c r="N10" s="140"/>
      <c r="O10" s="140"/>
      <c r="P10" s="140"/>
      <c r="Q10" s="140"/>
      <c r="R10" s="140"/>
      <c r="S10" s="140"/>
    </row>
    <row r="11" spans="1:23" s="141" customFormat="1" ht="124.2" x14ac:dyDescent="0.3">
      <c r="A11" s="15" t="s">
        <v>757</v>
      </c>
      <c r="B11" s="15" t="s">
        <v>758</v>
      </c>
      <c r="C11" s="142" t="s">
        <v>759</v>
      </c>
      <c r="D11" s="15">
        <v>1</v>
      </c>
      <c r="E11" s="16" t="s">
        <v>760</v>
      </c>
      <c r="F11" s="15">
        <v>240</v>
      </c>
      <c r="G11" s="15" t="s">
        <v>24</v>
      </c>
      <c r="H11" s="15"/>
      <c r="I11" s="15"/>
      <c r="J11" s="15" t="s">
        <v>40</v>
      </c>
      <c r="K11" s="121" t="s">
        <v>1836</v>
      </c>
      <c r="L11" s="15" t="s">
        <v>761</v>
      </c>
      <c r="M11" s="15"/>
      <c r="N11" s="140"/>
      <c r="O11" s="140"/>
      <c r="P11" s="140"/>
      <c r="Q11" s="140"/>
      <c r="R11" s="140"/>
      <c r="S11" s="140"/>
    </row>
    <row r="12" spans="1:23" s="141" customFormat="1" ht="91.2" x14ac:dyDescent="0.3">
      <c r="A12" s="15" t="s">
        <v>762</v>
      </c>
      <c r="B12" s="143" t="s">
        <v>376</v>
      </c>
      <c r="C12" s="15" t="s">
        <v>377</v>
      </c>
      <c r="D12" s="15">
        <v>3</v>
      </c>
      <c r="E12" s="16">
        <v>241</v>
      </c>
      <c r="F12" s="15">
        <v>243</v>
      </c>
      <c r="G12" s="15" t="s">
        <v>24</v>
      </c>
      <c r="H12" s="15"/>
      <c r="I12" s="17"/>
      <c r="J12" s="17" t="s">
        <v>229</v>
      </c>
      <c r="K12" s="121" t="s">
        <v>1837</v>
      </c>
      <c r="L12" s="19" t="s">
        <v>378</v>
      </c>
      <c r="M12" s="15" t="s">
        <v>364</v>
      </c>
      <c r="N12" s="140"/>
      <c r="O12" s="140"/>
      <c r="P12" s="140"/>
      <c r="Q12" s="140"/>
      <c r="R12" s="140"/>
      <c r="S12" s="140"/>
    </row>
    <row r="13" spans="1:23" s="141" customFormat="1" ht="34.200000000000003" x14ac:dyDescent="0.3">
      <c r="A13" s="15" t="s">
        <v>763</v>
      </c>
      <c r="B13" s="15" t="s">
        <v>764</v>
      </c>
      <c r="C13" s="15"/>
      <c r="D13" s="15"/>
      <c r="E13" s="16">
        <v>267</v>
      </c>
      <c r="F13" s="15">
        <v>500</v>
      </c>
      <c r="G13" s="15" t="s">
        <v>24</v>
      </c>
      <c r="H13" s="15"/>
      <c r="I13" s="15"/>
      <c r="J13" s="15" t="s">
        <v>40</v>
      </c>
      <c r="K13" s="121" t="s">
        <v>1816</v>
      </c>
      <c r="L13" s="51"/>
      <c r="M13" s="15"/>
      <c r="N13" s="140"/>
      <c r="O13" s="140"/>
      <c r="P13" s="140"/>
      <c r="Q13" s="140"/>
      <c r="R13" s="140"/>
      <c r="S13" s="140"/>
    </row>
    <row r="14" spans="1:23" s="144" customFormat="1" x14ac:dyDescent="0.3"/>
  </sheetData>
  <mergeCells count="2">
    <mergeCell ref="A1:M1"/>
    <mergeCell ref="A2:H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4"/>
  <sheetViews>
    <sheetView topLeftCell="A18" workbookViewId="0">
      <selection activeCell="K18" sqref="K18"/>
    </sheetView>
  </sheetViews>
  <sheetFormatPr defaultRowHeight="14.4" x14ac:dyDescent="0.3"/>
  <cols>
    <col min="11" max="11" width="22" style="125" customWidth="1"/>
  </cols>
  <sheetData>
    <row r="1" spans="1:23" s="12" customFormat="1" ht="12" x14ac:dyDescent="0.3">
      <c r="A1" s="179" t="s">
        <v>413</v>
      </c>
      <c r="B1" s="179"/>
      <c r="C1" s="179"/>
      <c r="D1" s="179"/>
      <c r="E1" s="179"/>
      <c r="F1" s="179"/>
      <c r="G1" s="179"/>
      <c r="H1" s="179"/>
      <c r="I1" s="179"/>
      <c r="J1" s="179"/>
      <c r="K1" s="179"/>
      <c r="L1" s="179"/>
      <c r="M1" s="179"/>
    </row>
    <row r="2" spans="1:23" s="12" customFormat="1" ht="15" thickBot="1" x14ac:dyDescent="0.35">
      <c r="A2" s="187" t="s">
        <v>1841</v>
      </c>
      <c r="B2" s="188"/>
      <c r="C2" s="188"/>
      <c r="D2" s="188"/>
      <c r="E2" s="188"/>
      <c r="F2" s="188"/>
      <c r="G2" s="188"/>
      <c r="H2" s="188"/>
      <c r="K2" s="127"/>
    </row>
    <row r="3" spans="1:23" s="12" customFormat="1" ht="48" x14ac:dyDescent="0.3">
      <c r="A3" s="29" t="s">
        <v>0</v>
      </c>
      <c r="B3" s="5" t="s">
        <v>1</v>
      </c>
      <c r="C3" s="5" t="s">
        <v>2</v>
      </c>
      <c r="D3" s="5" t="s">
        <v>3</v>
      </c>
      <c r="E3" s="5" t="s">
        <v>4</v>
      </c>
      <c r="F3" s="5" t="s">
        <v>5</v>
      </c>
      <c r="G3" s="5" t="s">
        <v>6</v>
      </c>
      <c r="H3" s="5" t="s">
        <v>7</v>
      </c>
      <c r="I3" s="5" t="s">
        <v>8</v>
      </c>
      <c r="J3" s="5" t="s">
        <v>9</v>
      </c>
      <c r="K3" s="69" t="s">
        <v>1106</v>
      </c>
      <c r="L3" s="5" t="s">
        <v>44</v>
      </c>
      <c r="M3" s="5" t="s">
        <v>11</v>
      </c>
      <c r="N3" s="48" t="s">
        <v>12</v>
      </c>
      <c r="O3" s="48" t="s">
        <v>414</v>
      </c>
      <c r="P3" s="6" t="s">
        <v>14</v>
      </c>
      <c r="Q3" s="6" t="s">
        <v>15</v>
      </c>
      <c r="R3" s="5" t="s">
        <v>16</v>
      </c>
      <c r="S3" s="5" t="s">
        <v>17</v>
      </c>
      <c r="T3" s="49"/>
      <c r="U3" s="50" t="s">
        <v>19</v>
      </c>
      <c r="V3" s="50" t="s">
        <v>20</v>
      </c>
      <c r="W3" s="50" t="s">
        <v>21</v>
      </c>
    </row>
    <row r="4" spans="1:23" s="15" customFormat="1" ht="216.6" x14ac:dyDescent="0.3">
      <c r="A4" s="15" t="s">
        <v>415</v>
      </c>
      <c r="B4" s="14" t="s">
        <v>22</v>
      </c>
      <c r="C4" s="15" t="s">
        <v>23</v>
      </c>
      <c r="D4" s="15">
        <v>2</v>
      </c>
      <c r="E4" s="16">
        <v>1</v>
      </c>
      <c r="F4" s="15">
        <v>2</v>
      </c>
      <c r="G4" s="15" t="s">
        <v>24</v>
      </c>
      <c r="H4" s="15" t="s">
        <v>416</v>
      </c>
      <c r="I4" s="17"/>
      <c r="J4" s="17"/>
      <c r="K4" s="121" t="s">
        <v>1172</v>
      </c>
      <c r="L4" s="15" t="s">
        <v>417</v>
      </c>
      <c r="M4" s="15" t="s">
        <v>418</v>
      </c>
    </row>
    <row r="5" spans="1:23" s="15" customFormat="1" ht="125.4" x14ac:dyDescent="0.3">
      <c r="A5" s="15" t="s">
        <v>419</v>
      </c>
      <c r="B5" s="14" t="s">
        <v>28</v>
      </c>
      <c r="C5" s="15" t="s">
        <v>29</v>
      </c>
      <c r="D5" s="15">
        <v>60</v>
      </c>
      <c r="E5" s="16">
        <v>3</v>
      </c>
      <c r="F5" s="15">
        <v>62</v>
      </c>
      <c r="G5" s="15" t="s">
        <v>24</v>
      </c>
      <c r="H5" s="15" t="s">
        <v>416</v>
      </c>
      <c r="I5" s="17"/>
      <c r="J5" s="17"/>
      <c r="K5" s="121" t="s">
        <v>1177</v>
      </c>
      <c r="M5" s="15" t="s">
        <v>55</v>
      </c>
    </row>
    <row r="6" spans="1:23" s="15" customFormat="1" ht="45.6" x14ac:dyDescent="0.3">
      <c r="A6" s="15" t="s">
        <v>420</v>
      </c>
      <c r="B6" s="14" t="s">
        <v>31</v>
      </c>
      <c r="C6" s="15" t="s">
        <v>421</v>
      </c>
      <c r="D6" s="15">
        <v>3</v>
      </c>
      <c r="E6" s="16">
        <v>63</v>
      </c>
      <c r="F6" s="15">
        <v>65</v>
      </c>
      <c r="G6" s="15" t="s">
        <v>24</v>
      </c>
      <c r="H6" s="15" t="s">
        <v>416</v>
      </c>
      <c r="I6" s="17"/>
      <c r="J6" s="17"/>
      <c r="K6" s="121" t="s">
        <v>1838</v>
      </c>
      <c r="L6" s="15">
        <v>200</v>
      </c>
    </row>
    <row r="7" spans="1:23" s="15" customFormat="1" ht="182.4" x14ac:dyDescent="0.3">
      <c r="A7" s="15" t="s">
        <v>422</v>
      </c>
      <c r="B7" s="15" t="s">
        <v>34</v>
      </c>
      <c r="C7" s="15" t="s">
        <v>60</v>
      </c>
      <c r="D7" s="15">
        <v>26</v>
      </c>
      <c r="E7" s="16">
        <v>66</v>
      </c>
      <c r="F7" s="15">
        <v>91</v>
      </c>
      <c r="G7" s="15" t="s">
        <v>36</v>
      </c>
      <c r="H7" s="15" t="s">
        <v>416</v>
      </c>
      <c r="I7" s="17"/>
      <c r="J7" s="17"/>
      <c r="K7" s="121" t="s">
        <v>1175</v>
      </c>
      <c r="M7" s="15" t="s">
        <v>37</v>
      </c>
    </row>
    <row r="8" spans="1:23" s="15" customFormat="1" ht="182.4" x14ac:dyDescent="0.3">
      <c r="A8" s="15" t="s">
        <v>423</v>
      </c>
      <c r="B8" s="14" t="s">
        <v>38</v>
      </c>
      <c r="C8" s="15" t="s">
        <v>39</v>
      </c>
      <c r="D8" s="15">
        <v>144</v>
      </c>
      <c r="E8" s="16">
        <v>92</v>
      </c>
      <c r="F8" s="15">
        <v>235</v>
      </c>
      <c r="G8" s="15" t="s">
        <v>24</v>
      </c>
      <c r="J8" s="15" t="s">
        <v>40</v>
      </c>
      <c r="K8" s="122" t="s">
        <v>1837</v>
      </c>
      <c r="L8" s="19"/>
      <c r="M8" s="15" t="s">
        <v>41</v>
      </c>
    </row>
    <row r="9" spans="1:23" s="15" customFormat="1" ht="182.4" x14ac:dyDescent="0.3">
      <c r="A9" s="15" t="s">
        <v>424</v>
      </c>
      <c r="B9" s="14" t="s">
        <v>64</v>
      </c>
      <c r="C9" s="15" t="s">
        <v>65</v>
      </c>
      <c r="D9" s="15">
        <v>1</v>
      </c>
      <c r="E9" s="16">
        <v>236</v>
      </c>
      <c r="F9" s="15">
        <v>236</v>
      </c>
      <c r="G9" s="15" t="s">
        <v>24</v>
      </c>
      <c r="H9" s="15" t="s">
        <v>416</v>
      </c>
      <c r="J9" s="15" t="s">
        <v>66</v>
      </c>
      <c r="K9" s="122" t="s">
        <v>1839</v>
      </c>
      <c r="L9" s="19" t="s">
        <v>67</v>
      </c>
      <c r="M9" s="15" t="s">
        <v>68</v>
      </c>
    </row>
    <row r="10" spans="1:23" s="15" customFormat="1" ht="409.6" x14ac:dyDescent="0.3">
      <c r="A10" s="15" t="s">
        <v>425</v>
      </c>
      <c r="B10" s="15" t="s">
        <v>426</v>
      </c>
      <c r="C10" s="15" t="s">
        <v>427</v>
      </c>
      <c r="D10" s="15">
        <v>2</v>
      </c>
      <c r="E10" s="16">
        <v>237</v>
      </c>
      <c r="F10" s="15">
        <v>238</v>
      </c>
      <c r="G10" s="15" t="s">
        <v>24</v>
      </c>
      <c r="H10" s="15" t="s">
        <v>416</v>
      </c>
      <c r="I10" s="17"/>
      <c r="J10" s="17"/>
      <c r="K10" s="121" t="s">
        <v>1897</v>
      </c>
      <c r="L10" s="15" t="s">
        <v>428</v>
      </c>
      <c r="M10" s="15" t="s">
        <v>429</v>
      </c>
    </row>
    <row r="11" spans="1:23" s="15" customFormat="1" ht="102.6" x14ac:dyDescent="0.3">
      <c r="A11" s="15" t="s">
        <v>430</v>
      </c>
      <c r="B11" s="15" t="s">
        <v>431</v>
      </c>
      <c r="C11" s="15" t="s">
        <v>432</v>
      </c>
      <c r="D11" s="15">
        <v>8</v>
      </c>
      <c r="E11" s="16">
        <v>239</v>
      </c>
      <c r="F11" s="15">
        <v>246</v>
      </c>
      <c r="G11" s="15" t="s">
        <v>107</v>
      </c>
      <c r="H11" s="15" t="s">
        <v>416</v>
      </c>
      <c r="K11" s="121" t="s">
        <v>1840</v>
      </c>
      <c r="M11" s="15" t="s">
        <v>433</v>
      </c>
    </row>
    <row r="12" spans="1:23" s="15" customFormat="1" ht="102.6" x14ac:dyDescent="0.3">
      <c r="A12" s="15" t="s">
        <v>434</v>
      </c>
      <c r="B12" s="15" t="s">
        <v>435</v>
      </c>
      <c r="C12" s="15" t="s">
        <v>436</v>
      </c>
      <c r="D12" s="15">
        <v>8</v>
      </c>
      <c r="E12" s="16">
        <v>247</v>
      </c>
      <c r="F12" s="15">
        <v>254</v>
      </c>
      <c r="G12" s="15" t="s">
        <v>107</v>
      </c>
      <c r="I12" s="17"/>
      <c r="J12" s="17">
        <v>99991231</v>
      </c>
      <c r="K12" s="121" t="s">
        <v>1842</v>
      </c>
      <c r="L12" s="51"/>
      <c r="M12" s="15" t="s">
        <v>437</v>
      </c>
    </row>
    <row r="13" spans="1:23" s="31" customFormat="1" ht="408.6" customHeight="1" x14ac:dyDescent="0.3">
      <c r="A13" s="31" t="s">
        <v>438</v>
      </c>
      <c r="B13" s="31" t="s">
        <v>439</v>
      </c>
      <c r="C13" s="31" t="s">
        <v>440</v>
      </c>
      <c r="D13" s="31">
        <v>3</v>
      </c>
      <c r="E13" s="32">
        <v>255</v>
      </c>
      <c r="F13" s="31">
        <v>257</v>
      </c>
      <c r="G13" s="31" t="s">
        <v>24</v>
      </c>
      <c r="J13" s="31" t="s">
        <v>40</v>
      </c>
      <c r="K13" s="121" t="s">
        <v>1843</v>
      </c>
      <c r="L13" s="52" t="s">
        <v>441</v>
      </c>
      <c r="M13" s="31" t="s">
        <v>442</v>
      </c>
    </row>
    <row r="14" spans="1:23" s="15" customFormat="1" ht="108" x14ac:dyDescent="0.3">
      <c r="A14" s="15" t="s">
        <v>443</v>
      </c>
      <c r="B14" s="30" t="s">
        <v>208</v>
      </c>
      <c r="C14" s="30" t="s">
        <v>444</v>
      </c>
      <c r="D14" s="30">
        <v>3</v>
      </c>
      <c r="E14" s="16">
        <v>258</v>
      </c>
      <c r="F14" s="15">
        <v>260</v>
      </c>
      <c r="G14" s="30" t="s">
        <v>24</v>
      </c>
      <c r="H14" s="30"/>
      <c r="I14" s="53"/>
      <c r="J14" s="53" t="s">
        <v>445</v>
      </c>
      <c r="K14" s="121" t="s">
        <v>1837</v>
      </c>
      <c r="L14" s="30"/>
      <c r="M14" s="30" t="s">
        <v>446</v>
      </c>
    </row>
    <row r="15" spans="1:23" s="15" customFormat="1" ht="239.4" x14ac:dyDescent="0.3">
      <c r="A15" s="15" t="s">
        <v>447</v>
      </c>
      <c r="B15" s="15" t="s">
        <v>448</v>
      </c>
      <c r="C15" s="15" t="s">
        <v>448</v>
      </c>
      <c r="D15" s="15">
        <v>7</v>
      </c>
      <c r="E15" s="16">
        <v>261</v>
      </c>
      <c r="F15" s="15">
        <v>267</v>
      </c>
      <c r="G15" s="15" t="s">
        <v>24</v>
      </c>
      <c r="I15" s="17"/>
      <c r="J15" s="17" t="s">
        <v>40</v>
      </c>
      <c r="K15" s="121" t="s">
        <v>1837</v>
      </c>
      <c r="M15" s="15" t="s">
        <v>449</v>
      </c>
    </row>
    <row r="16" spans="1:23" s="15" customFormat="1" ht="268.8" x14ac:dyDescent="0.3">
      <c r="A16" s="15" t="s">
        <v>450</v>
      </c>
      <c r="B16" s="15" t="s">
        <v>451</v>
      </c>
      <c r="C16" s="15" t="s">
        <v>452</v>
      </c>
      <c r="D16" s="15">
        <v>4</v>
      </c>
      <c r="E16" s="16">
        <v>268</v>
      </c>
      <c r="F16" s="15">
        <v>271</v>
      </c>
      <c r="G16" s="15" t="s">
        <v>24</v>
      </c>
      <c r="I16" s="17"/>
      <c r="J16" s="17" t="s">
        <v>40</v>
      </c>
      <c r="K16" s="156" t="s">
        <v>1170</v>
      </c>
      <c r="M16" s="15" t="s">
        <v>453</v>
      </c>
    </row>
    <row r="17" spans="1:13" s="15" customFormat="1" ht="268.8" x14ac:dyDescent="0.3">
      <c r="A17" s="15" t="s">
        <v>454</v>
      </c>
      <c r="B17" s="15" t="s">
        <v>455</v>
      </c>
      <c r="C17" s="15" t="s">
        <v>455</v>
      </c>
      <c r="D17" s="15">
        <v>4</v>
      </c>
      <c r="E17" s="16">
        <v>272</v>
      </c>
      <c r="F17" s="15">
        <v>275</v>
      </c>
      <c r="G17" s="15" t="s">
        <v>24</v>
      </c>
      <c r="I17" s="17"/>
      <c r="J17" s="17" t="s">
        <v>40</v>
      </c>
      <c r="K17" s="156" t="s">
        <v>1170</v>
      </c>
      <c r="M17" s="15" t="s">
        <v>456</v>
      </c>
    </row>
    <row r="18" spans="1:13" s="15" customFormat="1" ht="409.6" x14ac:dyDescent="0.3">
      <c r="A18" s="15" t="s">
        <v>457</v>
      </c>
      <c r="B18" s="15" t="s">
        <v>186</v>
      </c>
      <c r="C18" s="15" t="s">
        <v>187</v>
      </c>
      <c r="D18" s="15">
        <v>15</v>
      </c>
      <c r="E18" s="16">
        <v>276</v>
      </c>
      <c r="F18" s="15">
        <v>290</v>
      </c>
      <c r="G18" s="15" t="s">
        <v>24</v>
      </c>
      <c r="H18" s="15" t="s">
        <v>416</v>
      </c>
      <c r="I18" s="17"/>
      <c r="J18" s="17"/>
      <c r="K18" s="121" t="s">
        <v>1898</v>
      </c>
      <c r="M18" s="15" t="s">
        <v>458</v>
      </c>
    </row>
    <row r="19" spans="1:13" s="15" customFormat="1" ht="159.6" x14ac:dyDescent="0.3">
      <c r="A19" s="15" t="s">
        <v>459</v>
      </c>
      <c r="B19" s="15" t="s">
        <v>460</v>
      </c>
      <c r="C19" s="15" t="s">
        <v>461</v>
      </c>
      <c r="D19" s="15">
        <v>1</v>
      </c>
      <c r="E19" s="16">
        <v>291</v>
      </c>
      <c r="F19" s="15">
        <v>291</v>
      </c>
      <c r="G19" s="15" t="s">
        <v>24</v>
      </c>
      <c r="I19" s="17"/>
      <c r="J19" s="17" t="s">
        <v>40</v>
      </c>
      <c r="K19" s="121" t="s">
        <v>1837</v>
      </c>
      <c r="L19" s="15" t="s">
        <v>462</v>
      </c>
      <c r="M19" s="15" t="s">
        <v>463</v>
      </c>
    </row>
    <row r="20" spans="1:13" s="15" customFormat="1" ht="409.6" x14ac:dyDescent="0.3">
      <c r="A20" s="15" t="s">
        <v>464</v>
      </c>
      <c r="B20" s="15" t="s">
        <v>465</v>
      </c>
      <c r="C20" s="15" t="s">
        <v>466</v>
      </c>
      <c r="D20" s="15">
        <v>1</v>
      </c>
      <c r="E20" s="16">
        <v>292</v>
      </c>
      <c r="F20" s="15">
        <v>292</v>
      </c>
      <c r="G20" s="15" t="s">
        <v>24</v>
      </c>
      <c r="I20" s="17"/>
      <c r="J20" s="17" t="s">
        <v>40</v>
      </c>
      <c r="K20" s="121" t="s">
        <v>1844</v>
      </c>
      <c r="L20" s="15" t="s">
        <v>467</v>
      </c>
    </row>
    <row r="21" spans="1:13" s="15" customFormat="1" ht="315.60000000000002" x14ac:dyDescent="0.3">
      <c r="A21" s="15" t="s">
        <v>468</v>
      </c>
      <c r="B21" s="15" t="s">
        <v>469</v>
      </c>
      <c r="C21" s="15" t="s">
        <v>470</v>
      </c>
      <c r="D21" s="15">
        <v>1</v>
      </c>
      <c r="E21" s="16">
        <v>293</v>
      </c>
      <c r="F21" s="15">
        <v>293</v>
      </c>
      <c r="G21" s="15" t="s">
        <v>24</v>
      </c>
      <c r="I21" s="17"/>
      <c r="J21" s="17" t="s">
        <v>40</v>
      </c>
      <c r="K21" s="121" t="s">
        <v>1845</v>
      </c>
      <c r="L21" s="15" t="s">
        <v>471</v>
      </c>
      <c r="M21" s="15" t="s">
        <v>472</v>
      </c>
    </row>
    <row r="22" spans="1:13" s="15" customFormat="1" ht="239.4" x14ac:dyDescent="0.3">
      <c r="A22" s="15" t="s">
        <v>473</v>
      </c>
      <c r="B22" s="15" t="s">
        <v>474</v>
      </c>
      <c r="C22" s="15" t="s">
        <v>475</v>
      </c>
      <c r="D22" s="15">
        <v>2</v>
      </c>
      <c r="E22" s="16">
        <v>294</v>
      </c>
      <c r="F22" s="15">
        <v>295</v>
      </c>
      <c r="G22" s="15" t="s">
        <v>24</v>
      </c>
      <c r="I22" s="17"/>
      <c r="J22" s="17" t="s">
        <v>40</v>
      </c>
      <c r="K22" s="121" t="s">
        <v>1846</v>
      </c>
      <c r="L22" s="15" t="s">
        <v>476</v>
      </c>
      <c r="M22" s="15" t="s">
        <v>477</v>
      </c>
    </row>
    <row r="23" spans="1:13" s="15" customFormat="1" ht="381.6" x14ac:dyDescent="0.3">
      <c r="A23" s="15" t="s">
        <v>478</v>
      </c>
      <c r="B23" s="15" t="s">
        <v>479</v>
      </c>
      <c r="C23" s="15" t="s">
        <v>480</v>
      </c>
      <c r="D23" s="15">
        <v>3</v>
      </c>
      <c r="E23" s="16">
        <v>296</v>
      </c>
      <c r="F23" s="15">
        <v>298</v>
      </c>
      <c r="G23" s="15" t="s">
        <v>24</v>
      </c>
      <c r="I23" s="17"/>
      <c r="J23" s="17" t="s">
        <v>40</v>
      </c>
      <c r="K23" s="121" t="s">
        <v>1837</v>
      </c>
      <c r="L23" s="15" t="s">
        <v>481</v>
      </c>
      <c r="M23" s="15" t="s">
        <v>482</v>
      </c>
    </row>
    <row r="24" spans="1:13" s="15" customFormat="1" ht="102.6" x14ac:dyDescent="0.3">
      <c r="A24" s="15" t="s">
        <v>483</v>
      </c>
      <c r="B24" s="15" t="s">
        <v>484</v>
      </c>
      <c r="C24" s="15" t="s">
        <v>485</v>
      </c>
      <c r="D24" s="15">
        <v>5</v>
      </c>
      <c r="E24" s="16">
        <v>299</v>
      </c>
      <c r="F24" s="15">
        <v>303</v>
      </c>
      <c r="G24" s="15" t="s">
        <v>24</v>
      </c>
      <c r="I24" s="17"/>
      <c r="J24" s="17" t="s">
        <v>40</v>
      </c>
      <c r="K24" s="121" t="s">
        <v>1837</v>
      </c>
      <c r="M24" s="15" t="s">
        <v>486</v>
      </c>
    </row>
    <row r="25" spans="1:13" s="15" customFormat="1" ht="409.6" x14ac:dyDescent="0.3">
      <c r="A25" s="15" t="s">
        <v>487</v>
      </c>
      <c r="B25" s="15" t="s">
        <v>488</v>
      </c>
      <c r="C25" s="15" t="s">
        <v>489</v>
      </c>
      <c r="D25" s="15">
        <v>2</v>
      </c>
      <c r="E25" s="16">
        <v>304</v>
      </c>
      <c r="F25" s="15">
        <v>305</v>
      </c>
      <c r="G25" s="15" t="s">
        <v>24</v>
      </c>
      <c r="I25" s="17"/>
      <c r="J25" s="17" t="s">
        <v>40</v>
      </c>
      <c r="K25" s="121" t="s">
        <v>1847</v>
      </c>
      <c r="L25" s="15" t="s">
        <v>490</v>
      </c>
      <c r="M25" s="15" t="s">
        <v>491</v>
      </c>
    </row>
    <row r="26" spans="1:13" s="15" customFormat="1" ht="193.8" x14ac:dyDescent="0.3">
      <c r="A26" s="15" t="s">
        <v>492</v>
      </c>
      <c r="B26" s="15" t="s">
        <v>493</v>
      </c>
      <c r="C26" s="15" t="s">
        <v>494</v>
      </c>
      <c r="D26" s="15">
        <v>2</v>
      </c>
      <c r="E26" s="16">
        <v>306</v>
      </c>
      <c r="F26" s="15">
        <v>307</v>
      </c>
      <c r="G26" s="15" t="s">
        <v>24</v>
      </c>
      <c r="I26" s="17"/>
      <c r="J26" s="17" t="s">
        <v>40</v>
      </c>
      <c r="K26" s="121" t="s">
        <v>1848</v>
      </c>
      <c r="L26" s="15" t="s">
        <v>495</v>
      </c>
      <c r="M26" s="15" t="s">
        <v>491</v>
      </c>
    </row>
    <row r="27" spans="1:13" s="15" customFormat="1" ht="68.400000000000006" x14ac:dyDescent="0.3">
      <c r="A27" s="15" t="s">
        <v>496</v>
      </c>
      <c r="B27" s="15" t="s">
        <v>208</v>
      </c>
      <c r="C27" s="15" t="s">
        <v>39</v>
      </c>
      <c r="D27" s="15">
        <v>2</v>
      </c>
      <c r="E27" s="16">
        <v>308</v>
      </c>
      <c r="F27" s="15">
        <v>309</v>
      </c>
      <c r="G27" s="15" t="s">
        <v>24</v>
      </c>
      <c r="J27" s="15" t="s">
        <v>40</v>
      </c>
      <c r="K27" s="121" t="s">
        <v>1837</v>
      </c>
      <c r="M27" s="15" t="s">
        <v>497</v>
      </c>
    </row>
    <row r="28" spans="1:13" s="15" customFormat="1" ht="182.4" x14ac:dyDescent="0.3">
      <c r="A28" s="15" t="s">
        <v>498</v>
      </c>
      <c r="B28" s="15" t="s">
        <v>499</v>
      </c>
      <c r="C28" s="15" t="s">
        <v>500</v>
      </c>
      <c r="D28" s="15">
        <v>2</v>
      </c>
      <c r="E28" s="16">
        <v>310</v>
      </c>
      <c r="F28" s="15">
        <v>311</v>
      </c>
      <c r="G28" s="15" t="s">
        <v>24</v>
      </c>
      <c r="I28" s="17"/>
      <c r="J28" s="17" t="s">
        <v>40</v>
      </c>
      <c r="K28" s="121" t="s">
        <v>1849</v>
      </c>
      <c r="L28" s="15" t="s">
        <v>501</v>
      </c>
      <c r="M28" s="15" t="s">
        <v>502</v>
      </c>
    </row>
    <row r="29" spans="1:13" s="15" customFormat="1" ht="296.39999999999998" x14ac:dyDescent="0.3">
      <c r="A29" s="15" t="s">
        <v>503</v>
      </c>
      <c r="B29" s="15" t="s">
        <v>504</v>
      </c>
      <c r="C29" s="15" t="s">
        <v>505</v>
      </c>
      <c r="D29" s="15">
        <v>2</v>
      </c>
      <c r="E29" s="16">
        <v>312</v>
      </c>
      <c r="F29" s="15">
        <v>313</v>
      </c>
      <c r="G29" s="15" t="s">
        <v>24</v>
      </c>
      <c r="I29" s="17"/>
      <c r="J29" s="17" t="s">
        <v>40</v>
      </c>
      <c r="K29" s="121" t="s">
        <v>1850</v>
      </c>
      <c r="L29" s="15" t="s">
        <v>506</v>
      </c>
      <c r="M29" s="15" t="s">
        <v>507</v>
      </c>
    </row>
    <row r="30" spans="1:13" s="15" customFormat="1" ht="409.6" x14ac:dyDescent="0.3">
      <c r="A30" s="15" t="s">
        <v>508</v>
      </c>
      <c r="B30" s="15" t="s">
        <v>509</v>
      </c>
      <c r="C30" s="15" t="s">
        <v>510</v>
      </c>
      <c r="D30" s="15">
        <v>2</v>
      </c>
      <c r="E30" s="16">
        <v>314</v>
      </c>
      <c r="F30" s="15">
        <v>315</v>
      </c>
      <c r="G30" s="15" t="s">
        <v>24</v>
      </c>
      <c r="J30" s="15" t="s">
        <v>40</v>
      </c>
      <c r="K30" s="121" t="s">
        <v>1851</v>
      </c>
      <c r="L30" s="15" t="s">
        <v>1110</v>
      </c>
      <c r="M30" s="15" t="s">
        <v>511</v>
      </c>
    </row>
    <row r="31" spans="1:13" s="15" customFormat="1" ht="330.6" x14ac:dyDescent="0.3">
      <c r="A31" s="15" t="s">
        <v>512</v>
      </c>
      <c r="B31" s="15" t="s">
        <v>196</v>
      </c>
      <c r="C31" s="15" t="s">
        <v>513</v>
      </c>
      <c r="D31" s="15">
        <v>1</v>
      </c>
      <c r="E31" s="16">
        <v>316</v>
      </c>
      <c r="F31" s="15">
        <v>316</v>
      </c>
      <c r="G31" s="15" t="s">
        <v>24</v>
      </c>
      <c r="J31" s="15" t="s">
        <v>40</v>
      </c>
      <c r="K31" s="121" t="s">
        <v>1852</v>
      </c>
      <c r="L31" s="15" t="s">
        <v>514</v>
      </c>
      <c r="M31" s="15" t="s">
        <v>515</v>
      </c>
    </row>
    <row r="32" spans="1:13" s="15" customFormat="1" ht="232.8" x14ac:dyDescent="0.3">
      <c r="A32" s="15" t="s">
        <v>516</v>
      </c>
      <c r="B32" s="15" t="s">
        <v>517</v>
      </c>
      <c r="C32" s="15" t="s">
        <v>518</v>
      </c>
      <c r="D32" s="15">
        <v>7</v>
      </c>
      <c r="E32" s="16">
        <v>317</v>
      </c>
      <c r="F32" s="15">
        <v>323</v>
      </c>
      <c r="G32" s="15" t="s">
        <v>24</v>
      </c>
      <c r="J32" s="15" t="s">
        <v>445</v>
      </c>
      <c r="K32" s="121" t="s">
        <v>1853</v>
      </c>
      <c r="M32" s="15" t="s">
        <v>519</v>
      </c>
    </row>
    <row r="33" spans="1:18" s="15" customFormat="1" ht="114" x14ac:dyDescent="0.3">
      <c r="A33" s="15" t="s">
        <v>520</v>
      </c>
      <c r="B33" s="15" t="s">
        <v>521</v>
      </c>
      <c r="C33" s="15" t="s">
        <v>522</v>
      </c>
      <c r="D33" s="15">
        <v>1</v>
      </c>
      <c r="E33" s="16">
        <v>324</v>
      </c>
      <c r="F33" s="15">
        <v>324</v>
      </c>
      <c r="G33" s="15" t="s">
        <v>24</v>
      </c>
      <c r="J33" s="15" t="s">
        <v>445</v>
      </c>
      <c r="K33" s="121" t="s">
        <v>1837</v>
      </c>
      <c r="L33" s="15" t="s">
        <v>523</v>
      </c>
      <c r="M33" s="15" t="s">
        <v>524</v>
      </c>
    </row>
    <row r="34" spans="1:18" s="15" customFormat="1" ht="68.400000000000006" x14ac:dyDescent="0.3">
      <c r="A34" s="15" t="s">
        <v>525</v>
      </c>
      <c r="B34" s="15" t="s">
        <v>526</v>
      </c>
      <c r="C34" s="15" t="s">
        <v>527</v>
      </c>
      <c r="D34" s="15">
        <v>1</v>
      </c>
      <c r="E34" s="16">
        <v>325</v>
      </c>
      <c r="F34" s="15">
        <v>325</v>
      </c>
      <c r="G34" s="15" t="s">
        <v>24</v>
      </c>
      <c r="J34" s="17" t="s">
        <v>40</v>
      </c>
      <c r="K34" s="121" t="s">
        <v>1837</v>
      </c>
      <c r="L34" s="15" t="s">
        <v>528</v>
      </c>
    </row>
    <row r="35" spans="1:18" s="15" customFormat="1" ht="409.6" x14ac:dyDescent="0.3">
      <c r="A35" s="15" t="s">
        <v>529</v>
      </c>
      <c r="B35" s="15" t="s">
        <v>530</v>
      </c>
      <c r="C35" s="14" t="s">
        <v>531</v>
      </c>
      <c r="D35" s="15">
        <v>2</v>
      </c>
      <c r="E35" s="16">
        <v>326</v>
      </c>
      <c r="F35" s="15">
        <v>327</v>
      </c>
      <c r="G35" s="15" t="s">
        <v>24</v>
      </c>
      <c r="I35" s="17"/>
      <c r="J35" s="17" t="s">
        <v>229</v>
      </c>
      <c r="K35" s="121" t="s">
        <v>1854</v>
      </c>
      <c r="L35" s="15" t="s">
        <v>532</v>
      </c>
      <c r="N35" s="15" t="s">
        <v>533</v>
      </c>
      <c r="P35" s="15" t="s">
        <v>534</v>
      </c>
      <c r="Q35" s="15" t="s">
        <v>252</v>
      </c>
      <c r="R35" s="15" t="s">
        <v>535</v>
      </c>
    </row>
    <row r="36" spans="1:18" s="15" customFormat="1" ht="114" x14ac:dyDescent="0.2">
      <c r="A36" s="15" t="s">
        <v>536</v>
      </c>
      <c r="B36" s="15" t="s">
        <v>537</v>
      </c>
      <c r="C36" s="54" t="s">
        <v>538</v>
      </c>
      <c r="D36" s="15">
        <v>8</v>
      </c>
      <c r="E36" s="16">
        <v>328</v>
      </c>
      <c r="F36" s="15">
        <v>335</v>
      </c>
      <c r="G36" s="15" t="s">
        <v>107</v>
      </c>
      <c r="I36" s="17"/>
      <c r="J36" s="17">
        <v>99991231</v>
      </c>
      <c r="K36" s="121" t="s">
        <v>1855</v>
      </c>
      <c r="N36" s="15" t="s">
        <v>533</v>
      </c>
      <c r="P36" s="15" t="s">
        <v>539</v>
      </c>
      <c r="Q36" s="15" t="s">
        <v>252</v>
      </c>
      <c r="R36" s="15" t="s">
        <v>535</v>
      </c>
    </row>
    <row r="37" spans="1:18" s="15" customFormat="1" ht="409.6" x14ac:dyDescent="0.3">
      <c r="A37" s="15" t="s">
        <v>540</v>
      </c>
      <c r="B37" s="15" t="s">
        <v>541</v>
      </c>
      <c r="C37" s="14" t="s">
        <v>542</v>
      </c>
      <c r="D37" s="15">
        <v>2</v>
      </c>
      <c r="E37" s="16">
        <v>336</v>
      </c>
      <c r="F37" s="15">
        <v>337</v>
      </c>
      <c r="G37" s="15" t="s">
        <v>24</v>
      </c>
      <c r="I37" s="17"/>
      <c r="J37" s="17" t="s">
        <v>229</v>
      </c>
      <c r="K37" s="121" t="s">
        <v>1837</v>
      </c>
      <c r="L37" s="55" t="s">
        <v>543</v>
      </c>
      <c r="N37" s="15" t="s">
        <v>533</v>
      </c>
      <c r="P37" s="15" t="s">
        <v>544</v>
      </c>
      <c r="Q37" s="15" t="s">
        <v>252</v>
      </c>
      <c r="R37" s="15" t="s">
        <v>535</v>
      </c>
    </row>
    <row r="38" spans="1:18" s="15" customFormat="1" ht="409.6" x14ac:dyDescent="0.3">
      <c r="A38" s="15" t="s">
        <v>545</v>
      </c>
      <c r="B38" s="15" t="s">
        <v>546</v>
      </c>
      <c r="C38" s="14" t="s">
        <v>547</v>
      </c>
      <c r="D38" s="15">
        <v>1</v>
      </c>
      <c r="E38" s="16">
        <v>338</v>
      </c>
      <c r="F38" s="15">
        <v>338</v>
      </c>
      <c r="G38" s="15" t="s">
        <v>24</v>
      </c>
      <c r="I38" s="17"/>
      <c r="J38" s="17" t="s">
        <v>229</v>
      </c>
      <c r="K38" s="121" t="s">
        <v>1837</v>
      </c>
      <c r="L38" s="15" t="s">
        <v>548</v>
      </c>
      <c r="N38" s="15" t="s">
        <v>533</v>
      </c>
      <c r="O38" s="15" t="s">
        <v>549</v>
      </c>
      <c r="P38" s="15" t="s">
        <v>550</v>
      </c>
      <c r="Q38" s="15" t="s">
        <v>252</v>
      </c>
      <c r="R38" s="15" t="s">
        <v>535</v>
      </c>
    </row>
    <row r="39" spans="1:18" s="15" customFormat="1" ht="79.8" x14ac:dyDescent="0.3">
      <c r="A39" s="15" t="s">
        <v>551</v>
      </c>
      <c r="B39" s="15" t="s">
        <v>552</v>
      </c>
      <c r="C39" s="56" t="s">
        <v>553</v>
      </c>
      <c r="D39" s="15">
        <v>2</v>
      </c>
      <c r="E39" s="16">
        <v>339</v>
      </c>
      <c r="F39" s="15">
        <v>340</v>
      </c>
      <c r="G39" s="15" t="s">
        <v>24</v>
      </c>
      <c r="I39" s="17"/>
      <c r="J39" s="17" t="s">
        <v>229</v>
      </c>
      <c r="K39" s="121" t="s">
        <v>1837</v>
      </c>
      <c r="N39" s="15" t="s">
        <v>533</v>
      </c>
      <c r="O39" s="15" t="s">
        <v>549</v>
      </c>
      <c r="P39" s="15" t="s">
        <v>554</v>
      </c>
      <c r="Q39" s="15" t="s">
        <v>252</v>
      </c>
      <c r="R39" s="15" t="s">
        <v>535</v>
      </c>
    </row>
    <row r="40" spans="1:18" s="15" customFormat="1" ht="216.6" x14ac:dyDescent="0.2">
      <c r="A40" s="15" t="s">
        <v>555</v>
      </c>
      <c r="B40" s="15" t="s">
        <v>556</v>
      </c>
      <c r="C40" s="54" t="s">
        <v>557</v>
      </c>
      <c r="D40" s="15">
        <v>5</v>
      </c>
      <c r="E40" s="16">
        <v>341</v>
      </c>
      <c r="F40" s="15">
        <v>345</v>
      </c>
      <c r="G40" s="15" t="s">
        <v>24</v>
      </c>
      <c r="I40" s="17"/>
      <c r="J40" s="17" t="s">
        <v>229</v>
      </c>
      <c r="K40" s="121" t="s">
        <v>1837</v>
      </c>
      <c r="N40" s="15" t="s">
        <v>533</v>
      </c>
      <c r="P40" s="15" t="s">
        <v>558</v>
      </c>
      <c r="Q40" s="15" t="s">
        <v>252</v>
      </c>
      <c r="R40" s="15" t="s">
        <v>535</v>
      </c>
    </row>
    <row r="41" spans="1:18" s="15" customFormat="1" ht="92.4" x14ac:dyDescent="0.3">
      <c r="A41" s="15" t="s">
        <v>559</v>
      </c>
      <c r="B41" s="15" t="s">
        <v>560</v>
      </c>
      <c r="C41" s="57" t="s">
        <v>561</v>
      </c>
      <c r="D41" s="15">
        <v>8</v>
      </c>
      <c r="E41" s="16">
        <v>346</v>
      </c>
      <c r="F41" s="15">
        <v>353</v>
      </c>
      <c r="G41" s="15" t="s">
        <v>107</v>
      </c>
      <c r="I41" s="17"/>
      <c r="J41" s="58" t="s">
        <v>562</v>
      </c>
      <c r="K41" s="121" t="s">
        <v>1837</v>
      </c>
      <c r="N41" s="15" t="s">
        <v>533</v>
      </c>
      <c r="P41" s="15" t="s">
        <v>563</v>
      </c>
      <c r="Q41" s="15" t="s">
        <v>252</v>
      </c>
      <c r="R41" s="15" t="s">
        <v>535</v>
      </c>
    </row>
    <row r="42" spans="1:18" s="15" customFormat="1" ht="114" x14ac:dyDescent="0.3">
      <c r="A42" s="15" t="s">
        <v>564</v>
      </c>
      <c r="B42" s="15" t="s">
        <v>565</v>
      </c>
      <c r="C42" s="15" t="s">
        <v>566</v>
      </c>
      <c r="D42" s="15">
        <v>8</v>
      </c>
      <c r="E42" s="16">
        <v>354</v>
      </c>
      <c r="F42" s="15">
        <v>361</v>
      </c>
      <c r="G42" s="15" t="s">
        <v>107</v>
      </c>
      <c r="I42" s="17"/>
      <c r="J42" s="59" t="s">
        <v>109</v>
      </c>
      <c r="K42" s="121" t="s">
        <v>1837</v>
      </c>
      <c r="N42" s="15" t="s">
        <v>533</v>
      </c>
      <c r="P42" s="15" t="s">
        <v>567</v>
      </c>
      <c r="Q42" s="15" t="s">
        <v>252</v>
      </c>
      <c r="R42" s="15" t="s">
        <v>535</v>
      </c>
    </row>
    <row r="43" spans="1:18" s="15" customFormat="1" ht="68.400000000000006" x14ac:dyDescent="0.3">
      <c r="A43" s="15" t="s">
        <v>568</v>
      </c>
      <c r="B43" s="15" t="s">
        <v>569</v>
      </c>
      <c r="C43" s="15" t="s">
        <v>570</v>
      </c>
      <c r="D43" s="15">
        <v>3</v>
      </c>
      <c r="E43" s="16">
        <v>362</v>
      </c>
      <c r="F43" s="15">
        <v>364</v>
      </c>
      <c r="G43" s="15" t="s">
        <v>24</v>
      </c>
      <c r="I43" s="17"/>
      <c r="J43" s="17" t="s">
        <v>229</v>
      </c>
      <c r="K43" s="121" t="s">
        <v>1837</v>
      </c>
      <c r="N43" s="15" t="s">
        <v>533</v>
      </c>
      <c r="P43" s="15" t="s">
        <v>571</v>
      </c>
      <c r="Q43" s="15" t="s">
        <v>252</v>
      </c>
      <c r="R43" s="15" t="s">
        <v>535</v>
      </c>
    </row>
    <row r="44" spans="1:18" s="15" customFormat="1" ht="136.80000000000001" x14ac:dyDescent="0.3">
      <c r="A44" s="15" t="s">
        <v>572</v>
      </c>
      <c r="B44" s="15" t="s">
        <v>573</v>
      </c>
      <c r="C44" s="14" t="s">
        <v>574</v>
      </c>
      <c r="D44" s="15">
        <v>1</v>
      </c>
      <c r="E44" s="16">
        <v>365</v>
      </c>
      <c r="F44" s="15">
        <v>365</v>
      </c>
      <c r="G44" s="15" t="s">
        <v>24</v>
      </c>
      <c r="I44" s="17"/>
      <c r="J44" s="17" t="s">
        <v>229</v>
      </c>
      <c r="K44" s="121" t="s">
        <v>1837</v>
      </c>
      <c r="L44" s="15" t="s">
        <v>575</v>
      </c>
      <c r="N44" s="15" t="s">
        <v>533</v>
      </c>
      <c r="P44" s="15" t="s">
        <v>576</v>
      </c>
      <c r="Q44" s="15" t="s">
        <v>252</v>
      </c>
      <c r="R44" s="15" t="s">
        <v>535</v>
      </c>
    </row>
    <row r="45" spans="1:18" s="15" customFormat="1" ht="250.8" x14ac:dyDescent="0.3">
      <c r="A45" s="15" t="s">
        <v>577</v>
      </c>
      <c r="B45" s="15" t="s">
        <v>578</v>
      </c>
      <c r="C45" s="56" t="s">
        <v>579</v>
      </c>
      <c r="D45" s="15">
        <v>1</v>
      </c>
      <c r="E45" s="16">
        <v>366</v>
      </c>
      <c r="F45" s="15">
        <v>366</v>
      </c>
      <c r="G45" s="15" t="s">
        <v>24</v>
      </c>
      <c r="I45" s="17"/>
      <c r="J45" s="17" t="s">
        <v>229</v>
      </c>
      <c r="K45" s="121" t="s">
        <v>1837</v>
      </c>
      <c r="L45" s="15" t="s">
        <v>580</v>
      </c>
      <c r="N45" s="15" t="s">
        <v>533</v>
      </c>
      <c r="P45" s="15" t="s">
        <v>581</v>
      </c>
      <c r="Q45" s="15" t="s">
        <v>252</v>
      </c>
      <c r="R45" s="15" t="s">
        <v>535</v>
      </c>
    </row>
    <row r="46" spans="1:18" s="15" customFormat="1" ht="198" x14ac:dyDescent="0.25">
      <c r="A46" s="15" t="s">
        <v>582</v>
      </c>
      <c r="B46" s="15" t="s">
        <v>583</v>
      </c>
      <c r="C46" s="60" t="s">
        <v>584</v>
      </c>
      <c r="D46" s="15">
        <v>8</v>
      </c>
      <c r="E46" s="16">
        <v>367</v>
      </c>
      <c r="F46" s="15">
        <v>374</v>
      </c>
      <c r="G46" s="15" t="s">
        <v>107</v>
      </c>
      <c r="I46" s="17"/>
      <c r="J46" s="59" t="s">
        <v>109</v>
      </c>
      <c r="K46" s="121" t="s">
        <v>1837</v>
      </c>
      <c r="N46" s="15" t="s">
        <v>533</v>
      </c>
      <c r="P46" s="15" t="s">
        <v>585</v>
      </c>
      <c r="Q46" s="15" t="s">
        <v>252</v>
      </c>
      <c r="R46" s="15" t="s">
        <v>535</v>
      </c>
    </row>
    <row r="47" spans="1:18" s="15" customFormat="1" ht="198" x14ac:dyDescent="0.25">
      <c r="A47" s="15" t="s">
        <v>586</v>
      </c>
      <c r="B47" s="15" t="s">
        <v>587</v>
      </c>
      <c r="C47" s="61" t="s">
        <v>588</v>
      </c>
      <c r="D47" s="15">
        <v>8</v>
      </c>
      <c r="E47" s="16">
        <v>375</v>
      </c>
      <c r="F47" s="15">
        <v>382</v>
      </c>
      <c r="G47" s="15" t="s">
        <v>107</v>
      </c>
      <c r="I47" s="17"/>
      <c r="J47" s="17">
        <v>99991231</v>
      </c>
      <c r="K47" s="121" t="s">
        <v>1837</v>
      </c>
    </row>
    <row r="48" spans="1:18" s="15" customFormat="1" ht="409.6" x14ac:dyDescent="0.3">
      <c r="A48" s="15" t="s">
        <v>589</v>
      </c>
      <c r="B48" s="15" t="s">
        <v>590</v>
      </c>
      <c r="C48" s="56" t="s">
        <v>591</v>
      </c>
      <c r="D48" s="15">
        <v>2</v>
      </c>
      <c r="E48" s="15">
        <v>383</v>
      </c>
      <c r="F48" s="15">
        <v>384</v>
      </c>
      <c r="G48" s="15" t="s">
        <v>24</v>
      </c>
      <c r="I48" s="17"/>
      <c r="J48" s="17" t="s">
        <v>229</v>
      </c>
      <c r="K48" s="121" t="s">
        <v>1837</v>
      </c>
      <c r="L48" s="15" t="s">
        <v>592</v>
      </c>
      <c r="N48" s="15" t="s">
        <v>533</v>
      </c>
      <c r="P48" s="15" t="s">
        <v>593</v>
      </c>
      <c r="Q48" s="15" t="s">
        <v>252</v>
      </c>
      <c r="R48" s="15" t="s">
        <v>535</v>
      </c>
    </row>
    <row r="49" spans="1:21" s="15" customFormat="1" ht="319.2" x14ac:dyDescent="0.2">
      <c r="A49" s="15" t="s">
        <v>594</v>
      </c>
      <c r="B49" s="15" t="s">
        <v>595</v>
      </c>
      <c r="C49" s="36" t="s">
        <v>596</v>
      </c>
      <c r="D49" s="15">
        <v>20</v>
      </c>
      <c r="E49" s="16">
        <v>385</v>
      </c>
      <c r="F49" s="15">
        <v>404</v>
      </c>
      <c r="G49" s="15" t="s">
        <v>24</v>
      </c>
      <c r="I49" s="17"/>
      <c r="J49" s="17" t="s">
        <v>229</v>
      </c>
      <c r="K49" s="121" t="s">
        <v>1837</v>
      </c>
      <c r="N49" s="15" t="s">
        <v>533</v>
      </c>
      <c r="P49" s="15" t="s">
        <v>597</v>
      </c>
      <c r="Q49" s="15" t="s">
        <v>252</v>
      </c>
      <c r="R49" s="15" t="s">
        <v>535</v>
      </c>
    </row>
    <row r="50" spans="1:21" s="15" customFormat="1" ht="57" x14ac:dyDescent="0.3">
      <c r="A50" s="15" t="s">
        <v>598</v>
      </c>
      <c r="B50" s="15" t="s">
        <v>599</v>
      </c>
      <c r="C50" s="14" t="s">
        <v>600</v>
      </c>
      <c r="D50" s="15">
        <v>20</v>
      </c>
      <c r="E50" s="16">
        <v>405</v>
      </c>
      <c r="F50" s="15">
        <v>424</v>
      </c>
      <c r="G50" s="15" t="s">
        <v>24</v>
      </c>
      <c r="I50" s="17"/>
      <c r="J50" s="17" t="s">
        <v>229</v>
      </c>
      <c r="K50" s="121" t="s">
        <v>1837</v>
      </c>
      <c r="N50" s="15" t="s">
        <v>533</v>
      </c>
      <c r="P50" s="15" t="s">
        <v>601</v>
      </c>
      <c r="Q50" s="15" t="s">
        <v>252</v>
      </c>
      <c r="R50" s="15" t="s">
        <v>535</v>
      </c>
    </row>
    <row r="51" spans="1:21" s="15" customFormat="1" ht="353.4" x14ac:dyDescent="0.2">
      <c r="A51" s="15" t="s">
        <v>602</v>
      </c>
      <c r="B51" s="15" t="s">
        <v>603</v>
      </c>
      <c r="C51" s="62" t="s">
        <v>604</v>
      </c>
      <c r="D51" s="15">
        <v>3</v>
      </c>
      <c r="E51" s="16">
        <v>425</v>
      </c>
      <c r="F51" s="15">
        <v>427</v>
      </c>
      <c r="G51" s="15" t="s">
        <v>24</v>
      </c>
      <c r="I51" s="17"/>
      <c r="J51" s="17" t="s">
        <v>229</v>
      </c>
      <c r="K51" s="121" t="s">
        <v>1837</v>
      </c>
      <c r="N51" s="15" t="s">
        <v>533</v>
      </c>
      <c r="P51" s="15" t="s">
        <v>605</v>
      </c>
      <c r="Q51" s="15" t="s">
        <v>252</v>
      </c>
      <c r="R51" s="15" t="s">
        <v>535</v>
      </c>
    </row>
    <row r="52" spans="1:21" s="15" customFormat="1" ht="228" x14ac:dyDescent="0.2">
      <c r="A52" s="15" t="s">
        <v>606</v>
      </c>
      <c r="B52" s="15" t="s">
        <v>607</v>
      </c>
      <c r="C52" s="54" t="s">
        <v>608</v>
      </c>
      <c r="D52" s="15">
        <v>5</v>
      </c>
      <c r="E52" s="16">
        <v>428</v>
      </c>
      <c r="F52" s="15">
        <v>432</v>
      </c>
      <c r="G52" s="15" t="s">
        <v>24</v>
      </c>
      <c r="I52" s="17"/>
      <c r="J52" s="17" t="s">
        <v>229</v>
      </c>
      <c r="K52" s="121" t="s">
        <v>1837</v>
      </c>
      <c r="N52" s="15" t="s">
        <v>533</v>
      </c>
      <c r="P52" s="15" t="s">
        <v>609</v>
      </c>
      <c r="Q52" s="15" t="s">
        <v>610</v>
      </c>
      <c r="R52" s="15" t="s">
        <v>535</v>
      </c>
    </row>
    <row r="53" spans="1:21" s="15" customFormat="1" ht="296.39999999999998" x14ac:dyDescent="0.2">
      <c r="A53" s="15" t="s">
        <v>611</v>
      </c>
      <c r="B53" s="15" t="s">
        <v>612</v>
      </c>
      <c r="C53" s="54" t="s">
        <v>613</v>
      </c>
      <c r="D53" s="15">
        <v>2</v>
      </c>
      <c r="E53" s="16">
        <v>433</v>
      </c>
      <c r="F53" s="15">
        <v>434</v>
      </c>
      <c r="G53" s="15" t="s">
        <v>24</v>
      </c>
      <c r="I53" s="17"/>
      <c r="J53" s="17" t="s">
        <v>229</v>
      </c>
      <c r="K53" s="121" t="s">
        <v>1837</v>
      </c>
      <c r="N53" s="15" t="s">
        <v>533</v>
      </c>
      <c r="P53" s="15" t="s">
        <v>614</v>
      </c>
      <c r="Q53" s="15" t="s">
        <v>610</v>
      </c>
      <c r="R53" s="15" t="s">
        <v>535</v>
      </c>
    </row>
    <row r="54" spans="1:21" s="15" customFormat="1" ht="409.6" x14ac:dyDescent="0.3">
      <c r="A54" s="15" t="s">
        <v>615</v>
      </c>
      <c r="B54" s="15" t="s">
        <v>616</v>
      </c>
      <c r="C54" s="14" t="s">
        <v>617</v>
      </c>
      <c r="D54" s="15">
        <v>4</v>
      </c>
      <c r="E54" s="16">
        <v>435</v>
      </c>
      <c r="F54" s="15">
        <v>438</v>
      </c>
      <c r="G54" s="15" t="s">
        <v>24</v>
      </c>
      <c r="I54" s="17"/>
      <c r="J54" s="17" t="s">
        <v>229</v>
      </c>
      <c r="K54" s="121" t="s">
        <v>1837</v>
      </c>
      <c r="N54" s="15" t="s">
        <v>533</v>
      </c>
      <c r="P54" s="15" t="s">
        <v>618</v>
      </c>
      <c r="Q54" s="14" t="s">
        <v>619</v>
      </c>
      <c r="R54" s="15" t="s">
        <v>535</v>
      </c>
      <c r="T54" s="15" t="s">
        <v>620</v>
      </c>
      <c r="U54" s="15" t="s">
        <v>621</v>
      </c>
    </row>
    <row r="55" spans="1:21" s="15" customFormat="1" ht="216.6" x14ac:dyDescent="0.3">
      <c r="A55" s="15" t="s">
        <v>622</v>
      </c>
      <c r="B55" s="15" t="s">
        <v>623</v>
      </c>
      <c r="C55" s="14" t="s">
        <v>624</v>
      </c>
      <c r="D55" s="15">
        <v>2</v>
      </c>
      <c r="E55" s="16">
        <v>439</v>
      </c>
      <c r="F55" s="15">
        <v>440</v>
      </c>
      <c r="G55" s="15" t="s">
        <v>24</v>
      </c>
      <c r="I55" s="17"/>
      <c r="J55" s="17" t="s">
        <v>229</v>
      </c>
      <c r="K55" s="121" t="s">
        <v>1837</v>
      </c>
      <c r="N55" s="15" t="s">
        <v>533</v>
      </c>
      <c r="P55" s="15" t="s">
        <v>625</v>
      </c>
      <c r="Q55" s="14" t="s">
        <v>626</v>
      </c>
      <c r="R55" s="15" t="s">
        <v>535</v>
      </c>
      <c r="S55" s="15" t="s">
        <v>627</v>
      </c>
    </row>
    <row r="56" spans="1:21" s="15" customFormat="1" ht="409.6" x14ac:dyDescent="0.3">
      <c r="A56" s="15" t="s">
        <v>628</v>
      </c>
      <c r="B56" s="15" t="s">
        <v>629</v>
      </c>
      <c r="C56" s="14" t="s">
        <v>630</v>
      </c>
      <c r="D56" s="15">
        <v>1</v>
      </c>
      <c r="E56" s="16">
        <v>441</v>
      </c>
      <c r="F56" s="15">
        <v>441</v>
      </c>
      <c r="G56" s="15" t="s">
        <v>24</v>
      </c>
      <c r="I56" s="17"/>
      <c r="J56" s="17" t="s">
        <v>229</v>
      </c>
      <c r="K56" s="121" t="s">
        <v>1837</v>
      </c>
      <c r="L56" s="15" t="s">
        <v>67</v>
      </c>
      <c r="M56" s="63" t="s">
        <v>631</v>
      </c>
      <c r="N56" s="15" t="s">
        <v>533</v>
      </c>
      <c r="P56" s="15" t="s">
        <v>632</v>
      </c>
      <c r="Q56" s="14" t="s">
        <v>633</v>
      </c>
      <c r="R56" s="15" t="s">
        <v>535</v>
      </c>
      <c r="S56" s="15" t="s">
        <v>634</v>
      </c>
    </row>
    <row r="57" spans="1:21" s="15" customFormat="1" ht="34.200000000000003" x14ac:dyDescent="0.3">
      <c r="A57" s="15" t="s">
        <v>635</v>
      </c>
      <c r="B57" s="15" t="s">
        <v>636</v>
      </c>
      <c r="C57" s="14"/>
      <c r="D57" s="15">
        <v>2</v>
      </c>
      <c r="E57" s="16">
        <v>442</v>
      </c>
      <c r="F57" s="15">
        <v>443</v>
      </c>
      <c r="I57" s="17"/>
      <c r="J57" s="17" t="s">
        <v>229</v>
      </c>
      <c r="K57" s="121" t="s">
        <v>1837</v>
      </c>
      <c r="M57" s="63"/>
      <c r="Q57" s="14"/>
    </row>
    <row r="58" spans="1:21" s="15" customFormat="1" ht="68.400000000000006" x14ac:dyDescent="0.3">
      <c r="A58" s="15" t="s">
        <v>637</v>
      </c>
      <c r="B58" s="15" t="s">
        <v>638</v>
      </c>
      <c r="C58" s="14" t="s">
        <v>639</v>
      </c>
      <c r="D58" s="15">
        <v>1</v>
      </c>
      <c r="E58" s="16">
        <v>444</v>
      </c>
      <c r="F58" s="15">
        <v>444</v>
      </c>
      <c r="I58" s="17"/>
      <c r="J58" s="17" t="s">
        <v>229</v>
      </c>
      <c r="K58" s="145" t="s">
        <v>1856</v>
      </c>
      <c r="L58" s="15" t="s">
        <v>640</v>
      </c>
      <c r="M58" s="63"/>
      <c r="Q58" s="14"/>
    </row>
    <row r="59" spans="1:21" s="15" customFormat="1" ht="45.6" x14ac:dyDescent="0.3">
      <c r="A59" s="15" t="s">
        <v>641</v>
      </c>
      <c r="B59" s="15" t="s">
        <v>642</v>
      </c>
      <c r="C59" s="14" t="s">
        <v>643</v>
      </c>
      <c r="D59" s="15">
        <v>2</v>
      </c>
      <c r="E59" s="16">
        <v>445</v>
      </c>
      <c r="F59" s="15">
        <v>446</v>
      </c>
      <c r="I59" s="17"/>
      <c r="J59" s="17" t="s">
        <v>248</v>
      </c>
      <c r="K59" s="120" t="s">
        <v>1857</v>
      </c>
      <c r="L59" s="15" t="s">
        <v>123</v>
      </c>
      <c r="M59" s="63"/>
      <c r="Q59" s="14"/>
    </row>
    <row r="60" spans="1:21" s="15" customFormat="1" ht="91.2" x14ac:dyDescent="0.3">
      <c r="A60" s="15" t="s">
        <v>644</v>
      </c>
      <c r="B60" s="15" t="s">
        <v>376</v>
      </c>
      <c r="C60" s="14" t="s">
        <v>377</v>
      </c>
      <c r="D60" s="15">
        <v>3</v>
      </c>
      <c r="E60" s="16">
        <v>447</v>
      </c>
      <c r="F60" s="15">
        <v>449</v>
      </c>
      <c r="G60" s="15" t="s">
        <v>24</v>
      </c>
      <c r="I60" s="17"/>
      <c r="J60" s="17" t="s">
        <v>229</v>
      </c>
      <c r="K60" s="121" t="s">
        <v>1837</v>
      </c>
      <c r="L60" s="15" t="s">
        <v>378</v>
      </c>
      <c r="M60" s="63" t="s">
        <v>364</v>
      </c>
      <c r="Q60" s="14"/>
    </row>
    <row r="61" spans="1:21" s="15" customFormat="1" ht="22.8" x14ac:dyDescent="0.3">
      <c r="A61" s="15" t="s">
        <v>645</v>
      </c>
      <c r="B61" s="15" t="s">
        <v>646</v>
      </c>
      <c r="C61" s="14"/>
      <c r="D61" s="15">
        <v>2</v>
      </c>
      <c r="E61" s="16">
        <v>450</v>
      </c>
      <c r="F61" s="15">
        <v>451</v>
      </c>
      <c r="G61" s="15" t="s">
        <v>24</v>
      </c>
      <c r="I61" s="17"/>
      <c r="J61" s="17" t="s">
        <v>229</v>
      </c>
      <c r="K61" s="121" t="s">
        <v>1837</v>
      </c>
      <c r="M61" s="63"/>
      <c r="N61" s="15" t="s">
        <v>533</v>
      </c>
      <c r="P61" s="15" t="s">
        <v>647</v>
      </c>
      <c r="Q61" s="14"/>
    </row>
    <row r="62" spans="1:21" s="15" customFormat="1" ht="364.8" x14ac:dyDescent="0.3">
      <c r="A62" s="15" t="s">
        <v>648</v>
      </c>
      <c r="B62" s="15" t="s">
        <v>649</v>
      </c>
      <c r="C62" s="14"/>
      <c r="D62" s="15">
        <v>3</v>
      </c>
      <c r="E62" s="16">
        <v>452</v>
      </c>
      <c r="F62" s="15">
        <v>454</v>
      </c>
      <c r="G62" s="15" t="s">
        <v>24</v>
      </c>
      <c r="I62" s="17"/>
      <c r="J62" s="17" t="s">
        <v>229</v>
      </c>
      <c r="K62" s="121" t="s">
        <v>1837</v>
      </c>
      <c r="L62" s="15" t="s">
        <v>650</v>
      </c>
      <c r="M62" s="63"/>
      <c r="N62" s="15" t="s">
        <v>533</v>
      </c>
      <c r="P62" s="15" t="s">
        <v>651</v>
      </c>
      <c r="Q62" s="14"/>
    </row>
    <row r="63" spans="1:21" s="15" customFormat="1" ht="34.200000000000003" x14ac:dyDescent="0.3">
      <c r="A63" s="15" t="s">
        <v>652</v>
      </c>
      <c r="B63" s="15" t="s">
        <v>653</v>
      </c>
      <c r="C63" s="14"/>
      <c r="D63" s="15">
        <v>8</v>
      </c>
      <c r="E63" s="16">
        <v>455</v>
      </c>
      <c r="F63" s="15">
        <v>462</v>
      </c>
      <c r="G63" s="15" t="s">
        <v>24</v>
      </c>
      <c r="I63" s="17"/>
      <c r="J63" s="17" t="s">
        <v>229</v>
      </c>
      <c r="K63" s="121" t="s">
        <v>1837</v>
      </c>
      <c r="M63" s="63"/>
      <c r="N63" s="15" t="s">
        <v>533</v>
      </c>
      <c r="P63" s="15" t="s">
        <v>654</v>
      </c>
      <c r="Q63" s="14"/>
    </row>
    <row r="64" spans="1:21" s="15" customFormat="1" ht="34.200000000000003" x14ac:dyDescent="0.3">
      <c r="A64" s="15" t="s">
        <v>655</v>
      </c>
      <c r="B64" s="15" t="s">
        <v>656</v>
      </c>
      <c r="C64" s="14"/>
      <c r="D64" s="15">
        <v>1</v>
      </c>
      <c r="E64" s="16">
        <v>463</v>
      </c>
      <c r="F64" s="15">
        <v>463</v>
      </c>
      <c r="G64" s="15" t="s">
        <v>24</v>
      </c>
      <c r="I64" s="17"/>
      <c r="J64" s="17" t="s">
        <v>229</v>
      </c>
      <c r="K64" s="177" t="s">
        <v>1858</v>
      </c>
      <c r="M64" s="63"/>
      <c r="N64" s="15" t="s">
        <v>533</v>
      </c>
      <c r="P64" s="15" t="s">
        <v>657</v>
      </c>
      <c r="Q64" s="14"/>
    </row>
    <row r="65" spans="1:20" s="15" customFormat="1" ht="34.200000000000003" x14ac:dyDescent="0.3">
      <c r="A65" s="15" t="s">
        <v>658</v>
      </c>
      <c r="B65" s="15" t="s">
        <v>659</v>
      </c>
      <c r="C65" s="14"/>
      <c r="D65" s="15">
        <v>1</v>
      </c>
      <c r="E65" s="16">
        <v>464</v>
      </c>
      <c r="F65" s="15">
        <v>464</v>
      </c>
      <c r="G65" s="15" t="s">
        <v>24</v>
      </c>
      <c r="I65" s="17"/>
      <c r="J65" s="17" t="s">
        <v>229</v>
      </c>
      <c r="K65" s="121" t="s">
        <v>1837</v>
      </c>
      <c r="M65" s="63"/>
      <c r="N65" s="15" t="s">
        <v>533</v>
      </c>
      <c r="P65" s="15" t="s">
        <v>660</v>
      </c>
      <c r="Q65" s="14"/>
    </row>
    <row r="66" spans="1:20" s="15" customFormat="1" ht="216.6" x14ac:dyDescent="0.3">
      <c r="A66" s="15" t="s">
        <v>661</v>
      </c>
      <c r="B66" s="15" t="s">
        <v>662</v>
      </c>
      <c r="C66" s="14" t="s">
        <v>663</v>
      </c>
      <c r="D66" s="15">
        <v>3</v>
      </c>
      <c r="E66" s="16">
        <v>465</v>
      </c>
      <c r="F66" s="15">
        <v>467</v>
      </c>
      <c r="G66" s="15" t="s">
        <v>24</v>
      </c>
      <c r="I66" s="17"/>
      <c r="J66" s="17" t="s">
        <v>229</v>
      </c>
      <c r="K66" s="121" t="s">
        <v>1837</v>
      </c>
      <c r="L66" s="15" t="s">
        <v>664</v>
      </c>
      <c r="M66" s="63"/>
      <c r="N66" s="15" t="s">
        <v>533</v>
      </c>
      <c r="P66" s="15" t="s">
        <v>665</v>
      </c>
      <c r="Q66" s="14"/>
    </row>
    <row r="67" spans="1:20" s="15" customFormat="1" ht="409.6" x14ac:dyDescent="0.3">
      <c r="A67" s="15" t="s">
        <v>666</v>
      </c>
      <c r="B67" s="15" t="s">
        <v>667</v>
      </c>
      <c r="C67" s="14" t="s">
        <v>668</v>
      </c>
      <c r="D67" s="15">
        <v>5</v>
      </c>
      <c r="E67" s="16">
        <v>468</v>
      </c>
      <c r="F67" s="15">
        <v>472</v>
      </c>
      <c r="G67" s="15" t="s">
        <v>24</v>
      </c>
      <c r="I67" s="17"/>
      <c r="J67" s="17" t="s">
        <v>229</v>
      </c>
      <c r="K67" s="121" t="s">
        <v>1859</v>
      </c>
      <c r="M67" s="63"/>
      <c r="N67" s="15" t="s">
        <v>533</v>
      </c>
      <c r="P67" s="15" t="s">
        <v>669</v>
      </c>
      <c r="Q67" s="14"/>
    </row>
    <row r="68" spans="1:20" s="42" customFormat="1" ht="273.60000000000002" x14ac:dyDescent="0.3">
      <c r="A68" s="31" t="s">
        <v>670</v>
      </c>
      <c r="B68" s="64" t="s">
        <v>671</v>
      </c>
      <c r="C68" s="45" t="s">
        <v>672</v>
      </c>
      <c r="D68" s="31">
        <v>3</v>
      </c>
      <c r="E68" s="32">
        <v>473</v>
      </c>
      <c r="F68" s="31">
        <v>475</v>
      </c>
      <c r="G68" s="31" t="s">
        <v>24</v>
      </c>
      <c r="H68" s="31"/>
      <c r="I68" s="31"/>
      <c r="J68" s="45" t="s">
        <v>229</v>
      </c>
      <c r="K68" s="121" t="s">
        <v>1837</v>
      </c>
      <c r="L68" s="45" t="s">
        <v>673</v>
      </c>
      <c r="M68" s="31"/>
      <c r="N68" s="31" t="s">
        <v>533</v>
      </c>
      <c r="O68" s="31" t="s">
        <v>674</v>
      </c>
      <c r="P68" s="31" t="s">
        <v>675</v>
      </c>
      <c r="Q68" s="31"/>
      <c r="R68" s="31"/>
      <c r="S68" s="31"/>
      <c r="T68" s="31"/>
    </row>
    <row r="69" spans="1:20" s="42" customFormat="1" ht="171" x14ac:dyDescent="0.3">
      <c r="A69" s="31" t="s">
        <v>676</v>
      </c>
      <c r="B69" s="64" t="s">
        <v>677</v>
      </c>
      <c r="C69" s="45" t="s">
        <v>678</v>
      </c>
      <c r="D69" s="31">
        <v>8</v>
      </c>
      <c r="E69" s="32">
        <v>476</v>
      </c>
      <c r="F69" s="31">
        <v>483</v>
      </c>
      <c r="G69" s="31" t="s">
        <v>107</v>
      </c>
      <c r="H69" s="31"/>
      <c r="I69" s="31"/>
      <c r="J69" s="65" t="s">
        <v>562</v>
      </c>
      <c r="K69" s="121" t="s">
        <v>1837</v>
      </c>
      <c r="L69" s="31"/>
      <c r="M69" s="31"/>
      <c r="N69" s="31" t="s">
        <v>533</v>
      </c>
      <c r="O69" s="31"/>
      <c r="P69" s="31" t="s">
        <v>679</v>
      </c>
      <c r="Q69" s="31"/>
      <c r="R69" s="31"/>
      <c r="S69" s="31"/>
      <c r="T69" s="31"/>
    </row>
    <row r="70" spans="1:20" s="42" customFormat="1" ht="52.8" x14ac:dyDescent="0.25">
      <c r="A70" s="31" t="s">
        <v>680</v>
      </c>
      <c r="B70" s="66" t="s">
        <v>681</v>
      </c>
      <c r="C70" s="67" t="s">
        <v>682</v>
      </c>
      <c r="D70" s="31">
        <v>8</v>
      </c>
      <c r="E70" s="32">
        <v>484</v>
      </c>
      <c r="F70" s="31">
        <v>491</v>
      </c>
      <c r="G70" s="31" t="s">
        <v>107</v>
      </c>
      <c r="H70" s="31"/>
      <c r="I70" s="31"/>
      <c r="J70" s="65" t="s">
        <v>109</v>
      </c>
      <c r="K70" s="121" t="s">
        <v>1837</v>
      </c>
      <c r="M70" s="31"/>
      <c r="N70" s="31" t="s">
        <v>533</v>
      </c>
      <c r="O70" s="31"/>
      <c r="P70" s="31" t="s">
        <v>683</v>
      </c>
      <c r="Q70" s="31"/>
      <c r="R70" s="31"/>
      <c r="S70" s="31"/>
      <c r="T70" s="31"/>
    </row>
    <row r="71" spans="1:20" s="15" customFormat="1" ht="102.6" x14ac:dyDescent="0.3">
      <c r="A71" s="146" t="s">
        <v>684</v>
      </c>
      <c r="B71" s="147" t="s">
        <v>685</v>
      </c>
      <c r="C71" s="147" t="s">
        <v>686</v>
      </c>
      <c r="D71" s="148">
        <v>4</v>
      </c>
      <c r="E71" s="149">
        <f>SUM(F70+1)</f>
        <v>492</v>
      </c>
      <c r="F71" s="150">
        <f>SUM(E71+D71-1)</f>
        <v>495</v>
      </c>
      <c r="G71" s="148" t="s">
        <v>24</v>
      </c>
      <c r="H71" s="147" t="s">
        <v>687</v>
      </c>
      <c r="I71" s="147"/>
      <c r="J71" s="147" t="s">
        <v>229</v>
      </c>
      <c r="K71" s="121" t="s">
        <v>1837</v>
      </c>
      <c r="L71" s="147" t="s">
        <v>688</v>
      </c>
      <c r="M71" s="147"/>
      <c r="N71" s="147" t="s">
        <v>533</v>
      </c>
      <c r="O71" s="147"/>
      <c r="P71" s="147" t="s">
        <v>689</v>
      </c>
    </row>
    <row r="72" spans="1:20" s="15" customFormat="1" ht="171" x14ac:dyDescent="0.3">
      <c r="A72" s="146" t="s">
        <v>690</v>
      </c>
      <c r="B72" s="147" t="s">
        <v>691</v>
      </c>
      <c r="C72" s="147" t="s">
        <v>692</v>
      </c>
      <c r="D72" s="148">
        <v>5</v>
      </c>
      <c r="E72" s="149">
        <f>SUM(F71+1)</f>
        <v>496</v>
      </c>
      <c r="F72" s="150">
        <f>SUM(E72+D72-1)</f>
        <v>500</v>
      </c>
      <c r="G72" s="148" t="s">
        <v>24</v>
      </c>
      <c r="H72" s="147" t="s">
        <v>687</v>
      </c>
      <c r="I72" s="147"/>
      <c r="J72" s="147" t="s">
        <v>229</v>
      </c>
      <c r="K72" s="121" t="s">
        <v>1837</v>
      </c>
      <c r="L72" s="147" t="s">
        <v>693</v>
      </c>
      <c r="M72" s="147"/>
      <c r="N72" s="147" t="s">
        <v>533</v>
      </c>
      <c r="O72" s="147"/>
      <c r="P72" s="147" t="s">
        <v>694</v>
      </c>
    </row>
    <row r="73" spans="1:20" s="15" customFormat="1" ht="60" customHeight="1" x14ac:dyDescent="0.3">
      <c r="A73" s="30" t="s">
        <v>695</v>
      </c>
      <c r="B73" s="151" t="s">
        <v>696</v>
      </c>
      <c r="C73" s="151" t="s">
        <v>697</v>
      </c>
      <c r="D73" s="151">
        <v>2</v>
      </c>
      <c r="E73" s="152">
        <f>SUM(F72+1)</f>
        <v>501</v>
      </c>
      <c r="F73" s="153">
        <f>SUM(E73+D73-1)</f>
        <v>502</v>
      </c>
      <c r="G73" s="151" t="s">
        <v>24</v>
      </c>
      <c r="H73" s="151" t="s">
        <v>687</v>
      </c>
      <c r="I73" s="151"/>
      <c r="J73" s="151" t="s">
        <v>229</v>
      </c>
      <c r="K73" s="121" t="s">
        <v>1837</v>
      </c>
      <c r="L73" s="151" t="s">
        <v>698</v>
      </c>
      <c r="M73" s="151"/>
      <c r="N73" s="151" t="s">
        <v>533</v>
      </c>
      <c r="O73" s="151"/>
      <c r="P73" s="151" t="s">
        <v>699</v>
      </c>
    </row>
    <row r="74" spans="1:20" s="15" customFormat="1" ht="45.6" x14ac:dyDescent="0.3">
      <c r="A74" s="30" t="s">
        <v>700</v>
      </c>
      <c r="B74" s="30" t="s">
        <v>701</v>
      </c>
      <c r="C74" s="30" t="s">
        <v>39</v>
      </c>
      <c r="D74" s="30">
        <v>39</v>
      </c>
      <c r="E74" s="152">
        <v>503</v>
      </c>
      <c r="F74" s="153">
        <v>541</v>
      </c>
      <c r="G74" s="30" t="s">
        <v>24</v>
      </c>
      <c r="H74" s="30"/>
      <c r="I74" s="30"/>
      <c r="J74" s="30" t="s">
        <v>229</v>
      </c>
      <c r="K74" s="121" t="s">
        <v>1837</v>
      </c>
      <c r="L74" s="30"/>
      <c r="M74" s="30" t="s">
        <v>62</v>
      </c>
      <c r="N74" s="30" t="s">
        <v>702</v>
      </c>
      <c r="O74" s="30"/>
      <c r="P74" s="30" t="s">
        <v>703</v>
      </c>
      <c r="Q74" s="15" t="s">
        <v>703</v>
      </c>
      <c r="R74" s="15" t="s">
        <v>535</v>
      </c>
    </row>
  </sheetData>
  <mergeCells count="2">
    <mergeCell ref="A1:M1"/>
    <mergeCell ref="A2:H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topLeftCell="A10" workbookViewId="0">
      <selection activeCell="K10" sqref="K10"/>
    </sheetView>
  </sheetViews>
  <sheetFormatPr defaultRowHeight="14.4" x14ac:dyDescent="0.3"/>
  <cols>
    <col min="11" max="11" width="20.21875" customWidth="1"/>
  </cols>
  <sheetData>
    <row r="1" spans="1:24" s="12" customFormat="1" ht="11.4" x14ac:dyDescent="0.3">
      <c r="A1" s="180" t="s">
        <v>765</v>
      </c>
      <c r="B1" s="180"/>
      <c r="C1" s="180"/>
      <c r="D1" s="180"/>
      <c r="E1" s="180"/>
      <c r="F1" s="180"/>
      <c r="G1" s="180"/>
      <c r="H1" s="180"/>
      <c r="I1" s="180"/>
      <c r="J1" s="180"/>
      <c r="K1" s="180"/>
      <c r="L1" s="180"/>
      <c r="M1" s="180"/>
    </row>
    <row r="2" spans="1:24" s="12" customFormat="1" ht="15" thickBot="1" x14ac:dyDescent="0.35">
      <c r="A2" s="189" t="s">
        <v>1860</v>
      </c>
      <c r="B2" s="184"/>
      <c r="C2" s="184"/>
      <c r="D2" s="184"/>
      <c r="E2" s="184"/>
      <c r="F2" s="184"/>
      <c r="G2" s="184"/>
      <c r="H2" s="184"/>
      <c r="I2" s="184"/>
      <c r="J2" s="184"/>
      <c r="K2" s="184"/>
      <c r="L2" s="26"/>
      <c r="M2" s="1"/>
      <c r="N2" s="1"/>
      <c r="O2" s="1"/>
    </row>
    <row r="3" spans="1:24" s="12" customFormat="1" ht="48.6" thickBot="1" x14ac:dyDescent="0.35">
      <c r="A3" s="2" t="s">
        <v>0</v>
      </c>
      <c r="B3" s="3" t="s">
        <v>1</v>
      </c>
      <c r="C3" s="3" t="s">
        <v>2</v>
      </c>
      <c r="D3" s="3" t="s">
        <v>3</v>
      </c>
      <c r="E3" s="3" t="s">
        <v>4</v>
      </c>
      <c r="F3" s="3" t="s">
        <v>5</v>
      </c>
      <c r="G3" s="3" t="s">
        <v>6</v>
      </c>
      <c r="H3" s="3" t="s">
        <v>7</v>
      </c>
      <c r="I3" s="3" t="s">
        <v>8</v>
      </c>
      <c r="J3" s="3" t="s">
        <v>9</v>
      </c>
      <c r="K3" s="131" t="s">
        <v>1106</v>
      </c>
      <c r="L3" s="3" t="s">
        <v>44</v>
      </c>
      <c r="M3" s="3" t="s">
        <v>11</v>
      </c>
      <c r="N3" s="3" t="s">
        <v>12</v>
      </c>
      <c r="O3" s="4" t="s">
        <v>766</v>
      </c>
      <c r="P3" s="79" t="s">
        <v>14</v>
      </c>
      <c r="Q3" s="4" t="s">
        <v>15</v>
      </c>
      <c r="R3" s="3" t="s">
        <v>16</v>
      </c>
      <c r="S3" s="3" t="s">
        <v>17</v>
      </c>
      <c r="T3" s="80" t="s">
        <v>18</v>
      </c>
      <c r="U3" s="81" t="s">
        <v>19</v>
      </c>
      <c r="V3" s="81" t="s">
        <v>20</v>
      </c>
      <c r="W3" s="81" t="s">
        <v>21</v>
      </c>
    </row>
    <row r="4" spans="1:24" s="12" customFormat="1" ht="91.2" x14ac:dyDescent="0.3">
      <c r="A4" s="13" t="s">
        <v>767</v>
      </c>
      <c r="B4" s="14" t="s">
        <v>22</v>
      </c>
      <c r="C4" s="15" t="s">
        <v>23</v>
      </c>
      <c r="D4" s="15">
        <v>2</v>
      </c>
      <c r="E4" s="16">
        <v>1</v>
      </c>
      <c r="F4" s="15">
        <v>2</v>
      </c>
      <c r="G4" s="15" t="s">
        <v>24</v>
      </c>
      <c r="H4" s="15" t="s">
        <v>768</v>
      </c>
      <c r="I4" s="17"/>
      <c r="J4" s="17"/>
      <c r="K4" s="121" t="s">
        <v>1172</v>
      </c>
      <c r="L4" s="15" t="s">
        <v>708</v>
      </c>
      <c r="M4" s="15" t="s">
        <v>62</v>
      </c>
      <c r="N4" s="15" t="s">
        <v>769</v>
      </c>
      <c r="O4" s="18"/>
      <c r="P4" s="37"/>
      <c r="Q4" s="15"/>
      <c r="T4" s="15" t="s">
        <v>710</v>
      </c>
      <c r="U4" s="82" t="s">
        <v>711</v>
      </c>
      <c r="V4" s="82" t="s">
        <v>711</v>
      </c>
      <c r="W4" s="82" t="s">
        <v>711</v>
      </c>
      <c r="X4" s="30" t="s">
        <v>770</v>
      </c>
    </row>
    <row r="5" spans="1:24" s="12" customFormat="1" ht="125.4" x14ac:dyDescent="0.3">
      <c r="A5" s="13" t="s">
        <v>771</v>
      </c>
      <c r="B5" s="14" t="s">
        <v>28</v>
      </c>
      <c r="C5" s="15" t="s">
        <v>29</v>
      </c>
      <c r="D5" s="15">
        <v>60</v>
      </c>
      <c r="E5" s="16">
        <v>3</v>
      </c>
      <c r="F5" s="15">
        <v>62</v>
      </c>
      <c r="G5" s="15" t="s">
        <v>24</v>
      </c>
      <c r="H5" s="15" t="s">
        <v>768</v>
      </c>
      <c r="I5" s="17"/>
      <c r="J5" s="17"/>
      <c r="K5" s="121" t="s">
        <v>1177</v>
      </c>
      <c r="L5" s="15"/>
      <c r="M5" s="15" t="s">
        <v>55</v>
      </c>
      <c r="N5" s="15" t="s">
        <v>769</v>
      </c>
      <c r="O5" s="18"/>
      <c r="P5" s="37"/>
      <c r="Q5" s="15"/>
      <c r="T5" s="15" t="s">
        <v>710</v>
      </c>
      <c r="U5" s="82" t="s">
        <v>711</v>
      </c>
      <c r="V5" s="82" t="s">
        <v>711</v>
      </c>
      <c r="W5" s="82" t="s">
        <v>711</v>
      </c>
    </row>
    <row r="6" spans="1:24" s="12" customFormat="1" ht="68.400000000000006" x14ac:dyDescent="0.3">
      <c r="A6" s="13" t="s">
        <v>772</v>
      </c>
      <c r="B6" s="14" t="s">
        <v>31</v>
      </c>
      <c r="C6" s="15" t="s">
        <v>715</v>
      </c>
      <c r="D6" s="15">
        <v>3</v>
      </c>
      <c r="E6" s="16">
        <v>63</v>
      </c>
      <c r="F6" s="15">
        <v>65</v>
      </c>
      <c r="G6" s="15" t="s">
        <v>24</v>
      </c>
      <c r="H6" s="15" t="s">
        <v>768</v>
      </c>
      <c r="I6" s="17"/>
      <c r="J6" s="17"/>
      <c r="K6" s="121" t="s">
        <v>1861</v>
      </c>
      <c r="L6" s="15">
        <v>270</v>
      </c>
      <c r="M6" s="15"/>
      <c r="N6" s="15" t="s">
        <v>769</v>
      </c>
      <c r="O6" s="18"/>
      <c r="P6" s="37"/>
      <c r="Q6" s="15"/>
      <c r="T6" s="15" t="s">
        <v>710</v>
      </c>
      <c r="U6" s="82" t="s">
        <v>711</v>
      </c>
      <c r="V6" s="82" t="s">
        <v>711</v>
      </c>
      <c r="W6" s="82" t="s">
        <v>711</v>
      </c>
    </row>
    <row r="7" spans="1:24" s="12" customFormat="1" ht="182.4" x14ac:dyDescent="0.3">
      <c r="A7" s="13" t="s">
        <v>773</v>
      </c>
      <c r="B7" s="15" t="s">
        <v>34</v>
      </c>
      <c r="C7" s="15" t="s">
        <v>60</v>
      </c>
      <c r="D7" s="15">
        <v>26</v>
      </c>
      <c r="E7" s="16">
        <v>66</v>
      </c>
      <c r="F7" s="15">
        <v>91</v>
      </c>
      <c r="G7" s="15" t="s">
        <v>36</v>
      </c>
      <c r="H7" s="15" t="s">
        <v>768</v>
      </c>
      <c r="I7" s="17"/>
      <c r="J7" s="17"/>
      <c r="K7" s="121" t="s">
        <v>1175</v>
      </c>
      <c r="L7" s="15"/>
      <c r="M7" s="15" t="s">
        <v>37</v>
      </c>
      <c r="N7" s="15" t="s">
        <v>769</v>
      </c>
      <c r="O7" s="18"/>
      <c r="P7" s="37"/>
      <c r="Q7" s="15"/>
      <c r="T7" s="15" t="s">
        <v>710</v>
      </c>
      <c r="U7" s="82" t="s">
        <v>711</v>
      </c>
      <c r="V7" s="82" t="s">
        <v>711</v>
      </c>
      <c r="W7" s="82" t="s">
        <v>711</v>
      </c>
    </row>
    <row r="8" spans="1:24" s="12" customFormat="1" ht="68.400000000000006" x14ac:dyDescent="0.3">
      <c r="A8" s="13" t="s">
        <v>774</v>
      </c>
      <c r="B8" s="14" t="s">
        <v>38</v>
      </c>
      <c r="C8" s="15" t="s">
        <v>39</v>
      </c>
      <c r="D8" s="15">
        <v>144</v>
      </c>
      <c r="E8" s="16">
        <v>92</v>
      </c>
      <c r="F8" s="15">
        <v>235</v>
      </c>
      <c r="G8" s="15" t="s">
        <v>24</v>
      </c>
      <c r="H8" s="15" t="s">
        <v>768</v>
      </c>
      <c r="I8" s="17"/>
      <c r="J8" s="17" t="s">
        <v>229</v>
      </c>
      <c r="K8" s="122" t="s">
        <v>1816</v>
      </c>
      <c r="L8" s="19"/>
      <c r="M8" s="15" t="s">
        <v>62</v>
      </c>
      <c r="N8" s="15" t="s">
        <v>702</v>
      </c>
      <c r="O8" s="15" t="s">
        <v>702</v>
      </c>
      <c r="P8" s="15" t="s">
        <v>702</v>
      </c>
      <c r="Q8" s="15" t="s">
        <v>702</v>
      </c>
      <c r="T8" s="15" t="s">
        <v>710</v>
      </c>
      <c r="U8" s="82" t="s">
        <v>711</v>
      </c>
      <c r="V8" s="82" t="s">
        <v>711</v>
      </c>
      <c r="W8" s="82" t="s">
        <v>711</v>
      </c>
    </row>
    <row r="9" spans="1:24" s="12" customFormat="1" ht="182.4" x14ac:dyDescent="0.3">
      <c r="A9" s="13" t="s">
        <v>775</v>
      </c>
      <c r="B9" s="15" t="s">
        <v>64</v>
      </c>
      <c r="C9" s="15" t="s">
        <v>65</v>
      </c>
      <c r="D9" s="15">
        <v>1</v>
      </c>
      <c r="E9" s="16">
        <v>236</v>
      </c>
      <c r="F9" s="15">
        <v>236</v>
      </c>
      <c r="G9" s="15" t="s">
        <v>24</v>
      </c>
      <c r="H9" s="15" t="s">
        <v>768</v>
      </c>
      <c r="I9" s="17"/>
      <c r="J9" s="17" t="s">
        <v>66</v>
      </c>
      <c r="K9" s="134" t="s">
        <v>1862</v>
      </c>
      <c r="L9" s="15" t="s">
        <v>67</v>
      </c>
      <c r="M9" s="15" t="s">
        <v>68</v>
      </c>
      <c r="N9" s="15" t="s">
        <v>769</v>
      </c>
      <c r="O9" s="18"/>
      <c r="P9" s="37"/>
      <c r="Q9" s="15"/>
      <c r="T9" s="15" t="s">
        <v>710</v>
      </c>
      <c r="U9" s="82" t="s">
        <v>711</v>
      </c>
      <c r="V9" s="82" t="s">
        <v>711</v>
      </c>
      <c r="W9" s="82" t="s">
        <v>711</v>
      </c>
    </row>
    <row r="10" spans="1:24" s="12" customFormat="1" ht="182.4" x14ac:dyDescent="0.3">
      <c r="A10" s="13" t="s">
        <v>776</v>
      </c>
      <c r="B10" s="15" t="s">
        <v>777</v>
      </c>
      <c r="C10" s="15" t="s">
        <v>187</v>
      </c>
      <c r="D10" s="15">
        <v>15</v>
      </c>
      <c r="E10" s="16">
        <v>237</v>
      </c>
      <c r="F10" s="15">
        <v>251</v>
      </c>
      <c r="G10" s="15" t="s">
        <v>24</v>
      </c>
      <c r="H10" s="15" t="s">
        <v>768</v>
      </c>
      <c r="I10" s="17"/>
      <c r="J10" s="17"/>
      <c r="K10" s="121" t="s">
        <v>1899</v>
      </c>
      <c r="L10" s="15"/>
      <c r="M10" s="15"/>
      <c r="N10" s="15" t="s">
        <v>769</v>
      </c>
      <c r="O10" s="18"/>
      <c r="P10" s="37"/>
      <c r="Q10" s="15"/>
      <c r="T10" s="15" t="s">
        <v>710</v>
      </c>
      <c r="U10" s="82" t="s">
        <v>711</v>
      </c>
      <c r="V10" s="82" t="s">
        <v>711</v>
      </c>
      <c r="W10" s="82" t="s">
        <v>711</v>
      </c>
    </row>
    <row r="11" spans="1:24" s="12" customFormat="1" ht="409.6" x14ac:dyDescent="0.3">
      <c r="A11" s="13" t="s">
        <v>778</v>
      </c>
      <c r="B11" s="15" t="s">
        <v>779</v>
      </c>
      <c r="C11" s="15" t="s">
        <v>427</v>
      </c>
      <c r="D11" s="15">
        <v>2</v>
      </c>
      <c r="E11" s="16">
        <v>252</v>
      </c>
      <c r="F11" s="15">
        <v>253</v>
      </c>
      <c r="G11" s="15" t="s">
        <v>24</v>
      </c>
      <c r="H11" s="15" t="s">
        <v>768</v>
      </c>
      <c r="I11" s="17"/>
      <c r="J11" s="17"/>
      <c r="K11" s="121" t="s">
        <v>1111</v>
      </c>
      <c r="L11" s="15" t="s">
        <v>428</v>
      </c>
      <c r="M11" s="15"/>
      <c r="N11" s="15" t="s">
        <v>769</v>
      </c>
      <c r="O11" s="18"/>
      <c r="P11" s="37"/>
      <c r="Q11" s="15"/>
      <c r="T11" s="15" t="s">
        <v>710</v>
      </c>
      <c r="U11" s="82" t="s">
        <v>711</v>
      </c>
      <c r="V11" s="82" t="s">
        <v>711</v>
      </c>
      <c r="W11" s="82" t="s">
        <v>711</v>
      </c>
    </row>
    <row r="12" spans="1:24" s="12" customFormat="1" ht="102.6" x14ac:dyDescent="0.3">
      <c r="A12" s="13" t="s">
        <v>780</v>
      </c>
      <c r="B12" s="15" t="s">
        <v>781</v>
      </c>
      <c r="C12" s="15" t="s">
        <v>432</v>
      </c>
      <c r="D12" s="15">
        <v>8</v>
      </c>
      <c r="E12" s="16">
        <v>254</v>
      </c>
      <c r="F12" s="15">
        <v>261</v>
      </c>
      <c r="G12" s="15" t="s">
        <v>107</v>
      </c>
      <c r="H12" s="15" t="s">
        <v>768</v>
      </c>
      <c r="I12" s="17"/>
      <c r="J12" s="83" t="s">
        <v>109</v>
      </c>
      <c r="K12" s="134" t="s">
        <v>1112</v>
      </c>
      <c r="L12" s="15"/>
      <c r="M12" s="15"/>
      <c r="N12" s="15" t="s">
        <v>769</v>
      </c>
      <c r="O12" s="18"/>
      <c r="P12" s="37"/>
      <c r="Q12" s="39"/>
      <c r="T12" s="15" t="s">
        <v>710</v>
      </c>
      <c r="U12" s="82" t="s">
        <v>711</v>
      </c>
      <c r="V12" s="82" t="s">
        <v>711</v>
      </c>
      <c r="W12" s="82" t="s">
        <v>711</v>
      </c>
    </row>
    <row r="13" spans="1:24" s="12" customFormat="1" ht="91.2" x14ac:dyDescent="0.3">
      <c r="A13" s="13" t="s">
        <v>782</v>
      </c>
      <c r="B13" s="15" t="s">
        <v>783</v>
      </c>
      <c r="C13" s="15" t="s">
        <v>436</v>
      </c>
      <c r="D13" s="15">
        <v>8</v>
      </c>
      <c r="E13" s="16">
        <v>262</v>
      </c>
      <c r="F13" s="15">
        <v>269</v>
      </c>
      <c r="G13" s="15" t="s">
        <v>107</v>
      </c>
      <c r="H13" s="15"/>
      <c r="I13" s="17"/>
      <c r="J13" s="17">
        <v>99991231</v>
      </c>
      <c r="K13" s="134" t="s">
        <v>1113</v>
      </c>
      <c r="L13" s="15"/>
      <c r="M13" s="15"/>
      <c r="N13" s="15" t="s">
        <v>769</v>
      </c>
      <c r="O13" s="18"/>
      <c r="P13" s="37"/>
      <c r="Q13" s="15"/>
      <c r="R13" s="15"/>
      <c r="S13" s="15"/>
      <c r="T13" s="15" t="s">
        <v>710</v>
      </c>
      <c r="U13" s="82" t="s">
        <v>711</v>
      </c>
      <c r="V13" s="82" t="s">
        <v>711</v>
      </c>
      <c r="W13" s="82" t="s">
        <v>711</v>
      </c>
    </row>
    <row r="14" spans="1:24" s="74" customFormat="1" ht="409.6" x14ac:dyDescent="0.3">
      <c r="A14" s="97" t="s">
        <v>784</v>
      </c>
      <c r="B14" s="31" t="s">
        <v>785</v>
      </c>
      <c r="C14" s="45" t="s">
        <v>786</v>
      </c>
      <c r="D14" s="31">
        <v>3</v>
      </c>
      <c r="E14" s="32">
        <v>270</v>
      </c>
      <c r="F14" s="31">
        <v>272</v>
      </c>
      <c r="G14" s="31" t="s">
        <v>24</v>
      </c>
      <c r="H14" s="31" t="s">
        <v>768</v>
      </c>
      <c r="I14" s="31"/>
      <c r="J14" s="31"/>
      <c r="K14" s="121" t="s">
        <v>1167</v>
      </c>
      <c r="L14" s="31" t="s">
        <v>787</v>
      </c>
      <c r="M14" s="76" t="s">
        <v>788</v>
      </c>
      <c r="N14" s="31" t="s">
        <v>769</v>
      </c>
      <c r="O14" s="154"/>
      <c r="P14" s="155" t="s">
        <v>789</v>
      </c>
      <c r="Q14" s="31" t="s">
        <v>790</v>
      </c>
      <c r="R14" s="31" t="s">
        <v>253</v>
      </c>
      <c r="S14" s="31" t="s">
        <v>62</v>
      </c>
      <c r="T14" s="31" t="s">
        <v>710</v>
      </c>
      <c r="U14" s="75" t="s">
        <v>711</v>
      </c>
      <c r="V14" s="75" t="s">
        <v>711</v>
      </c>
      <c r="W14" s="75" t="s">
        <v>711</v>
      </c>
    </row>
    <row r="15" spans="1:24" s="12" customFormat="1" ht="168" x14ac:dyDescent="0.3">
      <c r="A15" s="84" t="s">
        <v>791</v>
      </c>
      <c r="B15" s="39" t="s">
        <v>792</v>
      </c>
      <c r="C15" s="38" t="s">
        <v>793</v>
      </c>
      <c r="D15" s="39">
        <v>30</v>
      </c>
      <c r="E15" s="85">
        <v>273</v>
      </c>
      <c r="F15" s="39">
        <v>302</v>
      </c>
      <c r="G15" s="39" t="s">
        <v>24</v>
      </c>
      <c r="H15" s="39"/>
      <c r="I15" s="40"/>
      <c r="J15" s="40" t="s">
        <v>229</v>
      </c>
      <c r="K15" s="122" t="s">
        <v>1816</v>
      </c>
      <c r="L15" s="39"/>
      <c r="M15" s="30" t="s">
        <v>794</v>
      </c>
      <c r="N15" s="39" t="s">
        <v>769</v>
      </c>
      <c r="O15" s="86"/>
      <c r="P15" s="87" t="s">
        <v>795</v>
      </c>
      <c r="Q15" s="39" t="s">
        <v>796</v>
      </c>
      <c r="R15" s="39" t="s">
        <v>253</v>
      </c>
      <c r="S15" s="15" t="s">
        <v>62</v>
      </c>
      <c r="T15" s="39" t="s">
        <v>710</v>
      </c>
      <c r="U15" s="88" t="s">
        <v>711</v>
      </c>
      <c r="V15" s="88" t="s">
        <v>711</v>
      </c>
      <c r="W15" s="88" t="s">
        <v>711</v>
      </c>
    </row>
    <row r="16" spans="1:24" s="15" customFormat="1" ht="34.200000000000003" x14ac:dyDescent="0.3">
      <c r="A16" s="15" t="s">
        <v>797</v>
      </c>
      <c r="B16" s="14" t="s">
        <v>38</v>
      </c>
      <c r="C16" s="15" t="s">
        <v>39</v>
      </c>
      <c r="D16" s="15">
        <v>100</v>
      </c>
      <c r="E16" s="16">
        <v>303</v>
      </c>
      <c r="F16" s="15">
        <v>402</v>
      </c>
      <c r="G16" s="15" t="s">
        <v>24</v>
      </c>
      <c r="I16" s="17"/>
      <c r="J16" s="17" t="s">
        <v>229</v>
      </c>
      <c r="K16" s="122" t="s">
        <v>1816</v>
      </c>
      <c r="L16" s="19"/>
      <c r="M16" s="15" t="s">
        <v>62</v>
      </c>
      <c r="N16" s="15" t="s">
        <v>702</v>
      </c>
      <c r="O16" s="15" t="s">
        <v>702</v>
      </c>
      <c r="P16" s="15" t="s">
        <v>702</v>
      </c>
      <c r="Q16" s="15" t="s">
        <v>702</v>
      </c>
    </row>
    <row r="17" spans="1:20" s="15" customFormat="1" ht="394.8" x14ac:dyDescent="0.3">
      <c r="A17" s="15" t="s">
        <v>798</v>
      </c>
      <c r="B17" s="14" t="s">
        <v>799</v>
      </c>
      <c r="D17" s="15">
        <v>50</v>
      </c>
      <c r="E17" s="16">
        <f>F16+1</f>
        <v>403</v>
      </c>
      <c r="F17" s="15">
        <f>E17+D17-1</f>
        <v>452</v>
      </c>
      <c r="G17" s="15" t="s">
        <v>24</v>
      </c>
      <c r="I17" s="17"/>
      <c r="J17" s="17" t="s">
        <v>229</v>
      </c>
      <c r="K17" s="121" t="s">
        <v>1863</v>
      </c>
      <c r="L17" s="15" t="s">
        <v>800</v>
      </c>
      <c r="N17" s="15" t="s">
        <v>769</v>
      </c>
      <c r="P17" s="15" t="s">
        <v>801</v>
      </c>
      <c r="Q17" s="15" t="s">
        <v>702</v>
      </c>
    </row>
    <row r="18" spans="1:20" s="46" customFormat="1" ht="91.2" x14ac:dyDescent="0.3">
      <c r="A18" s="41" t="s">
        <v>802</v>
      </c>
      <c r="B18" s="89" t="s">
        <v>376</v>
      </c>
      <c r="C18" s="41" t="s">
        <v>377</v>
      </c>
      <c r="D18" s="41">
        <v>3</v>
      </c>
      <c r="E18" s="90">
        <v>453</v>
      </c>
      <c r="F18" s="41">
        <v>455</v>
      </c>
      <c r="G18" s="91" t="s">
        <v>24</v>
      </c>
      <c r="H18" s="41"/>
      <c r="I18" s="92"/>
      <c r="J18" s="92" t="s">
        <v>229</v>
      </c>
      <c r="K18" s="124" t="s">
        <v>1816</v>
      </c>
      <c r="L18" s="41" t="s">
        <v>378</v>
      </c>
      <c r="M18" s="41" t="s">
        <v>364</v>
      </c>
      <c r="N18" s="41"/>
      <c r="O18" s="41"/>
      <c r="P18" s="41"/>
      <c r="Q18" s="41"/>
      <c r="R18" s="41"/>
      <c r="S18" s="41"/>
      <c r="T18" s="41"/>
    </row>
    <row r="19" spans="1:20" s="15" customFormat="1" ht="57" x14ac:dyDescent="0.3">
      <c r="A19" s="15" t="s">
        <v>803</v>
      </c>
      <c r="B19" s="14" t="s">
        <v>804</v>
      </c>
      <c r="C19" s="15" t="s">
        <v>39</v>
      </c>
      <c r="D19" s="15">
        <v>146</v>
      </c>
      <c r="E19" s="16">
        <v>455</v>
      </c>
      <c r="F19" s="15">
        <v>600</v>
      </c>
      <c r="G19" s="15" t="s">
        <v>24</v>
      </c>
      <c r="I19" s="17"/>
      <c r="J19" s="17" t="s">
        <v>229</v>
      </c>
      <c r="K19" s="122" t="s">
        <v>1816</v>
      </c>
      <c r="L19" s="19"/>
      <c r="M19" s="15" t="s">
        <v>62</v>
      </c>
      <c r="N19" s="15" t="s">
        <v>702</v>
      </c>
      <c r="O19" s="15" t="s">
        <v>702</v>
      </c>
      <c r="P19" s="15" t="s">
        <v>702</v>
      </c>
      <c r="Q19" s="15" t="s">
        <v>702</v>
      </c>
    </row>
  </sheetData>
  <mergeCells count="2">
    <mergeCell ref="A1:M1"/>
    <mergeCell ref="A2:K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5"/>
  <sheetViews>
    <sheetView workbookViewId="0">
      <selection activeCell="O4" sqref="O4"/>
    </sheetView>
  </sheetViews>
  <sheetFormatPr defaultRowHeight="14.4" x14ac:dyDescent="0.3"/>
  <cols>
    <col min="11" max="11" width="26.5546875" style="125" customWidth="1"/>
    <col min="13" max="13" width="27.77734375" customWidth="1"/>
  </cols>
  <sheetData>
    <row r="1" spans="1:23" s="12" customFormat="1" ht="12" customHeight="1" x14ac:dyDescent="0.3">
      <c r="A1" s="190" t="s">
        <v>805</v>
      </c>
      <c r="B1" s="190"/>
      <c r="C1" s="190"/>
      <c r="D1" s="190"/>
      <c r="E1" s="190"/>
      <c r="F1" s="190"/>
      <c r="G1" s="190"/>
      <c r="H1" s="190"/>
      <c r="I1" s="190"/>
      <c r="J1" s="190"/>
      <c r="K1" s="190"/>
      <c r="L1" s="190"/>
      <c r="M1" s="190"/>
    </row>
    <row r="2" spans="1:23" s="12" customFormat="1" ht="15" thickBot="1" x14ac:dyDescent="0.35">
      <c r="A2" s="187" t="s">
        <v>1864</v>
      </c>
      <c r="B2" s="188"/>
      <c r="C2" s="188"/>
      <c r="D2" s="188"/>
      <c r="E2" s="188"/>
      <c r="K2" s="127"/>
    </row>
    <row r="3" spans="1:23" s="12" customFormat="1" ht="48" x14ac:dyDescent="0.3">
      <c r="A3" s="2" t="s">
        <v>0</v>
      </c>
      <c r="B3" s="3" t="s">
        <v>1</v>
      </c>
      <c r="C3" s="3" t="s">
        <v>2</v>
      </c>
      <c r="D3" s="3" t="s">
        <v>3</v>
      </c>
      <c r="E3" s="3" t="s">
        <v>4</v>
      </c>
      <c r="F3" s="3" t="s">
        <v>5</v>
      </c>
      <c r="G3" s="3" t="s">
        <v>6</v>
      </c>
      <c r="H3" s="3" t="s">
        <v>7</v>
      </c>
      <c r="I3" s="3" t="s">
        <v>8</v>
      </c>
      <c r="J3" s="3" t="s">
        <v>9</v>
      </c>
      <c r="K3" s="131" t="s">
        <v>1106</v>
      </c>
      <c r="L3" s="3" t="s">
        <v>44</v>
      </c>
      <c r="M3" s="3" t="s">
        <v>11</v>
      </c>
      <c r="N3" s="3" t="s">
        <v>12</v>
      </c>
      <c r="O3" s="4" t="s">
        <v>766</v>
      </c>
      <c r="P3" s="79" t="s">
        <v>14</v>
      </c>
      <c r="Q3" s="4" t="s">
        <v>15</v>
      </c>
      <c r="R3" s="3" t="s">
        <v>16</v>
      </c>
      <c r="S3" s="3" t="s">
        <v>17</v>
      </c>
      <c r="T3" s="93"/>
      <c r="U3" s="81" t="s">
        <v>19</v>
      </c>
      <c r="V3" s="81" t="s">
        <v>20</v>
      </c>
      <c r="W3" s="81" t="s">
        <v>21</v>
      </c>
    </row>
    <row r="4" spans="1:23" s="12" customFormat="1" ht="102.6" x14ac:dyDescent="0.3">
      <c r="A4" s="13" t="s">
        <v>806</v>
      </c>
      <c r="B4" s="14" t="s">
        <v>22</v>
      </c>
      <c r="C4" s="15" t="s">
        <v>23</v>
      </c>
      <c r="D4" s="15">
        <v>2</v>
      </c>
      <c r="E4" s="94">
        <v>1</v>
      </c>
      <c r="F4" s="17">
        <v>2</v>
      </c>
      <c r="G4" s="15" t="s">
        <v>24</v>
      </c>
      <c r="H4" s="15" t="s">
        <v>807</v>
      </c>
      <c r="I4" s="17"/>
      <c r="J4" s="17"/>
      <c r="K4" s="121" t="s">
        <v>1172</v>
      </c>
      <c r="L4" s="15" t="s">
        <v>708</v>
      </c>
      <c r="M4" s="15" t="s">
        <v>808</v>
      </c>
      <c r="N4" s="138"/>
      <c r="O4" s="15"/>
      <c r="P4" s="15"/>
      <c r="Q4" s="15"/>
      <c r="R4" s="15"/>
      <c r="S4" s="15"/>
      <c r="T4" s="15"/>
      <c r="U4" s="15"/>
      <c r="V4" s="15"/>
      <c r="W4" s="15"/>
    </row>
    <row r="5" spans="1:23" s="12" customFormat="1" ht="102.6" x14ac:dyDescent="0.3">
      <c r="A5" s="13" t="s">
        <v>809</v>
      </c>
      <c r="B5" s="14" t="s">
        <v>28</v>
      </c>
      <c r="C5" s="15" t="s">
        <v>29</v>
      </c>
      <c r="D5" s="15">
        <v>60</v>
      </c>
      <c r="E5" s="16">
        <v>3</v>
      </c>
      <c r="F5" s="15">
        <v>62</v>
      </c>
      <c r="G5" s="15" t="s">
        <v>24</v>
      </c>
      <c r="H5" s="15" t="s">
        <v>807</v>
      </c>
      <c r="I5" s="17"/>
      <c r="J5" s="17"/>
      <c r="K5" s="121" t="s">
        <v>1177</v>
      </c>
      <c r="L5" s="15"/>
      <c r="M5" s="15" t="s">
        <v>55</v>
      </c>
      <c r="N5" s="138"/>
      <c r="O5" s="15"/>
      <c r="P5" s="15"/>
      <c r="Q5" s="15"/>
      <c r="R5" s="15"/>
      <c r="S5" s="15"/>
      <c r="T5" s="15"/>
      <c r="U5" s="15"/>
      <c r="V5" s="15"/>
      <c r="W5" s="15"/>
    </row>
    <row r="6" spans="1:23" s="12" customFormat="1" ht="45.6" x14ac:dyDescent="0.3">
      <c r="A6" s="13" t="s">
        <v>810</v>
      </c>
      <c r="B6" s="14" t="s">
        <v>31</v>
      </c>
      <c r="C6" s="15" t="s">
        <v>811</v>
      </c>
      <c r="D6" s="15">
        <v>3</v>
      </c>
      <c r="E6" s="16">
        <v>63</v>
      </c>
      <c r="F6" s="15">
        <v>65</v>
      </c>
      <c r="G6" s="15" t="s">
        <v>24</v>
      </c>
      <c r="H6" s="15" t="s">
        <v>807</v>
      </c>
      <c r="I6" s="17"/>
      <c r="J6" s="17"/>
      <c r="K6" s="121" t="s">
        <v>1865</v>
      </c>
      <c r="L6" s="15">
        <v>400</v>
      </c>
      <c r="M6" s="15"/>
      <c r="N6" s="138"/>
      <c r="O6" s="15"/>
      <c r="P6" s="15"/>
      <c r="Q6" s="15"/>
      <c r="R6" s="15"/>
      <c r="S6" s="15"/>
      <c r="T6" s="15"/>
      <c r="U6" s="15"/>
      <c r="V6" s="15"/>
      <c r="W6" s="15"/>
    </row>
    <row r="7" spans="1:23" s="95" customFormat="1" ht="182.4" x14ac:dyDescent="0.3">
      <c r="A7" s="13" t="s">
        <v>812</v>
      </c>
      <c r="B7" s="15" t="s">
        <v>34</v>
      </c>
      <c r="C7" s="15" t="s">
        <v>60</v>
      </c>
      <c r="D7" s="15">
        <v>26</v>
      </c>
      <c r="E7" s="16">
        <v>66</v>
      </c>
      <c r="F7" s="15">
        <v>91</v>
      </c>
      <c r="G7" s="15" t="s">
        <v>36</v>
      </c>
      <c r="H7" s="15" t="s">
        <v>807</v>
      </c>
      <c r="I7" s="17"/>
      <c r="J7" s="17"/>
      <c r="K7" s="121" t="s">
        <v>1175</v>
      </c>
      <c r="L7" s="15"/>
      <c r="M7" s="15" t="s">
        <v>37</v>
      </c>
      <c r="N7" s="138"/>
      <c r="O7" s="15"/>
      <c r="P7" s="15"/>
      <c r="Q7" s="15"/>
      <c r="R7" s="139"/>
      <c r="S7" s="139"/>
      <c r="T7" s="139"/>
      <c r="U7" s="139"/>
      <c r="V7" s="139"/>
      <c r="W7" s="139"/>
    </row>
    <row r="8" spans="1:23" s="12" customFormat="1" ht="182.4" x14ac:dyDescent="0.3">
      <c r="A8" s="13" t="s">
        <v>813</v>
      </c>
      <c r="B8" s="14" t="s">
        <v>38</v>
      </c>
      <c r="C8" s="15" t="s">
        <v>39</v>
      </c>
      <c r="D8" s="15">
        <v>144</v>
      </c>
      <c r="E8" s="94">
        <v>92</v>
      </c>
      <c r="F8" s="17">
        <v>235</v>
      </c>
      <c r="G8" s="15" t="s">
        <v>24</v>
      </c>
      <c r="H8" s="15"/>
      <c r="I8" s="15"/>
      <c r="J8" s="15" t="s">
        <v>40</v>
      </c>
      <c r="K8" s="122" t="s">
        <v>1837</v>
      </c>
      <c r="L8" s="19"/>
      <c r="M8" s="15" t="s">
        <v>41</v>
      </c>
      <c r="N8" s="138"/>
      <c r="O8" s="15"/>
      <c r="P8" s="15"/>
      <c r="Q8" s="15"/>
      <c r="R8" s="15"/>
      <c r="S8" s="15"/>
      <c r="T8" s="15"/>
      <c r="U8" s="15"/>
      <c r="V8" s="15"/>
      <c r="W8" s="15"/>
    </row>
    <row r="9" spans="1:23" s="12" customFormat="1" ht="182.4" x14ac:dyDescent="0.3">
      <c r="A9" s="13" t="s">
        <v>814</v>
      </c>
      <c r="B9" s="15" t="s">
        <v>64</v>
      </c>
      <c r="C9" s="15" t="s">
        <v>65</v>
      </c>
      <c r="D9" s="15">
        <v>1</v>
      </c>
      <c r="E9" s="16">
        <v>236</v>
      </c>
      <c r="F9" s="15">
        <v>236</v>
      </c>
      <c r="G9" s="15" t="s">
        <v>24</v>
      </c>
      <c r="H9" s="15" t="s">
        <v>807</v>
      </c>
      <c r="I9" s="17"/>
      <c r="J9" s="17" t="s">
        <v>66</v>
      </c>
      <c r="K9" s="122" t="s">
        <v>1866</v>
      </c>
      <c r="L9" s="15" t="s">
        <v>67</v>
      </c>
      <c r="M9" s="15" t="s">
        <v>68</v>
      </c>
      <c r="N9" s="138"/>
      <c r="O9" s="15"/>
      <c r="P9" s="15"/>
      <c r="Q9" s="15"/>
      <c r="R9" s="15"/>
      <c r="S9" s="15"/>
      <c r="T9" s="15"/>
      <c r="U9" s="15"/>
      <c r="V9" s="15"/>
      <c r="W9" s="15"/>
    </row>
    <row r="10" spans="1:23" s="12" customFormat="1" ht="125.4" x14ac:dyDescent="0.3">
      <c r="A10" s="13" t="s">
        <v>815</v>
      </c>
      <c r="B10" s="15" t="s">
        <v>426</v>
      </c>
      <c r="C10" s="15" t="s">
        <v>816</v>
      </c>
      <c r="D10" s="15">
        <v>2</v>
      </c>
      <c r="E10" s="16">
        <v>237</v>
      </c>
      <c r="F10" s="15">
        <v>238</v>
      </c>
      <c r="G10" s="15" t="s">
        <v>24</v>
      </c>
      <c r="H10" s="15" t="s">
        <v>807</v>
      </c>
      <c r="I10" s="15"/>
      <c r="J10" s="15"/>
      <c r="K10" s="121" t="s">
        <v>1867</v>
      </c>
      <c r="L10" s="15" t="s">
        <v>817</v>
      </c>
      <c r="M10" s="15" t="s">
        <v>818</v>
      </c>
      <c r="N10" s="138"/>
      <c r="O10" s="15"/>
      <c r="P10" s="15"/>
      <c r="Q10" s="15"/>
      <c r="R10" s="15"/>
      <c r="S10" s="15"/>
      <c r="T10" s="15"/>
      <c r="U10" s="15"/>
      <c r="V10" s="15"/>
      <c r="W10" s="15"/>
    </row>
    <row r="11" spans="1:23" s="12" customFormat="1" ht="409.6" x14ac:dyDescent="0.3">
      <c r="A11" s="13" t="s">
        <v>819</v>
      </c>
      <c r="B11" s="15" t="s">
        <v>439</v>
      </c>
      <c r="C11" s="15" t="s">
        <v>820</v>
      </c>
      <c r="D11" s="15">
        <v>3</v>
      </c>
      <c r="E11" s="16">
        <v>239</v>
      </c>
      <c r="F11" s="15">
        <v>241</v>
      </c>
      <c r="G11" s="15" t="s">
        <v>24</v>
      </c>
      <c r="H11" s="15" t="s">
        <v>807</v>
      </c>
      <c r="I11" s="15"/>
      <c r="J11" s="15"/>
      <c r="K11" s="156" t="s">
        <v>1868</v>
      </c>
      <c r="L11" s="51" t="s">
        <v>821</v>
      </c>
      <c r="M11" s="15" t="s">
        <v>822</v>
      </c>
      <c r="N11" s="138"/>
      <c r="O11" s="15"/>
      <c r="P11" s="15"/>
      <c r="Q11" s="15"/>
      <c r="R11" s="15"/>
      <c r="S11" s="15"/>
      <c r="T11" s="15"/>
      <c r="U11" s="15"/>
      <c r="V11" s="15"/>
      <c r="W11" s="15"/>
    </row>
    <row r="12" spans="1:23" s="12" customFormat="1" ht="102.6" x14ac:dyDescent="0.3">
      <c r="A12" s="13" t="s">
        <v>823</v>
      </c>
      <c r="B12" s="15" t="s">
        <v>431</v>
      </c>
      <c r="C12" s="15" t="s">
        <v>824</v>
      </c>
      <c r="D12" s="15">
        <v>8</v>
      </c>
      <c r="E12" s="16">
        <v>242</v>
      </c>
      <c r="F12" s="15">
        <v>249</v>
      </c>
      <c r="G12" s="15" t="s">
        <v>107</v>
      </c>
      <c r="H12" s="15" t="s">
        <v>807</v>
      </c>
      <c r="I12" s="17"/>
      <c r="J12" s="17"/>
      <c r="K12" s="121" t="s">
        <v>1869</v>
      </c>
      <c r="L12" s="15"/>
      <c r="M12" s="15"/>
      <c r="N12" s="138"/>
      <c r="O12" s="15"/>
      <c r="P12" s="15"/>
      <c r="Q12" s="15"/>
      <c r="R12" s="15"/>
      <c r="S12" s="15"/>
      <c r="T12" s="15"/>
      <c r="U12" s="15"/>
      <c r="V12" s="15"/>
      <c r="W12" s="15"/>
    </row>
    <row r="13" spans="1:23" s="12" customFormat="1" ht="91.2" x14ac:dyDescent="0.3">
      <c r="A13" s="13" t="s">
        <v>825</v>
      </c>
      <c r="B13" s="15" t="s">
        <v>435</v>
      </c>
      <c r="C13" s="15" t="s">
        <v>826</v>
      </c>
      <c r="D13" s="15">
        <v>8</v>
      </c>
      <c r="E13" s="16">
        <v>250</v>
      </c>
      <c r="F13" s="15">
        <v>257</v>
      </c>
      <c r="G13" s="15" t="s">
        <v>107</v>
      </c>
      <c r="H13" s="15"/>
      <c r="I13" s="17"/>
      <c r="J13" s="17">
        <v>99991231</v>
      </c>
      <c r="K13" s="121" t="s">
        <v>1870</v>
      </c>
      <c r="L13" s="15"/>
      <c r="M13" s="15" t="s">
        <v>437</v>
      </c>
      <c r="N13" s="138"/>
      <c r="O13" s="15"/>
      <c r="P13" s="15"/>
      <c r="Q13" s="15"/>
      <c r="R13" s="15"/>
      <c r="S13" s="15"/>
      <c r="T13" s="15"/>
      <c r="U13" s="15"/>
      <c r="V13" s="15"/>
      <c r="W13" s="15"/>
    </row>
    <row r="14" spans="1:23" s="12" customFormat="1" ht="205.2" x14ac:dyDescent="0.3">
      <c r="A14" s="13" t="s">
        <v>827</v>
      </c>
      <c r="B14" s="15" t="s">
        <v>186</v>
      </c>
      <c r="C14" s="15" t="s">
        <v>187</v>
      </c>
      <c r="D14" s="15">
        <v>15</v>
      </c>
      <c r="E14" s="16">
        <v>258</v>
      </c>
      <c r="F14" s="15">
        <v>272</v>
      </c>
      <c r="G14" s="15" t="s">
        <v>24</v>
      </c>
      <c r="H14" s="15" t="s">
        <v>807</v>
      </c>
      <c r="I14" s="17"/>
      <c r="J14" s="17"/>
      <c r="K14" s="121" t="s">
        <v>1900</v>
      </c>
      <c r="L14" s="15"/>
      <c r="M14" s="15" t="s">
        <v>828</v>
      </c>
      <c r="N14" s="138"/>
      <c r="O14" s="15"/>
      <c r="P14" s="15"/>
      <c r="Q14" s="15"/>
      <c r="R14" s="15"/>
      <c r="S14" s="15"/>
      <c r="T14" s="15"/>
      <c r="U14" s="15"/>
      <c r="V14" s="15"/>
      <c r="W14" s="15"/>
    </row>
    <row r="15" spans="1:23" s="12" customFormat="1" ht="193.8" x14ac:dyDescent="0.3">
      <c r="A15" s="13" t="s">
        <v>829</v>
      </c>
      <c r="B15" s="15" t="s">
        <v>499</v>
      </c>
      <c r="C15" s="15" t="s">
        <v>830</v>
      </c>
      <c r="D15" s="15">
        <v>2</v>
      </c>
      <c r="E15" s="16">
        <v>273</v>
      </c>
      <c r="F15" s="15">
        <v>274</v>
      </c>
      <c r="G15" s="15" t="s">
        <v>24</v>
      </c>
      <c r="H15" s="15"/>
      <c r="I15" s="17"/>
      <c r="J15" s="17" t="s">
        <v>40</v>
      </c>
      <c r="K15" s="122" t="s">
        <v>1871</v>
      </c>
      <c r="L15" s="19" t="s">
        <v>831</v>
      </c>
      <c r="M15" s="15" t="s">
        <v>832</v>
      </c>
      <c r="N15" s="138"/>
      <c r="O15" s="15"/>
      <c r="P15" s="15"/>
      <c r="Q15" s="15"/>
      <c r="R15" s="15"/>
      <c r="S15" s="15"/>
      <c r="T15" s="15"/>
      <c r="U15" s="15"/>
      <c r="V15" s="15"/>
      <c r="W15" s="15"/>
    </row>
    <row r="16" spans="1:23" s="12" customFormat="1" ht="171" x14ac:dyDescent="0.3">
      <c r="A16" s="13" t="s">
        <v>833</v>
      </c>
      <c r="B16" s="15" t="s">
        <v>504</v>
      </c>
      <c r="C16" s="15" t="s">
        <v>505</v>
      </c>
      <c r="D16" s="15">
        <v>2</v>
      </c>
      <c r="E16" s="16">
        <v>275</v>
      </c>
      <c r="F16" s="15">
        <v>276</v>
      </c>
      <c r="G16" s="15" t="s">
        <v>24</v>
      </c>
      <c r="H16" s="15"/>
      <c r="I16" s="17"/>
      <c r="J16" s="17" t="s">
        <v>40</v>
      </c>
      <c r="K16" s="122" t="s">
        <v>1872</v>
      </c>
      <c r="L16" s="19" t="s">
        <v>834</v>
      </c>
      <c r="M16" s="15" t="s">
        <v>832</v>
      </c>
      <c r="N16" s="138"/>
      <c r="O16" s="15"/>
      <c r="P16" s="15"/>
      <c r="Q16" s="15"/>
      <c r="R16" s="15"/>
      <c r="S16" s="15"/>
      <c r="T16" s="15"/>
      <c r="U16" s="15"/>
      <c r="V16" s="15"/>
      <c r="W16" s="15"/>
    </row>
    <row r="17" spans="1:23" s="12" customFormat="1" ht="216.6" x14ac:dyDescent="0.3">
      <c r="A17" s="13" t="s">
        <v>835</v>
      </c>
      <c r="B17" s="15" t="s">
        <v>196</v>
      </c>
      <c r="C17" s="15" t="s">
        <v>513</v>
      </c>
      <c r="D17" s="15">
        <v>1</v>
      </c>
      <c r="E17" s="16">
        <v>277</v>
      </c>
      <c r="F17" s="15">
        <v>277</v>
      </c>
      <c r="G17" s="15" t="s">
        <v>24</v>
      </c>
      <c r="H17" s="15"/>
      <c r="I17" s="15"/>
      <c r="J17" s="15" t="s">
        <v>40</v>
      </c>
      <c r="K17" s="121" t="s">
        <v>1873</v>
      </c>
      <c r="L17" s="15" t="s">
        <v>514</v>
      </c>
      <c r="M17" s="15" t="s">
        <v>836</v>
      </c>
      <c r="N17" s="138"/>
      <c r="O17" s="15"/>
      <c r="P17" s="15"/>
      <c r="Q17" s="15"/>
      <c r="R17" s="15"/>
      <c r="S17" s="15"/>
      <c r="T17" s="15"/>
      <c r="U17" s="15"/>
      <c r="V17" s="15"/>
      <c r="W17" s="15"/>
    </row>
    <row r="18" spans="1:23" s="12" customFormat="1" ht="68.400000000000006" x14ac:dyDescent="0.3">
      <c r="A18" s="13" t="s">
        <v>837</v>
      </c>
      <c r="B18" s="15" t="s">
        <v>526</v>
      </c>
      <c r="C18" s="15" t="s">
        <v>527</v>
      </c>
      <c r="D18" s="15">
        <v>1</v>
      </c>
      <c r="E18" s="16">
        <v>278</v>
      </c>
      <c r="F18" s="15">
        <v>278</v>
      </c>
      <c r="G18" s="15" t="s">
        <v>24</v>
      </c>
      <c r="H18" s="15"/>
      <c r="I18" s="15"/>
      <c r="J18" s="15" t="s">
        <v>40</v>
      </c>
      <c r="K18" s="121" t="s">
        <v>1807</v>
      </c>
      <c r="L18" s="15" t="s">
        <v>838</v>
      </c>
      <c r="M18" s="15"/>
      <c r="N18" s="138"/>
      <c r="O18" s="15"/>
      <c r="P18" s="15"/>
      <c r="Q18" s="15"/>
      <c r="R18" s="15"/>
      <c r="S18" s="15"/>
      <c r="T18" s="15"/>
      <c r="U18" s="15"/>
      <c r="V18" s="15"/>
      <c r="W18" s="15"/>
    </row>
    <row r="19" spans="1:23" s="12" customFormat="1" ht="159.6" x14ac:dyDescent="0.3">
      <c r="A19" s="13" t="s">
        <v>839</v>
      </c>
      <c r="B19" s="15" t="s">
        <v>840</v>
      </c>
      <c r="C19" s="96" t="s">
        <v>841</v>
      </c>
      <c r="D19" s="15">
        <v>14</v>
      </c>
      <c r="E19" s="16">
        <v>279</v>
      </c>
      <c r="F19" s="15">
        <v>292</v>
      </c>
      <c r="G19" s="15" t="s">
        <v>24</v>
      </c>
      <c r="H19" s="15"/>
      <c r="I19" s="15"/>
      <c r="J19" s="15" t="s">
        <v>229</v>
      </c>
      <c r="K19" s="121" t="s">
        <v>1837</v>
      </c>
      <c r="L19" s="15"/>
      <c r="M19" s="15" t="s">
        <v>842</v>
      </c>
      <c r="N19" s="138"/>
      <c r="O19" s="15"/>
      <c r="P19" s="15"/>
      <c r="Q19" s="15"/>
      <c r="R19" s="15"/>
      <c r="S19" s="15"/>
      <c r="T19" s="15"/>
      <c r="U19" s="15"/>
      <c r="V19" s="15"/>
      <c r="W19" s="15"/>
    </row>
    <row r="20" spans="1:23" s="12" customFormat="1" ht="205.2" x14ac:dyDescent="0.3">
      <c r="A20" s="13" t="s">
        <v>843</v>
      </c>
      <c r="B20" s="15" t="s">
        <v>844</v>
      </c>
      <c r="C20" s="96" t="s">
        <v>845</v>
      </c>
      <c r="D20" s="15">
        <v>9</v>
      </c>
      <c r="E20" s="16">
        <v>293</v>
      </c>
      <c r="F20" s="15">
        <v>301</v>
      </c>
      <c r="G20" s="15" t="s">
        <v>24</v>
      </c>
      <c r="H20" s="15"/>
      <c r="I20" s="15"/>
      <c r="J20" s="15" t="s">
        <v>229</v>
      </c>
      <c r="K20" s="121" t="s">
        <v>1837</v>
      </c>
      <c r="L20" s="15"/>
      <c r="M20" s="15" t="s">
        <v>846</v>
      </c>
      <c r="N20" s="138"/>
      <c r="O20" s="15"/>
      <c r="P20" s="15"/>
      <c r="Q20" s="15"/>
      <c r="R20" s="15"/>
      <c r="S20" s="15"/>
      <c r="T20" s="15"/>
      <c r="U20" s="15"/>
      <c r="V20" s="15"/>
      <c r="W20" s="15"/>
    </row>
    <row r="21" spans="1:23" s="12" customFormat="1" ht="159.6" x14ac:dyDescent="0.3">
      <c r="A21" s="13" t="s">
        <v>847</v>
      </c>
      <c r="B21" s="15" t="s">
        <v>848</v>
      </c>
      <c r="C21" s="96" t="s">
        <v>849</v>
      </c>
      <c r="D21" s="15">
        <v>9</v>
      </c>
      <c r="E21" s="16">
        <v>302</v>
      </c>
      <c r="F21" s="15">
        <v>310</v>
      </c>
      <c r="G21" s="15" t="s">
        <v>24</v>
      </c>
      <c r="H21" s="15"/>
      <c r="I21" s="15"/>
      <c r="J21" s="15" t="s">
        <v>229</v>
      </c>
      <c r="K21" s="121" t="s">
        <v>1837</v>
      </c>
      <c r="L21" s="15"/>
      <c r="M21" s="15" t="s">
        <v>850</v>
      </c>
      <c r="N21" s="138"/>
      <c r="O21" s="15"/>
      <c r="P21" s="15"/>
      <c r="Q21" s="15"/>
      <c r="R21" s="15"/>
      <c r="S21" s="15"/>
      <c r="T21" s="15"/>
      <c r="U21" s="15"/>
      <c r="V21" s="15"/>
      <c r="W21" s="15"/>
    </row>
    <row r="22" spans="1:23" s="12" customFormat="1" ht="273.60000000000002" x14ac:dyDescent="0.3">
      <c r="A22" s="13" t="s">
        <v>851</v>
      </c>
      <c r="B22" s="15" t="s">
        <v>852</v>
      </c>
      <c r="C22" s="96" t="s">
        <v>853</v>
      </c>
      <c r="D22" s="15">
        <v>9</v>
      </c>
      <c r="E22" s="16">
        <v>311</v>
      </c>
      <c r="F22" s="15">
        <v>319</v>
      </c>
      <c r="G22" s="15" t="s">
        <v>24</v>
      </c>
      <c r="H22" s="15"/>
      <c r="I22" s="15"/>
      <c r="J22" s="15" t="s">
        <v>229</v>
      </c>
      <c r="K22" s="121" t="s">
        <v>1837</v>
      </c>
      <c r="L22" s="15"/>
      <c r="M22" s="15" t="s">
        <v>854</v>
      </c>
      <c r="N22" s="138"/>
      <c r="O22" s="15"/>
      <c r="P22" s="15"/>
      <c r="Q22" s="15"/>
      <c r="R22" s="15"/>
      <c r="S22" s="15"/>
      <c r="T22" s="15"/>
      <c r="U22" s="15"/>
      <c r="V22" s="15"/>
      <c r="W22" s="15"/>
    </row>
    <row r="23" spans="1:23" s="12" customFormat="1" ht="159.6" x14ac:dyDescent="0.3">
      <c r="A23" s="13" t="s">
        <v>855</v>
      </c>
      <c r="B23" s="15" t="s">
        <v>856</v>
      </c>
      <c r="C23" s="96" t="s">
        <v>857</v>
      </c>
      <c r="D23" s="15">
        <v>1</v>
      </c>
      <c r="E23" s="16">
        <v>320</v>
      </c>
      <c r="F23" s="15">
        <v>320</v>
      </c>
      <c r="G23" s="15" t="s">
        <v>24</v>
      </c>
      <c r="H23" s="15"/>
      <c r="I23" s="15"/>
      <c r="J23" s="15" t="s">
        <v>229</v>
      </c>
      <c r="K23" s="121" t="s">
        <v>1837</v>
      </c>
      <c r="L23" s="15" t="s">
        <v>858</v>
      </c>
      <c r="M23" s="15" t="s">
        <v>859</v>
      </c>
      <c r="N23" s="138"/>
      <c r="O23" s="15"/>
      <c r="P23" s="15"/>
      <c r="Q23" s="15"/>
      <c r="R23" s="15"/>
      <c r="S23" s="15"/>
      <c r="T23" s="15"/>
      <c r="U23" s="15"/>
      <c r="V23" s="15"/>
      <c r="W23" s="15"/>
    </row>
    <row r="24" spans="1:23" s="12" customFormat="1" ht="159.6" x14ac:dyDescent="0.3">
      <c r="A24" s="13" t="s">
        <v>860</v>
      </c>
      <c r="B24" s="15" t="s">
        <v>861</v>
      </c>
      <c r="C24" s="96" t="s">
        <v>862</v>
      </c>
      <c r="D24" s="15">
        <v>1</v>
      </c>
      <c r="E24" s="16">
        <v>321</v>
      </c>
      <c r="F24" s="15">
        <v>321</v>
      </c>
      <c r="G24" s="15" t="s">
        <v>24</v>
      </c>
      <c r="H24" s="15"/>
      <c r="I24" s="15"/>
      <c r="J24" s="15" t="s">
        <v>229</v>
      </c>
      <c r="K24" s="121" t="s">
        <v>1837</v>
      </c>
      <c r="L24" s="15" t="s">
        <v>863</v>
      </c>
      <c r="M24" s="15" t="s">
        <v>859</v>
      </c>
      <c r="N24" s="138"/>
      <c r="O24" s="15"/>
      <c r="P24" s="15"/>
      <c r="Q24" s="15"/>
      <c r="R24" s="15"/>
      <c r="S24" s="15"/>
      <c r="T24" s="15"/>
      <c r="U24" s="15"/>
      <c r="V24" s="15"/>
      <c r="W24" s="15"/>
    </row>
    <row r="25" spans="1:23" s="12" customFormat="1" ht="171" x14ac:dyDescent="0.3">
      <c r="A25" s="13" t="s">
        <v>864</v>
      </c>
      <c r="B25" s="15" t="s">
        <v>865</v>
      </c>
      <c r="C25" s="15" t="s">
        <v>866</v>
      </c>
      <c r="D25" s="15">
        <v>8</v>
      </c>
      <c r="E25" s="16">
        <v>322</v>
      </c>
      <c r="F25" s="15">
        <v>329</v>
      </c>
      <c r="G25" s="15"/>
      <c r="H25" s="15"/>
      <c r="I25" s="15"/>
      <c r="J25" s="15" t="s">
        <v>229</v>
      </c>
      <c r="K25" s="121" t="s">
        <v>1837</v>
      </c>
      <c r="L25" s="15"/>
      <c r="M25" s="15" t="s">
        <v>867</v>
      </c>
      <c r="N25" s="138"/>
      <c r="O25" s="15"/>
      <c r="P25" s="15"/>
      <c r="Q25" s="15"/>
      <c r="R25" s="15"/>
      <c r="S25" s="15"/>
      <c r="T25" s="15"/>
      <c r="U25" s="15"/>
      <c r="V25" s="15"/>
      <c r="W25" s="15"/>
    </row>
    <row r="26" spans="1:23" s="12" customFormat="1" ht="159.6" x14ac:dyDescent="0.3">
      <c r="A26" s="13" t="s">
        <v>868</v>
      </c>
      <c r="B26" s="15" t="s">
        <v>869</v>
      </c>
      <c r="C26" s="15" t="s">
        <v>870</v>
      </c>
      <c r="D26" s="15">
        <v>1</v>
      </c>
      <c r="E26" s="16">
        <v>330</v>
      </c>
      <c r="F26" s="15">
        <v>330</v>
      </c>
      <c r="G26" s="15" t="s">
        <v>24</v>
      </c>
      <c r="H26" s="15"/>
      <c r="I26" s="15"/>
      <c r="J26" s="15" t="s">
        <v>229</v>
      </c>
      <c r="K26" s="121" t="s">
        <v>1837</v>
      </c>
      <c r="L26" s="15" t="s">
        <v>871</v>
      </c>
      <c r="M26" s="15" t="s">
        <v>872</v>
      </c>
      <c r="N26" s="138"/>
      <c r="O26" s="15"/>
      <c r="P26" s="15"/>
      <c r="Q26" s="15"/>
      <c r="R26" s="15"/>
      <c r="S26" s="15"/>
      <c r="T26" s="15"/>
      <c r="U26" s="15"/>
      <c r="V26" s="15"/>
      <c r="W26" s="15"/>
    </row>
    <row r="27" spans="1:23" s="12" customFormat="1" ht="171" x14ac:dyDescent="0.3">
      <c r="A27" s="13" t="s">
        <v>873</v>
      </c>
      <c r="B27" s="15" t="s">
        <v>874</v>
      </c>
      <c r="C27" s="15" t="s">
        <v>875</v>
      </c>
      <c r="D27" s="15">
        <v>8</v>
      </c>
      <c r="E27" s="16">
        <v>331</v>
      </c>
      <c r="F27" s="15">
        <v>338</v>
      </c>
      <c r="G27" s="15" t="s">
        <v>24</v>
      </c>
      <c r="H27" s="15"/>
      <c r="I27" s="15"/>
      <c r="J27" s="15" t="s">
        <v>229</v>
      </c>
      <c r="K27" s="121" t="s">
        <v>1837</v>
      </c>
      <c r="L27" s="15"/>
      <c r="M27" s="15" t="s">
        <v>867</v>
      </c>
      <c r="N27" s="138"/>
      <c r="O27" s="15"/>
      <c r="P27" s="15"/>
      <c r="Q27" s="15"/>
      <c r="R27" s="15"/>
      <c r="S27" s="15"/>
      <c r="T27" s="15"/>
      <c r="U27" s="15"/>
      <c r="V27" s="15"/>
      <c r="W27" s="15"/>
    </row>
    <row r="28" spans="1:23" s="12" customFormat="1" ht="205.2" x14ac:dyDescent="0.3">
      <c r="A28" s="13" t="s">
        <v>876</v>
      </c>
      <c r="B28" s="15" t="s">
        <v>877</v>
      </c>
      <c r="C28" s="15" t="s">
        <v>878</v>
      </c>
      <c r="D28" s="15">
        <v>8</v>
      </c>
      <c r="E28" s="16">
        <v>339</v>
      </c>
      <c r="F28" s="15">
        <v>346</v>
      </c>
      <c r="G28" s="15" t="s">
        <v>24</v>
      </c>
      <c r="H28" s="15"/>
      <c r="I28" s="15"/>
      <c r="J28" s="15" t="s">
        <v>229</v>
      </c>
      <c r="K28" s="121" t="s">
        <v>1837</v>
      </c>
      <c r="L28" s="15"/>
      <c r="M28" s="15" t="s">
        <v>879</v>
      </c>
      <c r="N28" s="138"/>
      <c r="O28" s="15"/>
      <c r="P28" s="15"/>
      <c r="Q28" s="15"/>
      <c r="R28" s="15"/>
      <c r="S28" s="15"/>
      <c r="T28" s="15"/>
      <c r="U28" s="15"/>
      <c r="V28" s="15"/>
      <c r="W28" s="15"/>
    </row>
    <row r="29" spans="1:23" s="12" customFormat="1" ht="193.8" x14ac:dyDescent="0.3">
      <c r="A29" s="13" t="s">
        <v>880</v>
      </c>
      <c r="B29" s="15" t="s">
        <v>881</v>
      </c>
      <c r="C29" s="96" t="s">
        <v>882</v>
      </c>
      <c r="D29" s="15">
        <v>1</v>
      </c>
      <c r="E29" s="16">
        <v>347</v>
      </c>
      <c r="F29" s="15">
        <v>347</v>
      </c>
      <c r="G29" s="15" t="s">
        <v>24</v>
      </c>
      <c r="H29" s="15"/>
      <c r="I29" s="15"/>
      <c r="J29" s="15" t="s">
        <v>229</v>
      </c>
      <c r="K29" s="121" t="s">
        <v>1837</v>
      </c>
      <c r="L29" s="15" t="s">
        <v>883</v>
      </c>
      <c r="M29" s="15" t="s">
        <v>884</v>
      </c>
      <c r="N29" s="138"/>
      <c r="O29" s="15"/>
      <c r="P29" s="15"/>
      <c r="Q29" s="15"/>
      <c r="R29" s="15"/>
      <c r="S29" s="15"/>
      <c r="T29" s="15"/>
      <c r="U29" s="15"/>
      <c r="V29" s="15"/>
      <c r="W29" s="15"/>
    </row>
    <row r="30" spans="1:23" s="12" customFormat="1" ht="159.6" x14ac:dyDescent="0.3">
      <c r="A30" s="13" t="s">
        <v>885</v>
      </c>
      <c r="B30" s="15" t="s">
        <v>886</v>
      </c>
      <c r="C30" s="96" t="s">
        <v>887</v>
      </c>
      <c r="D30" s="15">
        <v>9</v>
      </c>
      <c r="E30" s="16">
        <v>348</v>
      </c>
      <c r="F30" s="15">
        <v>356</v>
      </c>
      <c r="G30" s="15" t="s">
        <v>24</v>
      </c>
      <c r="H30" s="15"/>
      <c r="I30" s="15"/>
      <c r="J30" s="15" t="s">
        <v>229</v>
      </c>
      <c r="K30" s="121" t="s">
        <v>1837</v>
      </c>
      <c r="L30" s="15"/>
      <c r="M30" s="15" t="s">
        <v>888</v>
      </c>
      <c r="N30" s="138"/>
      <c r="O30" s="15"/>
      <c r="P30" s="15"/>
      <c r="Q30" s="15"/>
      <c r="R30" s="15"/>
      <c r="S30" s="15"/>
      <c r="T30" s="15"/>
      <c r="U30" s="15"/>
      <c r="V30" s="15"/>
      <c r="W30" s="15"/>
    </row>
    <row r="31" spans="1:23" s="12" customFormat="1" ht="171" x14ac:dyDescent="0.3">
      <c r="A31" s="13" t="s">
        <v>889</v>
      </c>
      <c r="B31" s="15" t="s">
        <v>890</v>
      </c>
      <c r="C31" s="96" t="s">
        <v>891</v>
      </c>
      <c r="D31" s="15">
        <v>8</v>
      </c>
      <c r="E31" s="16">
        <v>357</v>
      </c>
      <c r="F31" s="15">
        <v>364</v>
      </c>
      <c r="G31" s="15" t="s">
        <v>24</v>
      </c>
      <c r="H31" s="15"/>
      <c r="I31" s="15"/>
      <c r="J31" s="15" t="s">
        <v>229</v>
      </c>
      <c r="K31" s="121" t="s">
        <v>1837</v>
      </c>
      <c r="L31" s="15"/>
      <c r="M31" s="15" t="s">
        <v>867</v>
      </c>
      <c r="N31" s="138"/>
      <c r="O31" s="15"/>
      <c r="P31" s="15"/>
      <c r="Q31" s="15"/>
      <c r="R31" s="15"/>
      <c r="S31" s="15"/>
      <c r="T31" s="15"/>
      <c r="U31" s="15"/>
      <c r="V31" s="15"/>
      <c r="W31" s="15"/>
    </row>
    <row r="32" spans="1:23" s="12" customFormat="1" ht="159.6" x14ac:dyDescent="0.3">
      <c r="A32" s="13" t="s">
        <v>892</v>
      </c>
      <c r="B32" s="15" t="s">
        <v>893</v>
      </c>
      <c r="C32" s="15" t="s">
        <v>894</v>
      </c>
      <c r="D32" s="15">
        <v>9</v>
      </c>
      <c r="E32" s="16">
        <v>365</v>
      </c>
      <c r="F32" s="15">
        <v>373</v>
      </c>
      <c r="G32" s="15" t="s">
        <v>24</v>
      </c>
      <c r="H32" s="15"/>
      <c r="I32" s="15"/>
      <c r="J32" s="15" t="s">
        <v>229</v>
      </c>
      <c r="K32" s="121" t="s">
        <v>1837</v>
      </c>
      <c r="L32" s="15"/>
      <c r="M32" s="15" t="s">
        <v>895</v>
      </c>
      <c r="N32" s="138"/>
      <c r="O32" s="15"/>
      <c r="P32" s="15"/>
      <c r="Q32" s="15"/>
      <c r="R32" s="15"/>
      <c r="S32" s="15"/>
      <c r="T32" s="15"/>
      <c r="U32" s="15"/>
      <c r="V32" s="15"/>
      <c r="W32" s="15"/>
    </row>
    <row r="33" spans="1:24" s="12" customFormat="1" ht="171" x14ac:dyDescent="0.3">
      <c r="A33" s="13" t="s">
        <v>896</v>
      </c>
      <c r="B33" s="15" t="s">
        <v>897</v>
      </c>
      <c r="C33" s="96" t="s">
        <v>898</v>
      </c>
      <c r="D33" s="15">
        <v>1</v>
      </c>
      <c r="E33" s="16">
        <v>374</v>
      </c>
      <c r="F33" s="15">
        <v>374</v>
      </c>
      <c r="G33" s="15" t="s">
        <v>24</v>
      </c>
      <c r="H33" s="15"/>
      <c r="I33" s="15"/>
      <c r="J33" s="15" t="s">
        <v>229</v>
      </c>
      <c r="K33" s="121" t="s">
        <v>1837</v>
      </c>
      <c r="L33" s="15" t="s">
        <v>899</v>
      </c>
      <c r="M33" s="15" t="s">
        <v>900</v>
      </c>
      <c r="N33" s="138"/>
      <c r="O33" s="15"/>
      <c r="P33" s="15"/>
      <c r="Q33" s="15"/>
      <c r="R33" s="15"/>
      <c r="S33" s="15"/>
      <c r="T33" s="15"/>
      <c r="U33" s="15"/>
      <c r="V33" s="15"/>
      <c r="W33" s="15"/>
    </row>
    <row r="34" spans="1:24" s="12" customFormat="1" ht="114" x14ac:dyDescent="0.3">
      <c r="A34" s="13" t="s">
        <v>901</v>
      </c>
      <c r="B34" s="15" t="s">
        <v>902</v>
      </c>
      <c r="C34" s="96" t="s">
        <v>903</v>
      </c>
      <c r="D34" s="15">
        <v>2</v>
      </c>
      <c r="E34" s="16">
        <v>375</v>
      </c>
      <c r="F34" s="15">
        <v>376</v>
      </c>
      <c r="G34" s="15" t="s">
        <v>24</v>
      </c>
      <c r="H34" s="15"/>
      <c r="I34" s="15"/>
      <c r="J34" s="15" t="s">
        <v>229</v>
      </c>
      <c r="K34" s="121" t="s">
        <v>1837</v>
      </c>
      <c r="L34" s="15"/>
      <c r="M34" s="15" t="s">
        <v>904</v>
      </c>
      <c r="N34" s="138"/>
      <c r="O34" s="15"/>
      <c r="P34" s="15"/>
      <c r="Q34" s="15"/>
      <c r="R34" s="15"/>
      <c r="S34" s="15"/>
      <c r="T34" s="15"/>
      <c r="U34" s="15"/>
      <c r="V34" s="15"/>
      <c r="W34" s="15"/>
    </row>
    <row r="35" spans="1:24" s="12" customFormat="1" ht="102.6" x14ac:dyDescent="0.3">
      <c r="A35" s="13" t="s">
        <v>905</v>
      </c>
      <c r="B35" s="15" t="s">
        <v>906</v>
      </c>
      <c r="C35" s="15" t="s">
        <v>907</v>
      </c>
      <c r="D35" s="15">
        <v>5</v>
      </c>
      <c r="E35" s="16">
        <v>377</v>
      </c>
      <c r="F35" s="15">
        <v>381</v>
      </c>
      <c r="G35" s="15" t="s">
        <v>24</v>
      </c>
      <c r="H35" s="15"/>
      <c r="I35" s="15"/>
      <c r="J35" s="15" t="s">
        <v>229</v>
      </c>
      <c r="K35" s="121" t="s">
        <v>1837</v>
      </c>
      <c r="L35" s="15"/>
      <c r="M35" s="15" t="s">
        <v>908</v>
      </c>
      <c r="N35" s="138"/>
      <c r="O35" s="15"/>
      <c r="P35" s="15"/>
      <c r="Q35" s="15"/>
      <c r="R35" s="15"/>
      <c r="S35" s="15"/>
      <c r="T35" s="15"/>
      <c r="U35" s="15"/>
      <c r="V35" s="15"/>
      <c r="W35" s="15"/>
    </row>
    <row r="36" spans="1:24" s="12" customFormat="1" ht="102.6" x14ac:dyDescent="0.3">
      <c r="A36" s="13" t="s">
        <v>909</v>
      </c>
      <c r="B36" s="15" t="s">
        <v>910</v>
      </c>
      <c r="C36" s="15" t="s">
        <v>911</v>
      </c>
      <c r="D36" s="15">
        <v>3</v>
      </c>
      <c r="E36" s="16">
        <v>382</v>
      </c>
      <c r="F36" s="15">
        <v>384</v>
      </c>
      <c r="G36" s="15" t="s">
        <v>24</v>
      </c>
      <c r="H36" s="15"/>
      <c r="I36" s="15"/>
      <c r="J36" s="15" t="s">
        <v>229</v>
      </c>
      <c r="K36" s="121" t="s">
        <v>1837</v>
      </c>
      <c r="L36" s="15"/>
      <c r="M36" s="15" t="s">
        <v>912</v>
      </c>
      <c r="N36" s="138"/>
      <c r="O36" s="15"/>
      <c r="P36" s="15"/>
      <c r="Q36" s="15"/>
      <c r="R36" s="15"/>
      <c r="S36" s="15"/>
      <c r="T36" s="15"/>
      <c r="U36" s="15"/>
      <c r="V36" s="15"/>
      <c r="W36" s="15"/>
    </row>
    <row r="37" spans="1:24" s="74" customFormat="1" ht="409.6" x14ac:dyDescent="0.25">
      <c r="A37" s="97" t="s">
        <v>913</v>
      </c>
      <c r="B37" s="31" t="s">
        <v>530</v>
      </c>
      <c r="C37" s="45" t="s">
        <v>914</v>
      </c>
      <c r="D37" s="31">
        <v>2</v>
      </c>
      <c r="E37" s="32">
        <v>385</v>
      </c>
      <c r="F37" s="31">
        <v>386</v>
      </c>
      <c r="G37" s="31" t="s">
        <v>24</v>
      </c>
      <c r="H37" s="98"/>
      <c r="I37" s="31"/>
      <c r="J37" s="31" t="s">
        <v>229</v>
      </c>
      <c r="K37" s="121" t="s">
        <v>1837</v>
      </c>
      <c r="L37" s="31" t="s">
        <v>915</v>
      </c>
      <c r="M37" s="31"/>
      <c r="N37" s="99" t="s">
        <v>916</v>
      </c>
      <c r="O37" s="31"/>
      <c r="P37" s="31" t="s">
        <v>534</v>
      </c>
      <c r="Q37" s="31" t="s">
        <v>252</v>
      </c>
      <c r="R37" s="31"/>
      <c r="S37" s="31"/>
      <c r="T37" s="31"/>
      <c r="U37" s="31"/>
      <c r="V37" s="31"/>
      <c r="W37" s="31"/>
    </row>
    <row r="38" spans="1:24" s="12" customFormat="1" ht="102.6" x14ac:dyDescent="0.25">
      <c r="A38" s="13" t="s">
        <v>917</v>
      </c>
      <c r="B38" s="15" t="s">
        <v>918</v>
      </c>
      <c r="C38" s="15" t="s">
        <v>919</v>
      </c>
      <c r="D38" s="15">
        <v>8</v>
      </c>
      <c r="E38" s="16">
        <v>387</v>
      </c>
      <c r="F38" s="15">
        <v>394</v>
      </c>
      <c r="G38" s="15" t="s">
        <v>107</v>
      </c>
      <c r="H38" s="100"/>
      <c r="I38" s="17"/>
      <c r="J38" s="17">
        <v>99991231</v>
      </c>
      <c r="K38" s="121" t="s">
        <v>1837</v>
      </c>
      <c r="L38" s="15"/>
      <c r="M38" s="15"/>
      <c r="N38" s="101" t="s">
        <v>916</v>
      </c>
      <c r="O38" s="15"/>
      <c r="P38" s="15" t="s">
        <v>539</v>
      </c>
      <c r="Q38" s="15" t="s">
        <v>252</v>
      </c>
      <c r="R38" s="15"/>
      <c r="S38" s="15"/>
      <c r="T38" s="15"/>
      <c r="U38" s="15"/>
      <c r="V38" s="15"/>
      <c r="W38" s="15"/>
      <c r="X38" s="37"/>
    </row>
    <row r="39" spans="1:24" s="12" customFormat="1" ht="376.2" x14ac:dyDescent="0.25">
      <c r="A39" s="13" t="s">
        <v>920</v>
      </c>
      <c r="B39" s="39" t="s">
        <v>541</v>
      </c>
      <c r="C39" s="14" t="s">
        <v>542</v>
      </c>
      <c r="D39" s="39">
        <v>2</v>
      </c>
      <c r="E39" s="85">
        <v>395</v>
      </c>
      <c r="F39" s="39">
        <v>396</v>
      </c>
      <c r="G39" s="15" t="s">
        <v>24</v>
      </c>
      <c r="H39" s="100"/>
      <c r="I39" s="40"/>
      <c r="J39" s="40"/>
      <c r="K39" s="121" t="s">
        <v>1837</v>
      </c>
      <c r="L39" s="55" t="s">
        <v>921</v>
      </c>
      <c r="M39" s="39"/>
      <c r="N39" s="101" t="s">
        <v>916</v>
      </c>
      <c r="O39" s="15"/>
      <c r="P39" s="15" t="s">
        <v>544</v>
      </c>
      <c r="Q39" s="15" t="s">
        <v>252</v>
      </c>
      <c r="R39" s="15"/>
      <c r="S39" s="15"/>
      <c r="T39" s="15"/>
      <c r="U39" s="15"/>
      <c r="V39" s="15"/>
      <c r="W39" s="15"/>
      <c r="X39" s="37"/>
    </row>
    <row r="40" spans="1:24" s="12" customFormat="1" ht="409.6" x14ac:dyDescent="0.2">
      <c r="A40" s="13" t="s">
        <v>922</v>
      </c>
      <c r="B40" s="39" t="s">
        <v>546</v>
      </c>
      <c r="C40" s="14" t="s">
        <v>547</v>
      </c>
      <c r="D40" s="39">
        <v>1</v>
      </c>
      <c r="E40" s="85">
        <v>397</v>
      </c>
      <c r="F40" s="39">
        <v>397</v>
      </c>
      <c r="G40" s="15" t="s">
        <v>24</v>
      </c>
      <c r="H40" s="15"/>
      <c r="I40" s="40"/>
      <c r="J40" s="40"/>
      <c r="K40" s="121" t="s">
        <v>1837</v>
      </c>
      <c r="L40" s="15" t="s">
        <v>548</v>
      </c>
      <c r="M40" s="39"/>
      <c r="N40" s="101" t="s">
        <v>916</v>
      </c>
      <c r="O40" s="15"/>
      <c r="P40" s="15" t="s">
        <v>550</v>
      </c>
      <c r="Q40" s="15" t="s">
        <v>252</v>
      </c>
      <c r="R40" s="15"/>
      <c r="S40" s="15"/>
      <c r="T40" s="15"/>
      <c r="U40" s="15"/>
      <c r="V40" s="15"/>
      <c r="W40" s="15"/>
      <c r="X40" s="37"/>
    </row>
    <row r="41" spans="1:24" s="12" customFormat="1" ht="79.8" x14ac:dyDescent="0.2">
      <c r="A41" s="13" t="s">
        <v>923</v>
      </c>
      <c r="B41" s="39" t="s">
        <v>552</v>
      </c>
      <c r="C41" s="36" t="s">
        <v>924</v>
      </c>
      <c r="D41" s="39">
        <v>2</v>
      </c>
      <c r="E41" s="85">
        <v>398</v>
      </c>
      <c r="F41" s="39">
        <v>399</v>
      </c>
      <c r="G41" s="15" t="s">
        <v>24</v>
      </c>
      <c r="H41" s="15"/>
      <c r="I41" s="40"/>
      <c r="J41" s="17" t="s">
        <v>229</v>
      </c>
      <c r="K41" s="121" t="s">
        <v>1837</v>
      </c>
      <c r="L41" s="39"/>
      <c r="M41" s="39"/>
      <c r="N41" s="101" t="s">
        <v>916</v>
      </c>
      <c r="O41" s="15"/>
      <c r="P41" s="15" t="s">
        <v>554</v>
      </c>
      <c r="Q41" s="15" t="s">
        <v>252</v>
      </c>
      <c r="R41" s="15"/>
      <c r="S41" s="15"/>
      <c r="T41" s="15"/>
      <c r="U41" s="15"/>
      <c r="V41" s="15"/>
      <c r="W41" s="15"/>
      <c r="X41" s="37"/>
    </row>
    <row r="42" spans="1:24" s="12" customFormat="1" ht="217.2" x14ac:dyDescent="0.25">
      <c r="A42" s="13" t="s">
        <v>925</v>
      </c>
      <c r="B42" s="39" t="s">
        <v>926</v>
      </c>
      <c r="C42" s="36" t="s">
        <v>557</v>
      </c>
      <c r="D42" s="15">
        <v>5</v>
      </c>
      <c r="E42" s="16">
        <v>400</v>
      </c>
      <c r="F42" s="15">
        <v>404</v>
      </c>
      <c r="G42" s="15" t="s">
        <v>24</v>
      </c>
      <c r="H42" s="15"/>
      <c r="I42" s="40"/>
      <c r="J42" s="17" t="s">
        <v>229</v>
      </c>
      <c r="K42" s="121" t="s">
        <v>1837</v>
      </c>
      <c r="L42" s="100"/>
      <c r="M42" s="39"/>
      <c r="N42" s="101" t="s">
        <v>916</v>
      </c>
      <c r="O42" s="15"/>
      <c r="P42" s="15" t="s">
        <v>558</v>
      </c>
      <c r="Q42" s="15" t="s">
        <v>252</v>
      </c>
      <c r="R42" s="15"/>
      <c r="S42" s="15"/>
      <c r="T42" s="15"/>
      <c r="U42" s="15"/>
      <c r="V42" s="15"/>
      <c r="W42" s="15"/>
      <c r="X42" s="37"/>
    </row>
    <row r="43" spans="1:24" s="12" customFormat="1" ht="79.8" x14ac:dyDescent="0.25">
      <c r="A43" s="13" t="s">
        <v>927</v>
      </c>
      <c r="B43" s="39" t="s">
        <v>560</v>
      </c>
      <c r="C43" s="14" t="s">
        <v>561</v>
      </c>
      <c r="D43" s="15">
        <v>8</v>
      </c>
      <c r="E43" s="16">
        <v>405</v>
      </c>
      <c r="F43" s="15">
        <v>412</v>
      </c>
      <c r="G43" s="15" t="s">
        <v>107</v>
      </c>
      <c r="H43" s="100"/>
      <c r="I43" s="40"/>
      <c r="J43" s="59" t="s">
        <v>562</v>
      </c>
      <c r="K43" s="121" t="s">
        <v>1837</v>
      </c>
      <c r="L43" s="15"/>
      <c r="M43" s="39"/>
      <c r="N43" s="101" t="s">
        <v>916</v>
      </c>
      <c r="O43" s="15"/>
      <c r="P43" s="15" t="s">
        <v>563</v>
      </c>
      <c r="Q43" s="15" t="s">
        <v>252</v>
      </c>
      <c r="R43" s="15"/>
      <c r="S43" s="15"/>
      <c r="T43" s="15"/>
      <c r="U43" s="15"/>
      <c r="V43" s="15"/>
      <c r="W43" s="15"/>
      <c r="X43" s="37"/>
    </row>
    <row r="44" spans="1:24" s="12" customFormat="1" ht="319.2" x14ac:dyDescent="0.25">
      <c r="A44" s="84" t="s">
        <v>928</v>
      </c>
      <c r="B44" s="39" t="s">
        <v>595</v>
      </c>
      <c r="C44" s="14" t="s">
        <v>596</v>
      </c>
      <c r="D44" s="1">
        <v>20</v>
      </c>
      <c r="E44" s="102">
        <v>413</v>
      </c>
      <c r="F44" s="103">
        <v>432</v>
      </c>
      <c r="G44" s="15" t="s">
        <v>24</v>
      </c>
      <c r="H44" s="104"/>
      <c r="I44" s="40"/>
      <c r="J44" s="17" t="s">
        <v>229</v>
      </c>
      <c r="K44" s="121" t="s">
        <v>1837</v>
      </c>
      <c r="L44" s="1"/>
      <c r="M44" s="39"/>
      <c r="N44" s="101" t="s">
        <v>916</v>
      </c>
      <c r="O44" s="15"/>
      <c r="P44" s="15" t="s">
        <v>929</v>
      </c>
      <c r="Q44" s="15" t="s">
        <v>930</v>
      </c>
      <c r="R44" s="15"/>
      <c r="S44" s="15"/>
      <c r="T44" s="15"/>
      <c r="U44" s="15"/>
      <c r="V44" s="15"/>
      <c r="W44" s="15"/>
      <c r="X44" s="37"/>
    </row>
    <row r="45" spans="1:24" s="12" customFormat="1" ht="34.200000000000003" x14ac:dyDescent="0.25">
      <c r="A45" s="13" t="s">
        <v>931</v>
      </c>
      <c r="B45" s="39" t="s">
        <v>932</v>
      </c>
      <c r="C45" s="39" t="s">
        <v>932</v>
      </c>
      <c r="D45" s="39">
        <v>4</v>
      </c>
      <c r="E45" s="85">
        <v>433</v>
      </c>
      <c r="F45" s="39">
        <v>436</v>
      </c>
      <c r="G45" s="15" t="s">
        <v>24</v>
      </c>
      <c r="H45" s="100"/>
      <c r="I45" s="40"/>
      <c r="J45" s="17" t="s">
        <v>229</v>
      </c>
      <c r="K45" s="121" t="s">
        <v>1837</v>
      </c>
      <c r="L45" s="15"/>
      <c r="M45" s="39"/>
      <c r="N45" s="101" t="s">
        <v>916</v>
      </c>
      <c r="O45" s="15"/>
      <c r="P45" s="15" t="s">
        <v>933</v>
      </c>
      <c r="Q45" s="15"/>
      <c r="R45" s="15"/>
      <c r="S45" s="15"/>
      <c r="T45" s="15"/>
      <c r="U45" s="15"/>
      <c r="V45" s="15"/>
      <c r="W45" s="15"/>
      <c r="X45" s="37"/>
    </row>
    <row r="46" spans="1:24" s="12" customFormat="1" ht="23.4" x14ac:dyDescent="0.25">
      <c r="A46" s="13" t="s">
        <v>934</v>
      </c>
      <c r="B46" s="39" t="s">
        <v>455</v>
      </c>
      <c r="C46" s="39" t="s">
        <v>455</v>
      </c>
      <c r="D46" s="39">
        <v>4</v>
      </c>
      <c r="E46" s="85">
        <v>437</v>
      </c>
      <c r="F46" s="39">
        <v>440</v>
      </c>
      <c r="G46" s="15" t="s">
        <v>24</v>
      </c>
      <c r="H46" s="100"/>
      <c r="I46" s="40"/>
      <c r="J46" s="17" t="s">
        <v>229</v>
      </c>
      <c r="K46" s="121" t="s">
        <v>1837</v>
      </c>
      <c r="L46" s="15"/>
      <c r="M46" s="39"/>
      <c r="N46" s="101" t="s">
        <v>916</v>
      </c>
      <c r="O46" s="15"/>
      <c r="P46" s="15" t="s">
        <v>935</v>
      </c>
      <c r="Q46" s="15"/>
      <c r="R46" s="15"/>
      <c r="S46" s="15"/>
      <c r="T46" s="15"/>
      <c r="U46" s="15"/>
      <c r="V46" s="15"/>
      <c r="W46" s="15"/>
      <c r="X46" s="37"/>
    </row>
    <row r="47" spans="1:24" s="15" customFormat="1" ht="239.4" x14ac:dyDescent="0.2">
      <c r="A47" s="13" t="s">
        <v>936</v>
      </c>
      <c r="B47" s="15" t="s">
        <v>448</v>
      </c>
      <c r="C47" s="15" t="s">
        <v>448</v>
      </c>
      <c r="D47" s="15">
        <v>7</v>
      </c>
      <c r="E47" s="16">
        <v>441</v>
      </c>
      <c r="F47" s="15">
        <v>447</v>
      </c>
      <c r="G47" s="15" t="s">
        <v>24</v>
      </c>
      <c r="I47" s="17"/>
      <c r="J47" s="17" t="s">
        <v>40</v>
      </c>
      <c r="K47" s="121" t="s">
        <v>1837</v>
      </c>
      <c r="M47" s="15" t="s">
        <v>449</v>
      </c>
      <c r="N47" s="101" t="s">
        <v>916</v>
      </c>
      <c r="X47" s="37"/>
    </row>
    <row r="48" spans="1:24" s="15" customFormat="1" ht="68.400000000000006" x14ac:dyDescent="0.2">
      <c r="A48" s="13" t="s">
        <v>937</v>
      </c>
      <c r="B48" s="15" t="s">
        <v>638</v>
      </c>
      <c r="C48" s="15" t="s">
        <v>639</v>
      </c>
      <c r="D48" s="15">
        <v>1</v>
      </c>
      <c r="E48" s="16">
        <v>448</v>
      </c>
      <c r="F48" s="15">
        <v>448</v>
      </c>
      <c r="I48" s="17"/>
      <c r="J48" s="17"/>
      <c r="K48" s="121" t="s">
        <v>1837</v>
      </c>
      <c r="L48" s="15" t="s">
        <v>640</v>
      </c>
      <c r="N48" s="101"/>
      <c r="X48" s="37"/>
    </row>
    <row r="49" spans="1:24" s="15" customFormat="1" ht="45.6" x14ac:dyDescent="0.2">
      <c r="A49" s="13" t="s">
        <v>938</v>
      </c>
      <c r="B49" s="15" t="s">
        <v>642</v>
      </c>
      <c r="C49" s="15" t="s">
        <v>643</v>
      </c>
      <c r="D49" s="15">
        <v>2</v>
      </c>
      <c r="E49" s="16">
        <v>449</v>
      </c>
      <c r="F49" s="15">
        <v>450</v>
      </c>
      <c r="I49" s="17"/>
      <c r="J49" s="17"/>
      <c r="K49" s="121" t="s">
        <v>1857</v>
      </c>
      <c r="L49" s="15" t="s">
        <v>123</v>
      </c>
      <c r="N49" s="101"/>
      <c r="X49" s="37"/>
    </row>
    <row r="50" spans="1:24" s="15" customFormat="1" ht="91.2" x14ac:dyDescent="0.2">
      <c r="A50" s="13" t="s">
        <v>939</v>
      </c>
      <c r="B50" s="15" t="s">
        <v>376</v>
      </c>
      <c r="C50" s="15" t="s">
        <v>377</v>
      </c>
      <c r="D50" s="15">
        <v>3</v>
      </c>
      <c r="E50" s="16">
        <v>451</v>
      </c>
      <c r="F50" s="15">
        <v>453</v>
      </c>
      <c r="G50" s="15" t="s">
        <v>24</v>
      </c>
      <c r="I50" s="17"/>
      <c r="J50" s="17" t="s">
        <v>229</v>
      </c>
      <c r="K50" s="121" t="s">
        <v>1837</v>
      </c>
      <c r="L50" s="15" t="s">
        <v>378</v>
      </c>
      <c r="M50" s="15" t="s">
        <v>364</v>
      </c>
      <c r="N50" s="101"/>
      <c r="X50" s="37"/>
    </row>
    <row r="51" spans="1:24" s="15" customFormat="1" ht="34.200000000000003" x14ac:dyDescent="0.2">
      <c r="A51" s="13" t="s">
        <v>940</v>
      </c>
      <c r="B51" s="15" t="s">
        <v>941</v>
      </c>
      <c r="D51" s="15">
        <v>1</v>
      </c>
      <c r="E51" s="16">
        <v>454</v>
      </c>
      <c r="F51" s="15">
        <v>454</v>
      </c>
      <c r="G51" s="15" t="s">
        <v>24</v>
      </c>
      <c r="I51" s="17"/>
      <c r="J51" s="17" t="s">
        <v>229</v>
      </c>
      <c r="K51" s="121" t="s">
        <v>1837</v>
      </c>
      <c r="N51" s="101" t="s">
        <v>916</v>
      </c>
      <c r="X51" s="37"/>
    </row>
    <row r="52" spans="1:24" s="15" customFormat="1" ht="34.200000000000003" x14ac:dyDescent="0.2">
      <c r="A52" s="13" t="s">
        <v>942</v>
      </c>
      <c r="B52" s="15" t="s">
        <v>943</v>
      </c>
      <c r="D52" s="15">
        <v>1</v>
      </c>
      <c r="E52" s="16">
        <v>455</v>
      </c>
      <c r="F52" s="15">
        <v>455</v>
      </c>
      <c r="G52" s="15" t="s">
        <v>24</v>
      </c>
      <c r="I52" s="17"/>
      <c r="J52" s="17" t="s">
        <v>229</v>
      </c>
      <c r="K52" s="121" t="s">
        <v>1837</v>
      </c>
      <c r="N52" s="101" t="s">
        <v>916</v>
      </c>
      <c r="X52" s="37"/>
    </row>
    <row r="53" spans="1:24" s="15" customFormat="1" ht="91.2" x14ac:dyDescent="0.2">
      <c r="A53" s="13" t="s">
        <v>944</v>
      </c>
      <c r="B53" s="15" t="s">
        <v>662</v>
      </c>
      <c r="C53" s="15" t="s">
        <v>945</v>
      </c>
      <c r="D53" s="15">
        <v>3</v>
      </c>
      <c r="E53" s="16">
        <v>456</v>
      </c>
      <c r="F53" s="15">
        <v>458</v>
      </c>
      <c r="G53" s="15" t="s">
        <v>24</v>
      </c>
      <c r="I53" s="17"/>
      <c r="J53" s="17" t="s">
        <v>229</v>
      </c>
      <c r="K53" s="121" t="s">
        <v>1874</v>
      </c>
      <c r="L53" s="15" t="s">
        <v>946</v>
      </c>
      <c r="N53" s="101" t="s">
        <v>533</v>
      </c>
      <c r="X53" s="37"/>
    </row>
    <row r="54" spans="1:24" s="15" customFormat="1" ht="216.6" x14ac:dyDescent="0.2">
      <c r="A54" s="13" t="s">
        <v>947</v>
      </c>
      <c r="B54" s="15" t="s">
        <v>948</v>
      </c>
      <c r="C54" s="15" t="s">
        <v>949</v>
      </c>
      <c r="D54" s="15">
        <v>5</v>
      </c>
      <c r="E54" s="16">
        <v>459</v>
      </c>
      <c r="F54" s="15">
        <v>463</v>
      </c>
      <c r="G54" s="15" t="s">
        <v>24</v>
      </c>
      <c r="I54" s="17"/>
      <c r="J54" s="17" t="s">
        <v>229</v>
      </c>
      <c r="K54" s="121" t="s">
        <v>1837</v>
      </c>
      <c r="N54" s="101" t="s">
        <v>533</v>
      </c>
      <c r="X54" s="37"/>
    </row>
    <row r="55" spans="1:24" s="15" customFormat="1" ht="34.200000000000003" x14ac:dyDescent="0.2">
      <c r="A55" s="13" t="s">
        <v>950</v>
      </c>
      <c r="B55" s="15" t="s">
        <v>951</v>
      </c>
      <c r="C55" s="15" t="s">
        <v>39</v>
      </c>
      <c r="D55" s="15">
        <v>21</v>
      </c>
      <c r="E55" s="16">
        <v>464</v>
      </c>
      <c r="F55" s="15">
        <v>484</v>
      </c>
      <c r="G55" s="15" t="s">
        <v>24</v>
      </c>
      <c r="I55" s="17"/>
      <c r="J55" s="17" t="s">
        <v>229</v>
      </c>
      <c r="K55" s="121" t="s">
        <v>1837</v>
      </c>
      <c r="N55" s="101" t="s">
        <v>702</v>
      </c>
      <c r="O55" s="15" t="s">
        <v>702</v>
      </c>
      <c r="P55" s="15" t="s">
        <v>702</v>
      </c>
      <c r="Q55" s="15" t="s">
        <v>702</v>
      </c>
      <c r="X55" s="37"/>
    </row>
  </sheetData>
  <mergeCells count="2">
    <mergeCell ref="A1:M1"/>
    <mergeCell ref="A2: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workbookViewId="0">
      <selection activeCell="R5" sqref="R5"/>
    </sheetView>
  </sheetViews>
  <sheetFormatPr defaultRowHeight="14.4" x14ac:dyDescent="0.3"/>
  <cols>
    <col min="1" max="1" width="5.77734375" bestFit="1" customWidth="1"/>
    <col min="2" max="2" width="27.33203125" bestFit="1" customWidth="1"/>
    <col min="3" max="3" width="21.44140625" bestFit="1" customWidth="1"/>
    <col min="4" max="4" width="8" bestFit="1" customWidth="1"/>
    <col min="5" max="5" width="7.33203125" bestFit="1" customWidth="1"/>
    <col min="6" max="6" width="7.44140625" bestFit="1" customWidth="1"/>
    <col min="7" max="7" width="8.5546875" bestFit="1" customWidth="1"/>
    <col min="8" max="8" width="7.33203125" bestFit="1" customWidth="1"/>
    <col min="9" max="9" width="8" bestFit="1" customWidth="1"/>
    <col min="10" max="10" width="7.88671875" bestFit="1" customWidth="1"/>
    <col min="11" max="11" width="23.21875" style="125" bestFit="1" customWidth="1"/>
    <col min="12" max="12" width="10.88671875" bestFit="1" customWidth="1"/>
    <col min="13" max="13" width="15.6640625" bestFit="1" customWidth="1"/>
    <col min="14" max="14" width="16" bestFit="1" customWidth="1"/>
    <col min="15" max="15" width="5.21875" bestFit="1" customWidth="1"/>
    <col min="17" max="17" width="8.109375" bestFit="1" customWidth="1"/>
    <col min="18" max="18" width="8.77734375" bestFit="1" customWidth="1"/>
    <col min="19" max="19" width="8.6640625" bestFit="1" customWidth="1"/>
    <col min="21" max="21" width="5.33203125" bestFit="1" customWidth="1"/>
    <col min="22" max="22" width="6.44140625" bestFit="1" customWidth="1"/>
    <col min="23" max="23" width="6" bestFit="1" customWidth="1"/>
  </cols>
  <sheetData>
    <row r="1" spans="1:23" s="192" customFormat="1" ht="12" x14ac:dyDescent="0.3">
      <c r="A1" s="192" t="s">
        <v>952</v>
      </c>
    </row>
    <row r="2" spans="1:23" s="193" customFormat="1" ht="12" thickBot="1" x14ac:dyDescent="0.35">
      <c r="A2" s="193" t="s">
        <v>1876</v>
      </c>
    </row>
    <row r="3" spans="1:23" s="12" customFormat="1" ht="48" x14ac:dyDescent="0.3">
      <c r="A3" s="2" t="s">
        <v>0</v>
      </c>
      <c r="B3" s="3" t="s">
        <v>1</v>
      </c>
      <c r="C3" s="3" t="s">
        <v>2</v>
      </c>
      <c r="D3" s="105" t="s">
        <v>4</v>
      </c>
      <c r="E3" s="3" t="s">
        <v>5</v>
      </c>
      <c r="F3" s="3" t="s">
        <v>3</v>
      </c>
      <c r="G3" s="3" t="s">
        <v>6</v>
      </c>
      <c r="H3" s="3" t="s">
        <v>7</v>
      </c>
      <c r="I3" s="3" t="s">
        <v>8</v>
      </c>
      <c r="J3" s="3" t="s">
        <v>9</v>
      </c>
      <c r="K3" s="131" t="s">
        <v>1106</v>
      </c>
      <c r="L3" s="3" t="s">
        <v>44</v>
      </c>
      <c r="M3" s="3" t="s">
        <v>11</v>
      </c>
      <c r="N3" s="3" t="s">
        <v>12</v>
      </c>
      <c r="O3" s="3" t="s">
        <v>766</v>
      </c>
      <c r="P3" s="4" t="s">
        <v>14</v>
      </c>
      <c r="Q3" s="4" t="s">
        <v>15</v>
      </c>
      <c r="R3" s="3" t="s">
        <v>16</v>
      </c>
      <c r="S3" s="3" t="s">
        <v>17</v>
      </c>
      <c r="T3" s="93"/>
      <c r="U3" s="81" t="s">
        <v>19</v>
      </c>
      <c r="V3" s="81" t="s">
        <v>20</v>
      </c>
      <c r="W3" s="81" t="s">
        <v>21</v>
      </c>
    </row>
    <row r="4" spans="1:23" s="12" customFormat="1" ht="34.200000000000003" x14ac:dyDescent="0.3">
      <c r="A4" s="13" t="s">
        <v>953</v>
      </c>
      <c r="B4" s="14" t="s">
        <v>22</v>
      </c>
      <c r="C4" s="15" t="s">
        <v>23</v>
      </c>
      <c r="D4" s="16">
        <v>1</v>
      </c>
      <c r="E4" s="15">
        <v>2</v>
      </c>
      <c r="F4" s="15">
        <v>2</v>
      </c>
      <c r="G4" s="15" t="s">
        <v>24</v>
      </c>
      <c r="H4" s="15" t="s">
        <v>954</v>
      </c>
      <c r="I4" s="17"/>
      <c r="J4" s="17"/>
      <c r="K4" s="121" t="s">
        <v>1172</v>
      </c>
      <c r="L4" s="15" t="s">
        <v>708</v>
      </c>
      <c r="M4" s="15" t="s">
        <v>62</v>
      </c>
      <c r="N4" s="106" t="s">
        <v>955</v>
      </c>
      <c r="O4" s="15"/>
      <c r="P4" s="15"/>
      <c r="Q4" s="15"/>
    </row>
    <row r="5" spans="1:23" s="12" customFormat="1" ht="114" x14ac:dyDescent="0.3">
      <c r="A5" s="13" t="s">
        <v>956</v>
      </c>
      <c r="B5" s="14" t="s">
        <v>28</v>
      </c>
      <c r="C5" s="15" t="s">
        <v>29</v>
      </c>
      <c r="D5" s="16">
        <v>3</v>
      </c>
      <c r="E5" s="15">
        <v>62</v>
      </c>
      <c r="F5" s="15">
        <v>60</v>
      </c>
      <c r="G5" s="15" t="s">
        <v>24</v>
      </c>
      <c r="H5" s="15" t="s">
        <v>954</v>
      </c>
      <c r="I5" s="17"/>
      <c r="J5" s="17"/>
      <c r="K5" s="121" t="s">
        <v>1177</v>
      </c>
      <c r="L5" s="15"/>
      <c r="M5" s="15" t="s">
        <v>55</v>
      </c>
      <c r="N5" s="106" t="s">
        <v>955</v>
      </c>
      <c r="O5" s="15"/>
      <c r="P5" s="15"/>
      <c r="Q5" s="15"/>
    </row>
    <row r="6" spans="1:23" s="12" customFormat="1" ht="34.200000000000003" x14ac:dyDescent="0.3">
      <c r="A6" s="13" t="s">
        <v>957</v>
      </c>
      <c r="B6" s="14" t="s">
        <v>31</v>
      </c>
      <c r="C6" s="15" t="s">
        <v>715</v>
      </c>
      <c r="D6" s="16">
        <v>63</v>
      </c>
      <c r="E6" s="15">
        <v>65</v>
      </c>
      <c r="F6" s="15">
        <v>3</v>
      </c>
      <c r="G6" s="15" t="s">
        <v>24</v>
      </c>
      <c r="H6" s="15" t="s">
        <v>954</v>
      </c>
      <c r="I6" s="17"/>
      <c r="J6" s="17"/>
      <c r="K6" s="121" t="s">
        <v>1875</v>
      </c>
      <c r="L6" s="15">
        <v>700</v>
      </c>
      <c r="M6" s="15"/>
      <c r="N6" s="106" t="s">
        <v>955</v>
      </c>
      <c r="O6" s="15"/>
      <c r="P6" s="15"/>
      <c r="Q6" s="15"/>
    </row>
    <row r="7" spans="1:23" s="12" customFormat="1" ht="102.6" x14ac:dyDescent="0.3">
      <c r="A7" s="13" t="s">
        <v>958</v>
      </c>
      <c r="B7" s="15" t="s">
        <v>34</v>
      </c>
      <c r="C7" s="15" t="s">
        <v>60</v>
      </c>
      <c r="D7" s="16">
        <v>66</v>
      </c>
      <c r="E7" s="15">
        <v>91</v>
      </c>
      <c r="F7" s="15">
        <v>26</v>
      </c>
      <c r="G7" s="15" t="s">
        <v>36</v>
      </c>
      <c r="H7" s="15" t="s">
        <v>954</v>
      </c>
      <c r="I7" s="17"/>
      <c r="J7" s="17"/>
      <c r="K7" s="121" t="s">
        <v>1175</v>
      </c>
      <c r="L7" s="15"/>
      <c r="M7" s="15" t="s">
        <v>37</v>
      </c>
      <c r="N7" s="106" t="s">
        <v>955</v>
      </c>
      <c r="O7" s="15"/>
      <c r="P7" s="15"/>
      <c r="Q7" s="15"/>
    </row>
    <row r="8" spans="1:23" s="12" customFormat="1" ht="34.200000000000003" x14ac:dyDescent="0.3">
      <c r="A8" s="13" t="s">
        <v>959</v>
      </c>
      <c r="B8" s="14" t="s">
        <v>38</v>
      </c>
      <c r="C8" s="15" t="s">
        <v>39</v>
      </c>
      <c r="D8" s="16">
        <v>92</v>
      </c>
      <c r="E8" s="15">
        <v>235</v>
      </c>
      <c r="F8" s="15">
        <v>144</v>
      </c>
      <c r="G8" s="15" t="s">
        <v>24</v>
      </c>
      <c r="H8" s="15" t="s">
        <v>954</v>
      </c>
      <c r="I8" s="17"/>
      <c r="J8" s="17" t="s">
        <v>229</v>
      </c>
      <c r="K8" s="122" t="s">
        <v>1807</v>
      </c>
      <c r="L8" s="15"/>
      <c r="M8" s="15" t="s">
        <v>62</v>
      </c>
      <c r="N8" s="15" t="s">
        <v>702</v>
      </c>
      <c r="O8" s="15" t="s">
        <v>702</v>
      </c>
      <c r="P8" s="15" t="s">
        <v>702</v>
      </c>
      <c r="Q8" s="15" t="s">
        <v>702</v>
      </c>
    </row>
    <row r="9" spans="1:23" s="12" customFormat="1" ht="68.400000000000006" x14ac:dyDescent="0.3">
      <c r="A9" s="13" t="s">
        <v>960</v>
      </c>
      <c r="B9" s="15" t="s">
        <v>64</v>
      </c>
      <c r="C9" s="15" t="s">
        <v>65</v>
      </c>
      <c r="D9" s="16">
        <v>236</v>
      </c>
      <c r="E9" s="15">
        <v>236</v>
      </c>
      <c r="F9" s="15">
        <v>1</v>
      </c>
      <c r="G9" s="15" t="s">
        <v>24</v>
      </c>
      <c r="H9" s="15" t="s">
        <v>954</v>
      </c>
      <c r="I9" s="17"/>
      <c r="J9" s="17" t="s">
        <v>66</v>
      </c>
      <c r="K9" s="122" t="s">
        <v>1877</v>
      </c>
      <c r="L9" s="15" t="s">
        <v>67</v>
      </c>
      <c r="M9" s="15" t="s">
        <v>68</v>
      </c>
      <c r="N9" s="106" t="s">
        <v>955</v>
      </c>
      <c r="O9" s="15"/>
      <c r="P9" s="15"/>
      <c r="Q9" s="15"/>
    </row>
    <row r="10" spans="1:23" s="12" customFormat="1" ht="68.400000000000006" x14ac:dyDescent="0.3">
      <c r="A10" s="13" t="s">
        <v>961</v>
      </c>
      <c r="B10" s="15" t="s">
        <v>779</v>
      </c>
      <c r="C10" s="15" t="s">
        <v>962</v>
      </c>
      <c r="D10" s="16">
        <v>237</v>
      </c>
      <c r="E10" s="15">
        <v>238</v>
      </c>
      <c r="F10" s="15">
        <v>2</v>
      </c>
      <c r="G10" s="15" t="s">
        <v>24</v>
      </c>
      <c r="H10" s="15" t="s">
        <v>954</v>
      </c>
      <c r="I10" s="17"/>
      <c r="J10" s="17"/>
      <c r="K10" s="121" t="s">
        <v>1878</v>
      </c>
      <c r="L10" s="15" t="s">
        <v>963</v>
      </c>
      <c r="M10" s="15"/>
      <c r="N10" s="106" t="s">
        <v>955</v>
      </c>
      <c r="O10" s="15"/>
      <c r="P10" s="15"/>
      <c r="Q10" s="15"/>
    </row>
    <row r="11" spans="1:23" s="12" customFormat="1" ht="148.19999999999999" x14ac:dyDescent="0.3">
      <c r="A11" s="13" t="s">
        <v>964</v>
      </c>
      <c r="B11" s="15" t="s">
        <v>965</v>
      </c>
      <c r="C11" s="14" t="s">
        <v>966</v>
      </c>
      <c r="D11" s="16">
        <v>239</v>
      </c>
      <c r="E11" s="15">
        <v>247</v>
      </c>
      <c r="F11" s="15">
        <v>9</v>
      </c>
      <c r="G11" s="15" t="s">
        <v>967</v>
      </c>
      <c r="H11" s="15" t="s">
        <v>954</v>
      </c>
      <c r="I11" s="17"/>
      <c r="K11" s="121" t="s">
        <v>1879</v>
      </c>
      <c r="L11" s="17" t="s">
        <v>968</v>
      </c>
      <c r="M11" s="15"/>
      <c r="N11" s="106" t="s">
        <v>955</v>
      </c>
      <c r="O11" s="15"/>
      <c r="P11" s="15" t="s">
        <v>969</v>
      </c>
      <c r="Q11" s="15" t="s">
        <v>970</v>
      </c>
      <c r="R11" s="12" t="s">
        <v>253</v>
      </c>
    </row>
    <row r="12" spans="1:23" s="12" customFormat="1" ht="46.8" x14ac:dyDescent="0.3">
      <c r="A12" s="13" t="s">
        <v>971</v>
      </c>
      <c r="B12" s="15" t="s">
        <v>972</v>
      </c>
      <c r="C12" s="15" t="s">
        <v>973</v>
      </c>
      <c r="D12" s="16">
        <v>248</v>
      </c>
      <c r="E12" s="15">
        <v>255</v>
      </c>
      <c r="F12" s="15">
        <v>8</v>
      </c>
      <c r="G12" s="15" t="s">
        <v>107</v>
      </c>
      <c r="H12" s="15" t="s">
        <v>954</v>
      </c>
      <c r="I12" s="17"/>
      <c r="J12" s="59" t="s">
        <v>109</v>
      </c>
      <c r="K12" s="121" t="s">
        <v>1880</v>
      </c>
      <c r="L12" s="15"/>
      <c r="M12" s="15"/>
      <c r="N12" s="106" t="s">
        <v>955</v>
      </c>
      <c r="O12" s="15"/>
      <c r="P12" s="15" t="s">
        <v>974</v>
      </c>
      <c r="Q12" s="15" t="s">
        <v>970</v>
      </c>
      <c r="R12" s="12" t="s">
        <v>253</v>
      </c>
    </row>
    <row r="13" spans="1:23" s="12" customFormat="1" ht="22.8" x14ac:dyDescent="0.3">
      <c r="A13" s="13" t="s">
        <v>975</v>
      </c>
      <c r="B13" s="15" t="s">
        <v>976</v>
      </c>
      <c r="C13" s="15" t="s">
        <v>977</v>
      </c>
      <c r="D13" s="16">
        <v>256</v>
      </c>
      <c r="E13" s="15">
        <v>263</v>
      </c>
      <c r="F13" s="15">
        <v>8</v>
      </c>
      <c r="G13" s="15" t="s">
        <v>107</v>
      </c>
      <c r="H13" s="17"/>
      <c r="I13" s="17"/>
      <c r="J13" s="17">
        <v>99991231</v>
      </c>
      <c r="K13" s="121" t="s">
        <v>1881</v>
      </c>
      <c r="L13" s="15"/>
      <c r="M13" s="15"/>
      <c r="N13" s="106" t="s">
        <v>955</v>
      </c>
      <c r="O13" s="15"/>
      <c r="P13" s="15" t="s">
        <v>978</v>
      </c>
      <c r="Q13" s="15" t="s">
        <v>970</v>
      </c>
      <c r="R13" s="12" t="s">
        <v>253</v>
      </c>
    </row>
    <row r="14" spans="1:23" s="12" customFormat="1" ht="34.200000000000003" x14ac:dyDescent="0.2">
      <c r="A14" s="13" t="s">
        <v>979</v>
      </c>
      <c r="B14" s="15" t="s">
        <v>980</v>
      </c>
      <c r="C14" s="36" t="s">
        <v>981</v>
      </c>
      <c r="D14" s="16">
        <v>264</v>
      </c>
      <c r="E14" s="15">
        <v>272</v>
      </c>
      <c r="F14" s="15">
        <v>9</v>
      </c>
      <c r="G14" s="15" t="s">
        <v>24</v>
      </c>
      <c r="H14" s="17"/>
      <c r="I14" s="17"/>
      <c r="J14" s="17"/>
      <c r="K14" s="121" t="s">
        <v>1882</v>
      </c>
      <c r="L14" s="15"/>
      <c r="M14" s="15"/>
      <c r="N14" s="106" t="s">
        <v>955</v>
      </c>
      <c r="O14" s="15"/>
      <c r="P14" s="15" t="s">
        <v>982</v>
      </c>
      <c r="Q14" s="15" t="s">
        <v>983</v>
      </c>
      <c r="R14" s="12" t="s">
        <v>253</v>
      </c>
    </row>
    <row r="15" spans="1:23" s="12" customFormat="1" ht="57" x14ac:dyDescent="0.3">
      <c r="A15" s="13" t="s">
        <v>984</v>
      </c>
      <c r="B15" s="15" t="s">
        <v>985</v>
      </c>
      <c r="C15" s="15" t="s">
        <v>986</v>
      </c>
      <c r="D15" s="16">
        <v>273</v>
      </c>
      <c r="E15" s="15">
        <v>275</v>
      </c>
      <c r="F15" s="15">
        <v>3</v>
      </c>
      <c r="G15" s="15" t="s">
        <v>24</v>
      </c>
      <c r="H15" s="15"/>
      <c r="I15" s="17"/>
      <c r="J15" s="17"/>
      <c r="K15" s="121" t="s">
        <v>1883</v>
      </c>
      <c r="L15" s="15"/>
      <c r="M15" s="15" t="s">
        <v>987</v>
      </c>
      <c r="N15" s="106" t="s">
        <v>955</v>
      </c>
      <c r="O15" s="15"/>
      <c r="P15" s="15" t="s">
        <v>988</v>
      </c>
      <c r="Q15" s="15" t="s">
        <v>970</v>
      </c>
      <c r="R15" s="12" t="s">
        <v>253</v>
      </c>
    </row>
    <row r="16" spans="1:23" s="12" customFormat="1" ht="102.6" x14ac:dyDescent="0.3">
      <c r="A16" s="13" t="s">
        <v>989</v>
      </c>
      <c r="B16" s="15" t="s">
        <v>990</v>
      </c>
      <c r="C16" s="15" t="s">
        <v>470</v>
      </c>
      <c r="D16" s="16">
        <v>276</v>
      </c>
      <c r="E16" s="16">
        <v>276</v>
      </c>
      <c r="F16" s="15">
        <v>1</v>
      </c>
      <c r="G16" s="15" t="s">
        <v>24</v>
      </c>
      <c r="H16" s="17"/>
      <c r="I16" s="17"/>
      <c r="J16" s="17"/>
      <c r="K16" s="130" t="s">
        <v>1884</v>
      </c>
      <c r="L16" s="14" t="s">
        <v>991</v>
      </c>
      <c r="M16" s="15"/>
      <c r="N16" s="106" t="s">
        <v>955</v>
      </c>
      <c r="O16" s="15"/>
      <c r="P16" s="15" t="s">
        <v>992</v>
      </c>
      <c r="Q16" s="15" t="s">
        <v>970</v>
      </c>
      <c r="R16" s="12" t="s">
        <v>253</v>
      </c>
    </row>
    <row r="17" spans="1:19" s="12" customFormat="1" ht="228" x14ac:dyDescent="0.3">
      <c r="A17" s="13" t="s">
        <v>993</v>
      </c>
      <c r="B17" s="15" t="s">
        <v>474</v>
      </c>
      <c r="C17" s="14" t="s">
        <v>994</v>
      </c>
      <c r="D17" s="16">
        <v>277</v>
      </c>
      <c r="E17" s="15">
        <v>278</v>
      </c>
      <c r="F17" s="15">
        <v>2</v>
      </c>
      <c r="G17" s="15" t="s">
        <v>24</v>
      </c>
      <c r="H17" s="17"/>
      <c r="I17" s="17"/>
      <c r="J17" s="17"/>
      <c r="K17" s="121" t="s">
        <v>1885</v>
      </c>
      <c r="L17" s="15" t="s">
        <v>995</v>
      </c>
      <c r="M17" s="15"/>
      <c r="N17" s="106" t="s">
        <v>955</v>
      </c>
      <c r="O17" s="15"/>
      <c r="P17" s="15" t="s">
        <v>996</v>
      </c>
      <c r="Q17" s="15" t="s">
        <v>970</v>
      </c>
      <c r="R17" s="12" t="s">
        <v>253</v>
      </c>
    </row>
    <row r="18" spans="1:19" s="12" customFormat="1" ht="34.200000000000003" x14ac:dyDescent="0.3">
      <c r="A18" s="13" t="s">
        <v>997</v>
      </c>
      <c r="B18" s="15" t="s">
        <v>998</v>
      </c>
      <c r="C18" s="14" t="s">
        <v>999</v>
      </c>
      <c r="D18" s="16">
        <v>279</v>
      </c>
      <c r="E18" s="15">
        <v>287</v>
      </c>
      <c r="F18" s="15">
        <v>9</v>
      </c>
      <c r="G18" s="15" t="s">
        <v>24</v>
      </c>
      <c r="H18" s="17"/>
      <c r="I18" s="17"/>
      <c r="J18" s="17"/>
      <c r="K18" s="121" t="s">
        <v>1882</v>
      </c>
      <c r="L18" s="15"/>
      <c r="M18" s="15" t="s">
        <v>1000</v>
      </c>
      <c r="N18" s="106" t="s">
        <v>955</v>
      </c>
      <c r="O18" s="15"/>
      <c r="P18" s="15" t="s">
        <v>1001</v>
      </c>
      <c r="Q18" s="15" t="s">
        <v>970</v>
      </c>
      <c r="R18" s="12" t="s">
        <v>253</v>
      </c>
    </row>
    <row r="19" spans="1:19" s="12" customFormat="1" ht="216.6" x14ac:dyDescent="0.2">
      <c r="A19" s="13" t="s">
        <v>1002</v>
      </c>
      <c r="B19" s="15" t="s">
        <v>1003</v>
      </c>
      <c r="C19" s="107" t="s">
        <v>1004</v>
      </c>
      <c r="D19" s="16">
        <v>288</v>
      </c>
      <c r="E19" s="15">
        <v>290</v>
      </c>
      <c r="F19" s="15">
        <v>3</v>
      </c>
      <c r="G19" s="15" t="s">
        <v>24</v>
      </c>
      <c r="H19" s="17"/>
      <c r="I19" s="17"/>
      <c r="J19" s="17"/>
      <c r="K19" s="121" t="s">
        <v>1883</v>
      </c>
      <c r="L19" s="15"/>
      <c r="M19" s="15" t="s">
        <v>987</v>
      </c>
      <c r="N19" s="106" t="s">
        <v>955</v>
      </c>
      <c r="O19" s="15"/>
      <c r="P19" s="15" t="s">
        <v>1005</v>
      </c>
      <c r="Q19" s="15" t="s">
        <v>970</v>
      </c>
      <c r="R19" s="12" t="s">
        <v>253</v>
      </c>
    </row>
    <row r="20" spans="1:19" s="12" customFormat="1" ht="399" x14ac:dyDescent="0.2">
      <c r="A20" s="13" t="s">
        <v>1006</v>
      </c>
      <c r="B20" s="15" t="s">
        <v>1007</v>
      </c>
      <c r="C20" s="36" t="s">
        <v>1008</v>
      </c>
      <c r="D20" s="16">
        <v>291</v>
      </c>
      <c r="E20" s="15">
        <v>293</v>
      </c>
      <c r="F20" s="15">
        <v>3</v>
      </c>
      <c r="G20" s="15" t="s">
        <v>24</v>
      </c>
      <c r="H20" s="17"/>
      <c r="I20" s="17"/>
      <c r="J20" s="17"/>
      <c r="K20" s="121" t="s">
        <v>1887</v>
      </c>
      <c r="L20" s="15"/>
      <c r="M20" s="15" t="s">
        <v>1886</v>
      </c>
      <c r="N20" s="106" t="s">
        <v>955</v>
      </c>
      <c r="O20" s="15"/>
      <c r="P20" s="15"/>
      <c r="Q20" s="15"/>
    </row>
    <row r="21" spans="1:19" s="12" customFormat="1" ht="34.200000000000003" x14ac:dyDescent="0.3">
      <c r="A21" s="13" t="s">
        <v>1009</v>
      </c>
      <c r="B21" s="15" t="s">
        <v>1010</v>
      </c>
      <c r="C21" s="15" t="s">
        <v>480</v>
      </c>
      <c r="D21" s="16">
        <v>294</v>
      </c>
      <c r="E21" s="15">
        <v>296</v>
      </c>
      <c r="F21" s="15">
        <v>3</v>
      </c>
      <c r="G21" s="15" t="s">
        <v>24</v>
      </c>
      <c r="H21" s="17"/>
      <c r="I21" s="17"/>
      <c r="J21" s="17"/>
      <c r="K21" s="121" t="s">
        <v>1807</v>
      </c>
      <c r="L21" s="15"/>
      <c r="M21" s="15"/>
      <c r="N21" s="106" t="s">
        <v>955</v>
      </c>
      <c r="O21" s="15"/>
      <c r="P21" s="15" t="s">
        <v>1011</v>
      </c>
      <c r="Q21" s="15" t="s">
        <v>1012</v>
      </c>
      <c r="R21" s="12" t="s">
        <v>253</v>
      </c>
    </row>
    <row r="22" spans="1:19" s="12" customFormat="1" ht="148.19999999999999" x14ac:dyDescent="0.3">
      <c r="A22" s="13" t="s">
        <v>1013</v>
      </c>
      <c r="B22" s="15" t="s">
        <v>1014</v>
      </c>
      <c r="C22" s="108" t="s">
        <v>1015</v>
      </c>
      <c r="D22" s="16">
        <v>297</v>
      </c>
      <c r="E22" s="15">
        <v>303</v>
      </c>
      <c r="F22" s="15">
        <v>7</v>
      </c>
      <c r="G22" s="15" t="s">
        <v>24</v>
      </c>
      <c r="H22" s="17"/>
      <c r="I22" s="17"/>
      <c r="J22" s="17"/>
      <c r="K22" s="121" t="s">
        <v>1807</v>
      </c>
      <c r="L22" s="15"/>
      <c r="M22" s="15"/>
      <c r="N22" s="106" t="s">
        <v>955</v>
      </c>
      <c r="O22" s="15"/>
      <c r="P22" s="15" t="s">
        <v>1016</v>
      </c>
      <c r="Q22" s="15" t="s">
        <v>1012</v>
      </c>
      <c r="R22" s="12" t="s">
        <v>253</v>
      </c>
    </row>
    <row r="23" spans="1:19" s="12" customFormat="1" ht="136.80000000000001" x14ac:dyDescent="0.3">
      <c r="A23" s="13" t="s">
        <v>1017</v>
      </c>
      <c r="B23" s="15" t="s">
        <v>603</v>
      </c>
      <c r="C23" s="108" t="s">
        <v>1018</v>
      </c>
      <c r="D23" s="16">
        <v>304</v>
      </c>
      <c r="E23" s="15">
        <v>306</v>
      </c>
      <c r="F23" s="15">
        <v>3</v>
      </c>
      <c r="G23" s="15" t="s">
        <v>24</v>
      </c>
      <c r="H23" s="17"/>
      <c r="I23" s="17"/>
      <c r="J23" s="17"/>
      <c r="K23" s="121" t="s">
        <v>1807</v>
      </c>
      <c r="L23" s="15"/>
      <c r="M23" s="15"/>
      <c r="N23" s="106" t="s">
        <v>955</v>
      </c>
      <c r="O23" s="15"/>
      <c r="P23" s="15" t="s">
        <v>1019</v>
      </c>
      <c r="Q23" s="15" t="s">
        <v>1012</v>
      </c>
      <c r="R23" s="12" t="s">
        <v>253</v>
      </c>
    </row>
    <row r="24" spans="1:19" s="12" customFormat="1" ht="68.400000000000006" x14ac:dyDescent="0.2">
      <c r="A24" s="13" t="s">
        <v>1020</v>
      </c>
      <c r="B24" s="15" t="s">
        <v>1021</v>
      </c>
      <c r="C24" s="36" t="s">
        <v>1022</v>
      </c>
      <c r="D24" s="16">
        <v>307</v>
      </c>
      <c r="E24" s="15">
        <v>307</v>
      </c>
      <c r="F24" s="15">
        <v>1</v>
      </c>
      <c r="G24" s="15" t="s">
        <v>24</v>
      </c>
      <c r="H24" s="17"/>
      <c r="I24" s="17"/>
      <c r="J24" s="17"/>
      <c r="K24" s="121" t="s">
        <v>1888</v>
      </c>
      <c r="L24" s="15" t="s">
        <v>1023</v>
      </c>
      <c r="M24" s="15"/>
      <c r="N24" s="106"/>
      <c r="O24" s="15"/>
      <c r="P24" s="15"/>
      <c r="Q24" s="15"/>
    </row>
    <row r="25" spans="1:19" s="12" customFormat="1" ht="57" x14ac:dyDescent="0.2">
      <c r="A25" s="13" t="s">
        <v>1024</v>
      </c>
      <c r="B25" s="15" t="s">
        <v>1025</v>
      </c>
      <c r="C25" s="36" t="s">
        <v>1026</v>
      </c>
      <c r="D25" s="15">
        <v>308</v>
      </c>
      <c r="E25" s="15">
        <v>309</v>
      </c>
      <c r="F25" s="15">
        <v>2</v>
      </c>
      <c r="G25" s="15" t="s">
        <v>24</v>
      </c>
      <c r="H25" s="17"/>
      <c r="I25" s="17"/>
      <c r="J25" s="17"/>
      <c r="K25" s="121" t="s">
        <v>1807</v>
      </c>
      <c r="L25" s="15"/>
      <c r="M25" s="15"/>
      <c r="N25" s="106" t="s">
        <v>955</v>
      </c>
      <c r="O25" s="15"/>
      <c r="P25" s="15" t="s">
        <v>1027</v>
      </c>
      <c r="Q25" s="15" t="s">
        <v>1012</v>
      </c>
      <c r="R25" s="12" t="s">
        <v>253</v>
      </c>
    </row>
    <row r="26" spans="1:19" s="12" customFormat="1" ht="102.6" x14ac:dyDescent="0.2">
      <c r="A26" s="15" t="s">
        <v>1028</v>
      </c>
      <c r="B26" s="15" t="s">
        <v>1029</v>
      </c>
      <c r="C26" s="62" t="s">
        <v>1030</v>
      </c>
      <c r="D26" s="15">
        <v>310</v>
      </c>
      <c r="E26" s="15">
        <v>318</v>
      </c>
      <c r="F26" s="15">
        <v>9</v>
      </c>
      <c r="G26" s="15" t="s">
        <v>24</v>
      </c>
      <c r="H26" s="17"/>
      <c r="I26" s="17"/>
      <c r="J26" s="17"/>
      <c r="K26" s="121" t="s">
        <v>1889</v>
      </c>
      <c r="L26" s="15"/>
      <c r="M26" s="15"/>
      <c r="N26" s="106"/>
      <c r="O26" s="15"/>
      <c r="P26" s="15"/>
      <c r="Q26" s="15"/>
    </row>
    <row r="27" spans="1:19" s="12" customFormat="1" ht="57" x14ac:dyDescent="0.2">
      <c r="A27" s="15" t="s">
        <v>1031</v>
      </c>
      <c r="B27" s="109" t="s">
        <v>1032</v>
      </c>
      <c r="C27" s="36" t="s">
        <v>1033</v>
      </c>
      <c r="D27" s="15">
        <v>319</v>
      </c>
      <c r="E27" s="15">
        <v>323</v>
      </c>
      <c r="F27" s="15">
        <v>5</v>
      </c>
      <c r="G27" s="15" t="s">
        <v>24</v>
      </c>
      <c r="H27" s="17"/>
      <c r="I27" s="17"/>
      <c r="J27" s="17"/>
      <c r="K27" s="121" t="s">
        <v>1890</v>
      </c>
      <c r="L27" s="15"/>
      <c r="M27" s="15"/>
      <c r="N27" s="106"/>
      <c r="O27" s="15"/>
      <c r="P27" s="15"/>
      <c r="Q27" s="15"/>
    </row>
    <row r="28" spans="1:19" s="12" customFormat="1" ht="11.4" x14ac:dyDescent="0.3">
      <c r="A28" s="15" t="s">
        <v>1034</v>
      </c>
      <c r="B28" s="109" t="s">
        <v>208</v>
      </c>
      <c r="C28" s="15" t="s">
        <v>39</v>
      </c>
      <c r="D28" s="15">
        <v>324</v>
      </c>
      <c r="E28" s="15">
        <v>387</v>
      </c>
      <c r="F28" s="15">
        <v>64</v>
      </c>
      <c r="G28" s="15"/>
      <c r="H28" s="17"/>
      <c r="I28" s="17"/>
      <c r="J28" s="17"/>
      <c r="K28" s="121" t="s">
        <v>1807</v>
      </c>
      <c r="L28" s="15"/>
      <c r="M28" s="15"/>
      <c r="N28" s="106"/>
      <c r="O28" s="15"/>
      <c r="P28" s="15"/>
      <c r="Q28" s="15"/>
    </row>
    <row r="29" spans="1:19" s="12" customFormat="1" ht="57" x14ac:dyDescent="0.3">
      <c r="A29" s="15" t="s">
        <v>1035</v>
      </c>
      <c r="B29" s="15" t="s">
        <v>1036</v>
      </c>
      <c r="C29" s="15" t="s">
        <v>1037</v>
      </c>
      <c r="D29" s="16">
        <v>388</v>
      </c>
      <c r="E29" s="15">
        <v>391</v>
      </c>
      <c r="F29" s="15">
        <v>4</v>
      </c>
      <c r="G29" s="15" t="s">
        <v>24</v>
      </c>
      <c r="H29" s="17"/>
      <c r="I29" s="17"/>
      <c r="J29" s="17"/>
      <c r="K29" s="121" t="s">
        <v>1807</v>
      </c>
      <c r="L29" s="15"/>
      <c r="M29" s="15"/>
      <c r="N29" s="15" t="s">
        <v>955</v>
      </c>
      <c r="O29" s="15"/>
      <c r="P29" s="15" t="s">
        <v>1027</v>
      </c>
      <c r="Q29" s="15" t="s">
        <v>1012</v>
      </c>
      <c r="R29" s="15" t="s">
        <v>253</v>
      </c>
      <c r="S29" s="15"/>
    </row>
    <row r="30" spans="1:19" s="12" customFormat="1" ht="102.6" x14ac:dyDescent="0.3">
      <c r="A30" s="15" t="s">
        <v>1038</v>
      </c>
      <c r="B30" s="15" t="s">
        <v>1039</v>
      </c>
      <c r="C30" s="15" t="s">
        <v>1040</v>
      </c>
      <c r="D30" s="16">
        <v>392</v>
      </c>
      <c r="E30" s="15">
        <v>401</v>
      </c>
      <c r="F30" s="15">
        <v>10</v>
      </c>
      <c r="G30" s="15" t="s">
        <v>24</v>
      </c>
      <c r="H30" s="17"/>
      <c r="I30" s="17"/>
      <c r="J30" s="17"/>
      <c r="K30" s="121" t="s">
        <v>1807</v>
      </c>
      <c r="L30" s="15" t="s">
        <v>1041</v>
      </c>
      <c r="M30" s="15" t="s">
        <v>364</v>
      </c>
      <c r="N30" s="15"/>
      <c r="O30" s="15"/>
      <c r="P30" s="15"/>
      <c r="Q30" s="15"/>
      <c r="R30" s="15"/>
      <c r="S30" s="15"/>
    </row>
    <row r="31" spans="1:19" s="12" customFormat="1" ht="171" x14ac:dyDescent="0.3">
      <c r="A31" s="15" t="s">
        <v>1042</v>
      </c>
      <c r="B31" s="15" t="s">
        <v>1043</v>
      </c>
      <c r="C31" s="15" t="s">
        <v>1044</v>
      </c>
      <c r="D31" s="16">
        <v>402</v>
      </c>
      <c r="E31" s="15">
        <v>402</v>
      </c>
      <c r="F31" s="15">
        <v>1</v>
      </c>
      <c r="G31" s="15" t="s">
        <v>24</v>
      </c>
      <c r="H31" s="17"/>
      <c r="I31" s="17"/>
      <c r="J31" s="17"/>
      <c r="K31" s="121" t="s">
        <v>1891</v>
      </c>
      <c r="L31" s="15" t="s">
        <v>1045</v>
      </c>
      <c r="M31" s="15" t="s">
        <v>364</v>
      </c>
      <c r="N31" s="15"/>
      <c r="O31" s="15"/>
      <c r="P31" s="15"/>
      <c r="Q31" s="15"/>
      <c r="R31" s="15"/>
      <c r="S31" s="15"/>
    </row>
    <row r="32" spans="1:19" s="12" customFormat="1" ht="68.400000000000006" x14ac:dyDescent="0.3">
      <c r="A32" s="15" t="s">
        <v>1046</v>
      </c>
      <c r="B32" s="15" t="s">
        <v>1047</v>
      </c>
      <c r="C32" s="15" t="s">
        <v>1048</v>
      </c>
      <c r="D32" s="16">
        <v>403</v>
      </c>
      <c r="E32" s="15">
        <v>403</v>
      </c>
      <c r="F32" s="15">
        <v>1</v>
      </c>
      <c r="G32" s="15" t="s">
        <v>24</v>
      </c>
      <c r="H32" s="17"/>
      <c r="I32" s="17"/>
      <c r="J32" s="17"/>
      <c r="K32" s="121" t="s">
        <v>1892</v>
      </c>
      <c r="L32" s="15" t="s">
        <v>1049</v>
      </c>
      <c r="M32" s="15" t="s">
        <v>364</v>
      </c>
      <c r="N32" s="15"/>
      <c r="O32" s="15"/>
      <c r="P32" s="15"/>
      <c r="Q32" s="15"/>
      <c r="R32" s="15"/>
      <c r="S32" s="15"/>
    </row>
    <row r="33" spans="1:19" s="12" customFormat="1" ht="148.19999999999999" x14ac:dyDescent="0.3">
      <c r="A33" s="15" t="s">
        <v>1050</v>
      </c>
      <c r="B33" s="15" t="s">
        <v>1051</v>
      </c>
      <c r="C33" s="15" t="s">
        <v>1052</v>
      </c>
      <c r="D33" s="16">
        <v>404</v>
      </c>
      <c r="E33" s="15">
        <v>404</v>
      </c>
      <c r="F33" s="15">
        <v>1</v>
      </c>
      <c r="G33" s="15" t="s">
        <v>24</v>
      </c>
      <c r="H33" s="17"/>
      <c r="I33" s="17"/>
      <c r="J33" s="17"/>
      <c r="K33" s="121" t="s">
        <v>1807</v>
      </c>
      <c r="L33" s="15" t="s">
        <v>1053</v>
      </c>
      <c r="M33" s="15" t="s">
        <v>364</v>
      </c>
      <c r="N33" s="15"/>
      <c r="O33" s="15"/>
      <c r="P33" s="15"/>
      <c r="Q33" s="15"/>
      <c r="R33" s="15"/>
      <c r="S33" s="15"/>
    </row>
    <row r="34" spans="1:19" s="12" customFormat="1" ht="148.19999999999999" x14ac:dyDescent="0.3">
      <c r="A34" s="15" t="s">
        <v>1054</v>
      </c>
      <c r="B34" s="15" t="s">
        <v>1055</v>
      </c>
      <c r="C34" s="15" t="s">
        <v>1056</v>
      </c>
      <c r="D34" s="16">
        <v>405</v>
      </c>
      <c r="E34" s="15">
        <v>407</v>
      </c>
      <c r="F34" s="15">
        <v>3</v>
      </c>
      <c r="G34" s="15" t="s">
        <v>24</v>
      </c>
      <c r="H34" s="17"/>
      <c r="I34" s="17"/>
      <c r="J34" s="17"/>
      <c r="K34" s="121" t="s">
        <v>1807</v>
      </c>
      <c r="L34" s="15" t="s">
        <v>1057</v>
      </c>
      <c r="M34" s="15" t="s">
        <v>364</v>
      </c>
      <c r="N34" s="15"/>
      <c r="O34" s="15"/>
      <c r="P34" s="15"/>
      <c r="Q34" s="15"/>
      <c r="R34" s="15"/>
      <c r="S34" s="15"/>
    </row>
    <row r="35" spans="1:19" s="12" customFormat="1" ht="68.400000000000006" x14ac:dyDescent="0.3">
      <c r="A35" s="15" t="s">
        <v>1058</v>
      </c>
      <c r="B35" s="15" t="s">
        <v>376</v>
      </c>
      <c r="C35" s="15" t="s">
        <v>377</v>
      </c>
      <c r="D35" s="16">
        <v>408</v>
      </c>
      <c r="E35" s="15">
        <v>410</v>
      </c>
      <c r="F35" s="15">
        <v>3</v>
      </c>
      <c r="G35" s="15" t="s">
        <v>24</v>
      </c>
      <c r="H35" s="17"/>
      <c r="I35" s="17"/>
      <c r="J35" s="17" t="s">
        <v>229</v>
      </c>
      <c r="K35" s="121" t="s">
        <v>1807</v>
      </c>
      <c r="L35" s="15" t="s">
        <v>378</v>
      </c>
      <c r="M35" s="15" t="s">
        <v>364</v>
      </c>
      <c r="N35" s="15"/>
      <c r="O35" s="15"/>
      <c r="P35" s="15"/>
      <c r="Q35" s="15"/>
      <c r="R35" s="15"/>
      <c r="S35" s="15"/>
    </row>
    <row r="36" spans="1:19" s="12" customFormat="1" ht="387.6" x14ac:dyDescent="0.3">
      <c r="A36" s="15" t="s">
        <v>1059</v>
      </c>
      <c r="B36" s="15" t="s">
        <v>1060</v>
      </c>
      <c r="C36" s="15" t="s">
        <v>1061</v>
      </c>
      <c r="D36" s="16">
        <v>411</v>
      </c>
      <c r="E36" s="15">
        <v>411</v>
      </c>
      <c r="F36" s="15">
        <v>1</v>
      </c>
      <c r="G36" s="15" t="s">
        <v>24</v>
      </c>
      <c r="H36" s="17"/>
      <c r="I36" s="17"/>
      <c r="J36" s="17" t="s">
        <v>229</v>
      </c>
      <c r="K36" s="121" t="s">
        <v>1807</v>
      </c>
      <c r="L36" s="15" t="s">
        <v>1062</v>
      </c>
      <c r="M36" s="15"/>
      <c r="N36" s="15" t="s">
        <v>955</v>
      </c>
      <c r="O36" s="15"/>
      <c r="P36" s="15" t="s">
        <v>1063</v>
      </c>
      <c r="Q36" s="15"/>
      <c r="R36" s="15"/>
      <c r="S36" s="15"/>
    </row>
    <row r="37" spans="1:19" s="46" customFormat="1" ht="39.6" x14ac:dyDescent="0.25">
      <c r="A37" s="41" t="s">
        <v>1064</v>
      </c>
      <c r="B37" s="110" t="s">
        <v>1065</v>
      </c>
      <c r="C37" s="110" t="s">
        <v>1066</v>
      </c>
      <c r="D37" s="90">
        <v>412</v>
      </c>
      <c r="E37" s="41">
        <v>412</v>
      </c>
      <c r="F37" s="41">
        <v>1</v>
      </c>
      <c r="G37" s="91" t="s">
        <v>24</v>
      </c>
      <c r="H37" s="41"/>
      <c r="I37" s="92"/>
      <c r="J37" s="92" t="s">
        <v>229</v>
      </c>
      <c r="K37" s="121" t="s">
        <v>1807</v>
      </c>
      <c r="L37" s="41"/>
      <c r="M37" s="41"/>
      <c r="N37" s="110" t="s">
        <v>955</v>
      </c>
      <c r="O37" s="41"/>
      <c r="P37" s="110" t="s">
        <v>1067</v>
      </c>
      <c r="Q37" s="41"/>
    </row>
    <row r="38" spans="1:19" s="46" customFormat="1" ht="36" customHeight="1" x14ac:dyDescent="0.25">
      <c r="A38" s="41" t="s">
        <v>1068</v>
      </c>
      <c r="B38" s="110" t="s">
        <v>1069</v>
      </c>
      <c r="C38" s="110" t="s">
        <v>1070</v>
      </c>
      <c r="D38" s="90">
        <v>413</v>
      </c>
      <c r="E38" s="41">
        <v>414</v>
      </c>
      <c r="F38" s="41">
        <v>2</v>
      </c>
      <c r="G38" s="91" t="s">
        <v>24</v>
      </c>
      <c r="H38" s="41"/>
      <c r="I38" s="92"/>
      <c r="J38" s="92" t="s">
        <v>229</v>
      </c>
      <c r="K38" s="121" t="s">
        <v>1807</v>
      </c>
      <c r="L38" s="41"/>
      <c r="M38" s="41" t="s">
        <v>1071</v>
      </c>
      <c r="N38" s="110"/>
      <c r="O38" s="41"/>
      <c r="P38" s="110"/>
      <c r="Q38" s="41"/>
    </row>
    <row r="39" spans="1:19" s="46" customFormat="1" ht="36" customHeight="1" x14ac:dyDescent="0.25">
      <c r="A39" s="41" t="s">
        <v>1072</v>
      </c>
      <c r="B39" s="110" t="s">
        <v>1073</v>
      </c>
      <c r="C39" s="110" t="s">
        <v>1074</v>
      </c>
      <c r="D39" s="90">
        <v>415</v>
      </c>
      <c r="E39" s="41">
        <v>419</v>
      </c>
      <c r="F39" s="41">
        <v>5</v>
      </c>
      <c r="G39" s="91" t="s">
        <v>24</v>
      </c>
      <c r="H39" s="41"/>
      <c r="I39" s="92"/>
      <c r="J39" s="92" t="s">
        <v>229</v>
      </c>
      <c r="K39" s="121" t="s">
        <v>1807</v>
      </c>
      <c r="L39" s="41"/>
      <c r="M39" s="41" t="s">
        <v>1071</v>
      </c>
      <c r="N39" s="110"/>
      <c r="O39" s="41"/>
      <c r="P39" s="110"/>
      <c r="Q39" s="41"/>
    </row>
    <row r="40" spans="1:19" s="46" customFormat="1" ht="36" customHeight="1" x14ac:dyDescent="0.25">
      <c r="A40" s="41" t="s">
        <v>1075</v>
      </c>
      <c r="B40" s="110" t="s">
        <v>1076</v>
      </c>
      <c r="C40" s="110" t="s">
        <v>1077</v>
      </c>
      <c r="D40" s="90">
        <v>420</v>
      </c>
      <c r="E40" s="41">
        <v>439</v>
      </c>
      <c r="F40" s="41">
        <v>20</v>
      </c>
      <c r="G40" s="91" t="s">
        <v>24</v>
      </c>
      <c r="H40" s="41"/>
      <c r="I40" s="92"/>
      <c r="J40" s="92" t="s">
        <v>229</v>
      </c>
      <c r="K40" s="121" t="s">
        <v>1807</v>
      </c>
      <c r="L40" s="41"/>
      <c r="M40" s="41"/>
      <c r="N40" s="110" t="s">
        <v>955</v>
      </c>
      <c r="O40" s="41"/>
      <c r="P40" s="110"/>
      <c r="Q40" s="41"/>
    </row>
    <row r="41" spans="1:19" s="1" customFormat="1" ht="57" x14ac:dyDescent="0.25">
      <c r="A41" s="15" t="s">
        <v>1078</v>
      </c>
      <c r="B41" s="61" t="s">
        <v>1079</v>
      </c>
      <c r="C41" s="61" t="s">
        <v>1080</v>
      </c>
      <c r="D41" s="16">
        <v>440</v>
      </c>
      <c r="E41" s="15">
        <v>442</v>
      </c>
      <c r="F41" s="15">
        <v>3</v>
      </c>
      <c r="G41" s="39" t="s">
        <v>24</v>
      </c>
      <c r="H41" s="15"/>
      <c r="I41" s="17"/>
      <c r="J41" s="17" t="s">
        <v>229</v>
      </c>
      <c r="K41" s="121" t="s">
        <v>1807</v>
      </c>
      <c r="L41" s="111" t="s">
        <v>1081</v>
      </c>
      <c r="M41" s="15"/>
      <c r="N41" s="61" t="s">
        <v>955</v>
      </c>
      <c r="O41" s="15"/>
      <c r="P41" s="61"/>
      <c r="Q41" s="15"/>
    </row>
    <row r="42" spans="1:19" s="46" customFormat="1" ht="36" customHeight="1" x14ac:dyDescent="0.25">
      <c r="A42" s="41" t="s">
        <v>1082</v>
      </c>
      <c r="B42" s="110" t="s">
        <v>1083</v>
      </c>
      <c r="C42" s="110"/>
      <c r="D42" s="90">
        <v>443</v>
      </c>
      <c r="E42" s="41">
        <v>443</v>
      </c>
      <c r="F42" s="41">
        <v>1</v>
      </c>
      <c r="G42" s="91" t="s">
        <v>24</v>
      </c>
      <c r="H42" s="41"/>
      <c r="I42" s="92"/>
      <c r="J42" s="92" t="s">
        <v>229</v>
      </c>
      <c r="K42" s="121" t="s">
        <v>1807</v>
      </c>
      <c r="L42" s="41" t="s">
        <v>1084</v>
      </c>
      <c r="M42" s="41"/>
      <c r="N42" s="110" t="s">
        <v>955</v>
      </c>
      <c r="O42" s="41"/>
      <c r="P42" s="110"/>
      <c r="Q42" s="41"/>
    </row>
    <row r="43" spans="1:19" s="12" customFormat="1" ht="11.4" x14ac:dyDescent="0.3">
      <c r="A43" s="15" t="s">
        <v>1085</v>
      </c>
      <c r="B43" s="14" t="s">
        <v>38</v>
      </c>
      <c r="C43" s="15"/>
      <c r="D43" s="16">
        <v>444</v>
      </c>
      <c r="E43" s="15">
        <v>450</v>
      </c>
      <c r="F43" s="15">
        <v>7</v>
      </c>
      <c r="G43" s="91" t="s">
        <v>24</v>
      </c>
      <c r="H43" s="17"/>
      <c r="I43" s="17"/>
      <c r="J43" s="17" t="s">
        <v>229</v>
      </c>
      <c r="K43" s="121" t="s">
        <v>1807</v>
      </c>
      <c r="L43" s="15"/>
      <c r="M43" s="15" t="s">
        <v>62</v>
      </c>
      <c r="N43" s="15" t="s">
        <v>702</v>
      </c>
      <c r="O43" s="15" t="s">
        <v>702</v>
      </c>
      <c r="P43" s="15" t="s">
        <v>702</v>
      </c>
      <c r="Q43" s="15" t="s">
        <v>702</v>
      </c>
    </row>
  </sheetData>
  <mergeCells count="2">
    <mergeCell ref="A1:XFD1"/>
    <mergeCell ref="A2:XFD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opLeftCell="A10" workbookViewId="0">
      <selection activeCell="O5" sqref="O5"/>
    </sheetView>
  </sheetViews>
  <sheetFormatPr defaultRowHeight="14.4" x14ac:dyDescent="0.3"/>
  <cols>
    <col min="3" max="3" width="18.33203125" customWidth="1"/>
    <col min="8" max="8" width="25.44140625" customWidth="1"/>
    <col min="11" max="11" width="18.5546875" customWidth="1"/>
    <col min="12" max="12" width="14.88671875" customWidth="1"/>
    <col min="13" max="13" width="22.33203125" customWidth="1"/>
  </cols>
  <sheetData>
    <row r="1" spans="1:13" s="12" customFormat="1" ht="11.4" customHeight="1" x14ac:dyDescent="0.3">
      <c r="A1" s="180" t="s">
        <v>1114</v>
      </c>
      <c r="B1" s="180"/>
      <c r="C1" s="180"/>
      <c r="D1" s="180"/>
      <c r="E1" s="180"/>
      <c r="F1" s="180"/>
      <c r="G1" s="180"/>
      <c r="H1" s="180"/>
      <c r="I1" s="180"/>
      <c r="J1" s="180"/>
      <c r="K1" s="180"/>
      <c r="L1" s="180"/>
      <c r="M1" s="180"/>
    </row>
    <row r="2" spans="1:13" s="12" customFormat="1" ht="11.4" x14ac:dyDescent="0.3">
      <c r="A2" s="78"/>
      <c r="B2" s="78"/>
      <c r="C2" s="78"/>
      <c r="D2" s="78"/>
      <c r="E2" s="78"/>
      <c r="F2" s="78"/>
      <c r="G2" s="78"/>
      <c r="H2" s="78"/>
      <c r="I2" s="78"/>
      <c r="J2" s="78"/>
      <c r="K2" s="78"/>
      <c r="L2" s="78"/>
      <c r="M2" s="78"/>
    </row>
    <row r="3" spans="1:13" s="12" customFormat="1" ht="15" customHeight="1" thickBot="1" x14ac:dyDescent="0.35">
      <c r="A3" s="187" t="s">
        <v>1893</v>
      </c>
      <c r="B3" s="187"/>
      <c r="C3" s="187"/>
      <c r="D3" s="187"/>
      <c r="E3" s="187"/>
      <c r="F3" s="187"/>
      <c r="G3" s="187"/>
      <c r="H3" s="187"/>
      <c r="I3" s="187"/>
      <c r="J3" s="187"/>
      <c r="K3" s="187"/>
      <c r="L3" s="187"/>
      <c r="M3" s="187"/>
    </row>
    <row r="4" spans="1:13" s="12" customFormat="1" ht="36" x14ac:dyDescent="0.3">
      <c r="A4" s="29" t="s">
        <v>0</v>
      </c>
      <c r="B4" s="5" t="s">
        <v>1</v>
      </c>
      <c r="C4" s="5" t="s">
        <v>2</v>
      </c>
      <c r="D4" s="5" t="s">
        <v>4</v>
      </c>
      <c r="E4" s="5" t="s">
        <v>5</v>
      </c>
      <c r="F4" s="5" t="s">
        <v>3</v>
      </c>
      <c r="G4" s="5" t="s">
        <v>6</v>
      </c>
      <c r="H4" s="5" t="s">
        <v>7</v>
      </c>
      <c r="I4" s="5" t="s">
        <v>8</v>
      </c>
      <c r="J4" s="5" t="s">
        <v>9</v>
      </c>
      <c r="K4" s="5" t="s">
        <v>1106</v>
      </c>
      <c r="L4" s="5" t="s">
        <v>44</v>
      </c>
      <c r="M4" s="6" t="s">
        <v>11</v>
      </c>
    </row>
    <row r="5" spans="1:13" s="12" customFormat="1" ht="45.6" x14ac:dyDescent="0.3">
      <c r="A5" s="15" t="s">
        <v>1115</v>
      </c>
      <c r="B5" s="14" t="s">
        <v>22</v>
      </c>
      <c r="C5" s="15" t="s">
        <v>23</v>
      </c>
      <c r="D5" s="16">
        <v>1</v>
      </c>
      <c r="E5" s="15">
        <v>2</v>
      </c>
      <c r="F5" s="15">
        <v>2</v>
      </c>
      <c r="G5" s="15" t="s">
        <v>24</v>
      </c>
      <c r="H5" s="15" t="s">
        <v>1116</v>
      </c>
      <c r="I5" s="17"/>
      <c r="J5" s="17"/>
      <c r="K5" s="121" t="s">
        <v>1172</v>
      </c>
      <c r="L5" s="15" t="s">
        <v>708</v>
      </c>
      <c r="M5" s="15" t="s">
        <v>62</v>
      </c>
    </row>
    <row r="6" spans="1:13" s="12" customFormat="1" ht="125.4" x14ac:dyDescent="0.3">
      <c r="A6" s="15" t="s">
        <v>1117</v>
      </c>
      <c r="B6" s="14" t="s">
        <v>28</v>
      </c>
      <c r="C6" s="15" t="s">
        <v>29</v>
      </c>
      <c r="D6" s="16">
        <v>3</v>
      </c>
      <c r="E6" s="15">
        <v>62</v>
      </c>
      <c r="F6" s="15">
        <v>60</v>
      </c>
      <c r="G6" s="15" t="s">
        <v>24</v>
      </c>
      <c r="H6" s="15" t="s">
        <v>1116</v>
      </c>
      <c r="I6" s="17"/>
      <c r="J6" s="17"/>
      <c r="K6" s="121" t="s">
        <v>1177</v>
      </c>
      <c r="L6" s="15"/>
      <c r="M6" s="15" t="s">
        <v>55</v>
      </c>
    </row>
    <row r="7" spans="1:13" s="12" customFormat="1" ht="22.8" x14ac:dyDescent="0.3">
      <c r="A7" s="15" t="s">
        <v>1118</v>
      </c>
      <c r="B7" s="14" t="s">
        <v>31</v>
      </c>
      <c r="C7" s="15" t="s">
        <v>715</v>
      </c>
      <c r="D7" s="16">
        <v>63</v>
      </c>
      <c r="E7" s="15">
        <v>65</v>
      </c>
      <c r="F7" s="15">
        <v>3</v>
      </c>
      <c r="G7" s="15" t="s">
        <v>24</v>
      </c>
      <c r="H7" s="15" t="s">
        <v>1116</v>
      </c>
      <c r="I7" s="17"/>
      <c r="J7" s="17"/>
      <c r="K7" s="134" t="s">
        <v>1894</v>
      </c>
      <c r="L7" s="15">
        <v>800</v>
      </c>
      <c r="M7" s="15"/>
    </row>
    <row r="8" spans="1:13" s="12" customFormat="1" ht="68.400000000000006" x14ac:dyDescent="0.3">
      <c r="A8" s="15" t="s">
        <v>1119</v>
      </c>
      <c r="B8" s="15" t="s">
        <v>34</v>
      </c>
      <c r="C8" s="15" t="s">
        <v>60</v>
      </c>
      <c r="D8" s="16">
        <v>66</v>
      </c>
      <c r="E8" s="15">
        <v>91</v>
      </c>
      <c r="F8" s="15">
        <v>26</v>
      </c>
      <c r="G8" s="15" t="s">
        <v>36</v>
      </c>
      <c r="H8" s="15" t="s">
        <v>1120</v>
      </c>
      <c r="I8" s="17"/>
      <c r="J8" s="17"/>
      <c r="K8" s="121" t="s">
        <v>1175</v>
      </c>
      <c r="L8" s="15"/>
      <c r="M8" s="15" t="s">
        <v>37</v>
      </c>
    </row>
    <row r="9" spans="1:13" s="12" customFormat="1" ht="22.8" x14ac:dyDescent="0.3">
      <c r="A9" s="15" t="s">
        <v>1121</v>
      </c>
      <c r="B9" s="14" t="s">
        <v>38</v>
      </c>
      <c r="C9" s="15" t="s">
        <v>39</v>
      </c>
      <c r="D9" s="16">
        <v>92</v>
      </c>
      <c r="E9" s="15">
        <v>235</v>
      </c>
      <c r="F9" s="15">
        <v>144</v>
      </c>
      <c r="G9" s="15" t="s">
        <v>24</v>
      </c>
      <c r="H9" s="15"/>
      <c r="I9" s="17"/>
      <c r="J9" s="17" t="s">
        <v>40</v>
      </c>
      <c r="K9" s="134" t="s">
        <v>1807</v>
      </c>
      <c r="L9" s="19"/>
      <c r="M9" s="15" t="s">
        <v>62</v>
      </c>
    </row>
    <row r="10" spans="1:13" s="12" customFormat="1" ht="91.2" x14ac:dyDescent="0.3">
      <c r="A10" s="15" t="s">
        <v>1122</v>
      </c>
      <c r="B10" s="15" t="s">
        <v>64</v>
      </c>
      <c r="C10" s="15" t="s">
        <v>65</v>
      </c>
      <c r="D10" s="16">
        <v>236</v>
      </c>
      <c r="E10" s="15">
        <v>236</v>
      </c>
      <c r="F10" s="15">
        <v>1</v>
      </c>
      <c r="G10" s="15" t="s">
        <v>24</v>
      </c>
      <c r="H10" s="15" t="s">
        <v>1116</v>
      </c>
      <c r="I10" s="17"/>
      <c r="J10" s="17" t="s">
        <v>66</v>
      </c>
      <c r="K10" s="134" t="s">
        <v>1166</v>
      </c>
      <c r="L10" s="15" t="s">
        <v>67</v>
      </c>
      <c r="M10" s="15" t="s">
        <v>68</v>
      </c>
    </row>
    <row r="11" spans="1:13" s="12" customFormat="1" ht="239.4" x14ac:dyDescent="0.3">
      <c r="A11" s="15" t="s">
        <v>1123</v>
      </c>
      <c r="B11" s="15" t="s">
        <v>186</v>
      </c>
      <c r="C11" s="15" t="s">
        <v>1124</v>
      </c>
      <c r="D11" s="16">
        <v>237</v>
      </c>
      <c r="E11" s="15">
        <v>251</v>
      </c>
      <c r="F11" s="15">
        <v>15</v>
      </c>
      <c r="G11" s="15" t="s">
        <v>24</v>
      </c>
      <c r="H11" s="15" t="s">
        <v>1116</v>
      </c>
      <c r="I11" s="17"/>
      <c r="J11" s="17"/>
      <c r="K11" s="121" t="s">
        <v>1900</v>
      </c>
      <c r="L11" s="15" t="s">
        <v>1125</v>
      </c>
      <c r="M11" s="15"/>
    </row>
    <row r="12" spans="1:13" s="12" customFormat="1" ht="205.2" x14ac:dyDescent="0.3">
      <c r="A12" s="15" t="s">
        <v>1126</v>
      </c>
      <c r="B12" s="15" t="s">
        <v>1127</v>
      </c>
      <c r="C12" s="15" t="s">
        <v>1128</v>
      </c>
      <c r="D12" s="16">
        <v>252</v>
      </c>
      <c r="E12" s="15">
        <v>351</v>
      </c>
      <c r="F12" s="15">
        <v>100</v>
      </c>
      <c r="G12" s="15" t="s">
        <v>24</v>
      </c>
      <c r="H12" s="15" t="s">
        <v>1116</v>
      </c>
      <c r="I12" s="17"/>
      <c r="J12" s="17"/>
      <c r="K12" s="121" t="s">
        <v>1129</v>
      </c>
      <c r="L12" s="15" t="s">
        <v>1130</v>
      </c>
      <c r="M12" s="15"/>
    </row>
    <row r="13" spans="1:13" s="12" customFormat="1" ht="94.8" x14ac:dyDescent="0.3">
      <c r="A13" s="15" t="s">
        <v>1131</v>
      </c>
      <c r="B13" s="15" t="s">
        <v>1132</v>
      </c>
      <c r="C13" s="15" t="s">
        <v>1133</v>
      </c>
      <c r="D13" s="16">
        <v>352</v>
      </c>
      <c r="E13" s="15">
        <v>354</v>
      </c>
      <c r="F13" s="15">
        <v>3</v>
      </c>
      <c r="G13" s="15" t="s">
        <v>24</v>
      </c>
      <c r="H13" s="15" t="s">
        <v>1116</v>
      </c>
      <c r="I13" s="17"/>
      <c r="J13" s="17"/>
      <c r="K13" s="121" t="s">
        <v>1134</v>
      </c>
      <c r="L13" s="30" t="s">
        <v>1135</v>
      </c>
      <c r="M13" s="15" t="s">
        <v>62</v>
      </c>
    </row>
    <row r="14" spans="1:13" s="12" customFormat="1" ht="125.4" x14ac:dyDescent="0.3">
      <c r="A14" s="15" t="s">
        <v>1136</v>
      </c>
      <c r="B14" s="15" t="s">
        <v>1137</v>
      </c>
      <c r="C14" s="15" t="s">
        <v>1138</v>
      </c>
      <c r="D14" s="16">
        <v>355</v>
      </c>
      <c r="E14" s="15">
        <v>355</v>
      </c>
      <c r="F14" s="15">
        <v>1</v>
      </c>
      <c r="G14" s="15" t="s">
        <v>24</v>
      </c>
      <c r="H14" s="15" t="s">
        <v>1139</v>
      </c>
      <c r="I14" s="17"/>
      <c r="J14" s="17"/>
      <c r="K14" s="134" t="s">
        <v>1169</v>
      </c>
      <c r="L14" s="15" t="s">
        <v>1140</v>
      </c>
      <c r="M14" s="15"/>
    </row>
    <row r="15" spans="1:13" s="12" customFormat="1" ht="68.400000000000006" x14ac:dyDescent="0.3">
      <c r="A15" s="15" t="s">
        <v>1141</v>
      </c>
      <c r="B15" s="15" t="s">
        <v>1142</v>
      </c>
      <c r="C15" s="15" t="s">
        <v>1143</v>
      </c>
      <c r="D15" s="16">
        <v>356</v>
      </c>
      <c r="E15" s="15">
        <v>356</v>
      </c>
      <c r="F15" s="15">
        <v>1</v>
      </c>
      <c r="G15" s="15" t="s">
        <v>24</v>
      </c>
      <c r="H15" s="15" t="s">
        <v>1139</v>
      </c>
      <c r="I15" s="17"/>
      <c r="J15" s="17"/>
      <c r="K15" s="134" t="s">
        <v>1807</v>
      </c>
      <c r="L15" s="15" t="s">
        <v>1144</v>
      </c>
      <c r="M15" s="15"/>
    </row>
    <row r="16" spans="1:13" s="12" customFormat="1" ht="46.8" x14ac:dyDescent="0.3">
      <c r="A16" s="15" t="s">
        <v>1145</v>
      </c>
      <c r="B16" s="15" t="s">
        <v>932</v>
      </c>
      <c r="C16" s="15" t="s">
        <v>452</v>
      </c>
      <c r="D16" s="16">
        <v>357</v>
      </c>
      <c r="E16" s="15">
        <v>360</v>
      </c>
      <c r="F16" s="15">
        <v>4</v>
      </c>
      <c r="G16" s="15" t="s">
        <v>24</v>
      </c>
      <c r="H16" s="15" t="s">
        <v>1139</v>
      </c>
      <c r="I16" s="17"/>
      <c r="J16" s="17"/>
      <c r="K16" s="134" t="s">
        <v>1807</v>
      </c>
      <c r="L16" s="30" t="s">
        <v>1146</v>
      </c>
      <c r="M16" s="15"/>
    </row>
    <row r="17" spans="1:13" s="12" customFormat="1" ht="46.8" x14ac:dyDescent="0.3">
      <c r="A17" s="15" t="s">
        <v>1147</v>
      </c>
      <c r="B17" s="15" t="s">
        <v>455</v>
      </c>
      <c r="C17" s="15" t="s">
        <v>455</v>
      </c>
      <c r="D17" s="16">
        <v>361</v>
      </c>
      <c r="E17" s="15">
        <v>364</v>
      </c>
      <c r="F17" s="15">
        <v>4</v>
      </c>
      <c r="G17" s="15" t="s">
        <v>24</v>
      </c>
      <c r="H17" s="15" t="s">
        <v>1139</v>
      </c>
      <c r="I17" s="17"/>
      <c r="J17" s="17"/>
      <c r="K17" s="134" t="s">
        <v>1807</v>
      </c>
      <c r="L17" s="30" t="s">
        <v>1148</v>
      </c>
      <c r="M17" s="15"/>
    </row>
    <row r="18" spans="1:13" s="12" customFormat="1" ht="46.8" x14ac:dyDescent="0.3">
      <c r="A18" s="15" t="s">
        <v>1149</v>
      </c>
      <c r="B18" s="15" t="s">
        <v>1150</v>
      </c>
      <c r="C18" s="15" t="s">
        <v>1151</v>
      </c>
      <c r="D18" s="16">
        <v>365</v>
      </c>
      <c r="E18" s="15">
        <v>367</v>
      </c>
      <c r="F18" s="15">
        <v>3</v>
      </c>
      <c r="G18" s="15" t="s">
        <v>24</v>
      </c>
      <c r="H18" s="15" t="s">
        <v>1139</v>
      </c>
      <c r="I18" s="17"/>
      <c r="J18" s="17"/>
      <c r="K18" s="134" t="s">
        <v>1807</v>
      </c>
      <c r="L18" s="30" t="s">
        <v>1152</v>
      </c>
      <c r="M18" s="15"/>
    </row>
    <row r="19" spans="1:13" s="12" customFormat="1" ht="36" x14ac:dyDescent="0.3">
      <c r="A19" s="15" t="s">
        <v>1153</v>
      </c>
      <c r="B19" s="15" t="s">
        <v>1154</v>
      </c>
      <c r="C19" s="30" t="s">
        <v>1155</v>
      </c>
      <c r="D19" s="16">
        <v>368</v>
      </c>
      <c r="E19" s="15">
        <v>375</v>
      </c>
      <c r="F19" s="15">
        <v>8</v>
      </c>
      <c r="G19" s="15" t="s">
        <v>24</v>
      </c>
      <c r="H19" s="15" t="s">
        <v>1156</v>
      </c>
      <c r="I19" s="17"/>
      <c r="J19" s="17"/>
      <c r="K19" s="134" t="s">
        <v>1807</v>
      </c>
      <c r="L19" s="15" t="s">
        <v>1157</v>
      </c>
      <c r="M19" s="15"/>
    </row>
    <row r="20" spans="1:13" s="12" customFormat="1" ht="34.200000000000003" x14ac:dyDescent="0.3">
      <c r="A20" s="15" t="s">
        <v>1158</v>
      </c>
      <c r="B20" s="15" t="s">
        <v>1159</v>
      </c>
      <c r="C20" s="15" t="s">
        <v>39</v>
      </c>
      <c r="D20" s="16">
        <v>376</v>
      </c>
      <c r="E20" s="15">
        <v>475</v>
      </c>
      <c r="F20" s="15">
        <v>100</v>
      </c>
      <c r="G20" s="15" t="s">
        <v>24</v>
      </c>
      <c r="H20" s="15"/>
      <c r="I20" s="15"/>
      <c r="J20" s="15" t="s">
        <v>40</v>
      </c>
      <c r="K20" s="134" t="s">
        <v>1807</v>
      </c>
      <c r="L20" s="15"/>
      <c r="M20" s="15"/>
    </row>
    <row r="21" spans="1:13" s="15" customFormat="1" ht="45.6" x14ac:dyDescent="0.3">
      <c r="A21" s="15" t="s">
        <v>1160</v>
      </c>
      <c r="B21" s="14" t="s">
        <v>1161</v>
      </c>
      <c r="C21" s="14" t="s">
        <v>1161</v>
      </c>
      <c r="D21" s="16">
        <f>E20+1</f>
        <v>476</v>
      </c>
      <c r="E21" s="15">
        <f>F21+D21-1</f>
        <v>490</v>
      </c>
      <c r="F21" s="135">
        <v>15</v>
      </c>
      <c r="G21" s="15" t="s">
        <v>24</v>
      </c>
      <c r="I21" s="17"/>
      <c r="J21" s="17" t="s">
        <v>229</v>
      </c>
      <c r="K21" s="134" t="s">
        <v>1807</v>
      </c>
    </row>
    <row r="22" spans="1:13" s="46" customFormat="1" ht="45.6" x14ac:dyDescent="0.3">
      <c r="A22" s="41" t="s">
        <v>1162</v>
      </c>
      <c r="B22" s="89" t="s">
        <v>376</v>
      </c>
      <c r="C22" s="41" t="s">
        <v>377</v>
      </c>
      <c r="D22" s="90">
        <v>491</v>
      </c>
      <c r="E22" s="41">
        <v>492</v>
      </c>
      <c r="F22" s="41">
        <v>2</v>
      </c>
      <c r="G22" s="91" t="s">
        <v>24</v>
      </c>
      <c r="H22" s="41"/>
      <c r="I22" s="92"/>
      <c r="J22" s="92" t="s">
        <v>229</v>
      </c>
      <c r="K22" s="134" t="s">
        <v>1807</v>
      </c>
      <c r="L22" s="41" t="s">
        <v>378</v>
      </c>
      <c r="M22" s="41" t="s">
        <v>364</v>
      </c>
    </row>
    <row r="23" spans="1:13" s="15" customFormat="1" ht="45.6" x14ac:dyDescent="0.3">
      <c r="A23" s="15" t="s">
        <v>1163</v>
      </c>
      <c r="B23" s="14" t="s">
        <v>1164</v>
      </c>
      <c r="C23" s="14"/>
      <c r="D23" s="16">
        <v>493</v>
      </c>
      <c r="E23" s="15">
        <f>F23+D23-1</f>
        <v>700</v>
      </c>
      <c r="F23" s="15">
        <v>208</v>
      </c>
      <c r="G23" s="15" t="s">
        <v>24</v>
      </c>
      <c r="I23" s="17"/>
      <c r="J23" s="17" t="s">
        <v>229</v>
      </c>
      <c r="K23" s="134" t="s">
        <v>1807</v>
      </c>
    </row>
  </sheetData>
  <mergeCells count="2">
    <mergeCell ref="A1:M1"/>
    <mergeCell ref="A3:M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3737B191829F342BAEC9D14F1144FD5" ma:contentTypeVersion="0" ma:contentTypeDescription="Create a new document." ma:contentTypeScope="" ma:versionID="36c69a00ded5a4b9adab1c61ce8414c4">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18D6B5B3-16FB-4DFE-9F26-048E8AC25A4D}">
  <ds:schemaRefs>
    <ds:schemaRef ds:uri="http://purl.org/dc/elements/1.1/"/>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dcmitype/"/>
    <ds:schemaRef ds:uri="http://purl.org/dc/terms/"/>
  </ds:schemaRefs>
</ds:datastoreItem>
</file>

<file path=customXml/itemProps2.xml><?xml version="1.0" encoding="utf-8"?>
<ds:datastoreItem xmlns:ds="http://schemas.openxmlformats.org/officeDocument/2006/customXml" ds:itemID="{275FB429-12F7-45DC-8E9A-6D9E2052EBEE}">
  <ds:schemaRefs>
    <ds:schemaRef ds:uri="http://schemas.microsoft.com/sharepoint/v3/contenttype/forms"/>
  </ds:schemaRefs>
</ds:datastoreItem>
</file>

<file path=customXml/itemProps3.xml><?xml version="1.0" encoding="utf-8"?>
<ds:datastoreItem xmlns:ds="http://schemas.openxmlformats.org/officeDocument/2006/customXml" ds:itemID="{5C6DC89C-077C-4E07-92E2-D6588A5AED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Header</vt:lpstr>
      <vt:lpstr>100 Record</vt:lpstr>
      <vt:lpstr>132 Record</vt:lpstr>
      <vt:lpstr>150 Record</vt:lpstr>
      <vt:lpstr>200 Record</vt:lpstr>
      <vt:lpstr>270 Record</vt:lpstr>
      <vt:lpstr>400 Record</vt:lpstr>
      <vt:lpstr>700 Record</vt:lpstr>
      <vt:lpstr>800 Record</vt:lpstr>
      <vt:lpstr>Trailer</vt:lpstr>
      <vt:lpstr>Country Codes</vt:lpstr>
      <vt:lpstr>State Codes</vt:lpstr>
    </vt:vector>
  </TitlesOfParts>
  <Company>Golden Rule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Nitin Singh</cp:lastModifiedBy>
  <dcterms:created xsi:type="dcterms:W3CDTF">2015-03-19T18:19:38Z</dcterms:created>
  <dcterms:modified xsi:type="dcterms:W3CDTF">2017-06-23T08:03:04Z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0x010100F3737B191829F342BAEC9D14F1144FD5</vt:lpwstr>
  </property>
</Properties>
</file>