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480" yWindow="105" windowWidth="14805" windowHeight="8010" firstSheet="5" activeTab="7"/>
  </bookViews>
  <sheets>
    <sheet name="Gamma" sheetId="4" r:id="rId1"/>
    <sheet name="Test Accuracy AP@20" sheetId="1" r:id="rId2"/>
    <sheet name="NDCG" sheetId="5" r:id="rId3"/>
    <sheet name="BoxPlot- Test Accuracy AP@20" sheetId="2" r:id="rId4"/>
    <sheet name="BarPlot - NDCG" sheetId="8" r:id="rId5"/>
    <sheet name="RG AP@20- Accuracy Var." sheetId="6" r:id="rId6"/>
    <sheet name="RSVM-NN AP@20 Accuracy Var" sheetId="9" r:id="rId7"/>
    <sheet name="RG- Accuracy vs Runs" sheetId="10" r:id="rId8"/>
  </sheets>
  <calcPr calcId="152511"/>
</workbook>
</file>

<file path=xl/calcChain.xml><?xml version="1.0" encoding="utf-8"?>
<calcChain xmlns="http://schemas.openxmlformats.org/spreadsheetml/2006/main">
  <c r="B13" i="10" l="1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4" i="10"/>
  <c r="B5" i="10"/>
  <c r="B6" i="10"/>
  <c r="B7" i="10"/>
  <c r="B8" i="10"/>
  <c r="B9" i="10"/>
  <c r="B10" i="10"/>
  <c r="B11" i="10"/>
  <c r="B12" i="10"/>
  <c r="B3" i="10"/>
  <c r="F18" i="9" l="1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F14" i="9"/>
  <c r="G14" i="9"/>
  <c r="N19" i="6"/>
  <c r="O19" i="6"/>
  <c r="P19" i="6"/>
  <c r="Q19" i="6"/>
  <c r="R19" i="6"/>
  <c r="S19" i="6"/>
  <c r="T19" i="6"/>
  <c r="N18" i="6"/>
  <c r="O18" i="6"/>
  <c r="P18" i="6"/>
  <c r="Q18" i="6"/>
  <c r="R18" i="6"/>
  <c r="S18" i="6"/>
  <c r="T18" i="6"/>
  <c r="N17" i="6"/>
  <c r="O17" i="6"/>
  <c r="P17" i="6"/>
  <c r="Q17" i="6"/>
  <c r="R17" i="6"/>
  <c r="S17" i="6"/>
  <c r="T17" i="6"/>
  <c r="N16" i="6"/>
  <c r="O16" i="6"/>
  <c r="P16" i="6"/>
  <c r="Q16" i="6"/>
  <c r="R16" i="6"/>
  <c r="S16" i="6"/>
  <c r="T16" i="6"/>
  <c r="N15" i="6"/>
  <c r="O15" i="6"/>
  <c r="P15" i="6"/>
  <c r="Q15" i="6"/>
  <c r="R15" i="6"/>
  <c r="S15" i="6"/>
  <c r="T15" i="6"/>
  <c r="F19" i="6" l="1"/>
  <c r="G19" i="6"/>
  <c r="H19" i="6"/>
  <c r="I19" i="6"/>
  <c r="J19" i="6"/>
  <c r="K19" i="6"/>
  <c r="L19" i="6"/>
  <c r="M19" i="6"/>
  <c r="F18" i="6"/>
  <c r="G18" i="6"/>
  <c r="H18" i="6"/>
  <c r="I18" i="6"/>
  <c r="J18" i="6"/>
  <c r="K18" i="6"/>
  <c r="L18" i="6"/>
  <c r="M18" i="6"/>
  <c r="F17" i="6"/>
  <c r="G17" i="6"/>
  <c r="H17" i="6"/>
  <c r="I17" i="6"/>
  <c r="J17" i="6"/>
  <c r="K17" i="6"/>
  <c r="L17" i="6"/>
  <c r="M17" i="6"/>
  <c r="F16" i="6"/>
  <c r="G16" i="6"/>
  <c r="H16" i="6"/>
  <c r="I16" i="6"/>
  <c r="J16" i="6"/>
  <c r="K16" i="6"/>
  <c r="L16" i="6"/>
  <c r="M16" i="6"/>
  <c r="F15" i="6"/>
  <c r="G15" i="6"/>
  <c r="H15" i="6"/>
  <c r="I15" i="6"/>
  <c r="J15" i="6"/>
  <c r="K15" i="6"/>
  <c r="L15" i="6"/>
  <c r="M15" i="6"/>
  <c r="AV7" i="2" l="1"/>
  <c r="AW7" i="2"/>
  <c r="AT7" i="2"/>
  <c r="AX7" i="2"/>
  <c r="AU7" i="2"/>
  <c r="AY7" i="2"/>
  <c r="AZ7" i="2"/>
  <c r="BB7" i="2"/>
  <c r="BA7" i="2"/>
  <c r="BE7" i="2"/>
  <c r="BF7" i="2"/>
  <c r="BG7" i="2"/>
  <c r="BH7" i="2"/>
  <c r="BI7" i="2"/>
  <c r="BJ7" i="2"/>
  <c r="BK7" i="2"/>
  <c r="BL7" i="2"/>
  <c r="BN7" i="2"/>
  <c r="BM7" i="2"/>
  <c r="BQ7" i="2"/>
  <c r="BR7" i="2"/>
  <c r="BS7" i="2"/>
  <c r="BT7" i="2"/>
  <c r="BU7" i="2"/>
  <c r="BV7" i="2"/>
  <c r="BW7" i="2"/>
  <c r="BX7" i="2"/>
  <c r="BZ7" i="2"/>
  <c r="BY7" i="2"/>
  <c r="CC7" i="2"/>
  <c r="CD7" i="2"/>
  <c r="CE7" i="2"/>
  <c r="CF7" i="2"/>
  <c r="CG7" i="2"/>
  <c r="CH7" i="2"/>
  <c r="CI7" i="2"/>
  <c r="CJ7" i="2"/>
  <c r="CL7" i="2"/>
  <c r="CK7" i="2"/>
  <c r="AS7" i="2"/>
  <c r="AV6" i="2"/>
  <c r="AW6" i="2"/>
  <c r="AT6" i="2"/>
  <c r="AX6" i="2"/>
  <c r="AU6" i="2"/>
  <c r="AY6" i="2"/>
  <c r="AZ6" i="2"/>
  <c r="BB6" i="2"/>
  <c r="BA6" i="2"/>
  <c r="BE6" i="2"/>
  <c r="BF6" i="2"/>
  <c r="BG6" i="2"/>
  <c r="BH6" i="2"/>
  <c r="BI6" i="2"/>
  <c r="BJ6" i="2"/>
  <c r="BK6" i="2"/>
  <c r="BL6" i="2"/>
  <c r="BN6" i="2"/>
  <c r="BM6" i="2"/>
  <c r="BQ6" i="2"/>
  <c r="BR6" i="2"/>
  <c r="BS6" i="2"/>
  <c r="BT6" i="2"/>
  <c r="BU6" i="2"/>
  <c r="BV6" i="2"/>
  <c r="BW6" i="2"/>
  <c r="BX6" i="2"/>
  <c r="BZ6" i="2"/>
  <c r="BY6" i="2"/>
  <c r="CC6" i="2"/>
  <c r="CD6" i="2"/>
  <c r="CE6" i="2"/>
  <c r="CF6" i="2"/>
  <c r="CG6" i="2"/>
  <c r="CH6" i="2"/>
  <c r="CI6" i="2"/>
  <c r="CJ6" i="2"/>
  <c r="CL6" i="2"/>
  <c r="CK6" i="2"/>
  <c r="AS6" i="2"/>
  <c r="AV5" i="2"/>
  <c r="AW5" i="2"/>
  <c r="AT5" i="2"/>
  <c r="AX5" i="2"/>
  <c r="AU5" i="2"/>
  <c r="AY5" i="2"/>
  <c r="AZ5" i="2"/>
  <c r="BB5" i="2"/>
  <c r="BA5" i="2"/>
  <c r="BE5" i="2"/>
  <c r="BF5" i="2"/>
  <c r="BG5" i="2"/>
  <c r="BH5" i="2"/>
  <c r="BI5" i="2"/>
  <c r="BJ5" i="2"/>
  <c r="BK5" i="2"/>
  <c r="BL5" i="2"/>
  <c r="BN5" i="2"/>
  <c r="BM5" i="2"/>
  <c r="BQ5" i="2"/>
  <c r="BR5" i="2"/>
  <c r="BS5" i="2"/>
  <c r="BT5" i="2"/>
  <c r="BU5" i="2"/>
  <c r="BV5" i="2"/>
  <c r="BW5" i="2"/>
  <c r="BX5" i="2"/>
  <c r="BZ5" i="2"/>
  <c r="BY5" i="2"/>
  <c r="CC5" i="2"/>
  <c r="CD5" i="2"/>
  <c r="CE5" i="2"/>
  <c r="CF5" i="2"/>
  <c r="CG5" i="2"/>
  <c r="CH5" i="2"/>
  <c r="CI5" i="2"/>
  <c r="CJ5" i="2"/>
  <c r="CL5" i="2"/>
  <c r="CK5" i="2"/>
  <c r="AS5" i="2"/>
  <c r="AV4" i="2"/>
  <c r="AW4" i="2"/>
  <c r="AT4" i="2"/>
  <c r="AX4" i="2"/>
  <c r="AU4" i="2"/>
  <c r="AY4" i="2"/>
  <c r="AZ4" i="2"/>
  <c r="BB4" i="2"/>
  <c r="BA4" i="2"/>
  <c r="BE4" i="2"/>
  <c r="BF4" i="2"/>
  <c r="BG4" i="2"/>
  <c r="BH4" i="2"/>
  <c r="BI4" i="2"/>
  <c r="BJ4" i="2"/>
  <c r="BK4" i="2"/>
  <c r="BL4" i="2"/>
  <c r="BN4" i="2"/>
  <c r="BM4" i="2"/>
  <c r="BQ4" i="2"/>
  <c r="BR4" i="2"/>
  <c r="BS4" i="2"/>
  <c r="BT4" i="2"/>
  <c r="BU4" i="2"/>
  <c r="BV4" i="2"/>
  <c r="BW4" i="2"/>
  <c r="BX4" i="2"/>
  <c r="BZ4" i="2"/>
  <c r="BY4" i="2"/>
  <c r="CC4" i="2"/>
  <c r="CD4" i="2"/>
  <c r="CE4" i="2"/>
  <c r="CF4" i="2"/>
  <c r="CG4" i="2"/>
  <c r="CH4" i="2"/>
  <c r="CI4" i="2"/>
  <c r="CJ4" i="2"/>
  <c r="CL4" i="2"/>
  <c r="CK4" i="2"/>
  <c r="AS4" i="2"/>
  <c r="AW3" i="2"/>
  <c r="AT3" i="2"/>
  <c r="AX3" i="2"/>
  <c r="AU3" i="2"/>
  <c r="AY3" i="2"/>
  <c r="AZ3" i="2"/>
  <c r="BB3" i="2"/>
  <c r="BA3" i="2"/>
  <c r="BE3" i="2"/>
  <c r="BF3" i="2"/>
  <c r="BG3" i="2"/>
  <c r="BH3" i="2"/>
  <c r="BI3" i="2"/>
  <c r="BJ3" i="2"/>
  <c r="BK3" i="2"/>
  <c r="BL3" i="2"/>
  <c r="BN3" i="2"/>
  <c r="BM3" i="2"/>
  <c r="BQ3" i="2"/>
  <c r="BR3" i="2"/>
  <c r="BS3" i="2"/>
  <c r="BT3" i="2"/>
  <c r="BU3" i="2"/>
  <c r="BV3" i="2"/>
  <c r="BW3" i="2"/>
  <c r="BX3" i="2"/>
  <c r="BZ3" i="2"/>
  <c r="BY3" i="2"/>
  <c r="CC3" i="2"/>
  <c r="CD3" i="2"/>
  <c r="CE3" i="2"/>
  <c r="CF3" i="2"/>
  <c r="CG3" i="2"/>
  <c r="CH3" i="2"/>
  <c r="CI3" i="2"/>
  <c r="CJ3" i="2"/>
  <c r="CL3" i="2"/>
  <c r="CK3" i="2"/>
  <c r="AV3" i="2"/>
  <c r="AS3" i="2"/>
</calcChain>
</file>

<file path=xl/sharedStrings.xml><?xml version="1.0" encoding="utf-8"?>
<sst xmlns="http://schemas.openxmlformats.org/spreadsheetml/2006/main" count="533" uniqueCount="90">
  <si>
    <t>SVM NonNegative</t>
  </si>
  <si>
    <t>SVM NoConstraint</t>
  </si>
  <si>
    <t>GD Eq1 Local NoConstraint</t>
  </si>
  <si>
    <t>GD Eq1 Local NonNegative</t>
  </si>
  <si>
    <t>GD Eq2 Local NoConstraint</t>
  </si>
  <si>
    <t>GD Eq2 Local NonNegative</t>
  </si>
  <si>
    <t>Random Guessing</t>
  </si>
  <si>
    <t>Random Ordering</t>
  </si>
  <si>
    <t>Weighted Page Rank</t>
  </si>
  <si>
    <t>In-Weight</t>
  </si>
  <si>
    <t>Type 1</t>
  </si>
  <si>
    <t>Type 2</t>
  </si>
  <si>
    <t>Type 3</t>
  </si>
  <si>
    <t xml:space="preserve">Average </t>
  </si>
  <si>
    <t>AP@20: Test Accuracy Graph-446 Nodes</t>
  </si>
  <si>
    <t>SVM NonNegative(Average)</t>
  </si>
  <si>
    <t>SVM NoConstraint (Average)</t>
  </si>
  <si>
    <t>GD Eq1 Local NoConstraint (Average)</t>
  </si>
  <si>
    <t>GD Eq1 Local NonNegative (Average)</t>
  </si>
  <si>
    <t>GD Eq2 Local NoConstraint (Average)</t>
  </si>
  <si>
    <t>GD Eq2 Local NonNegative (Average)</t>
  </si>
  <si>
    <t>Random Guessing (Average)</t>
  </si>
  <si>
    <t>Random Ordering (Average)</t>
  </si>
  <si>
    <t>Weighted Page Rank (Average)</t>
  </si>
  <si>
    <t>SVM NonNegative (Type 1)</t>
  </si>
  <si>
    <t>SVM NoConstraint (Type 1)</t>
  </si>
  <si>
    <t>GD Eq1 Local NoConstraint (Type 1)</t>
  </si>
  <si>
    <t>GD Eq1 Local NonNegative (Type 1)</t>
  </si>
  <si>
    <t>GD Eq2 Local NoConstraint (Type 1)</t>
  </si>
  <si>
    <t>GD Eq2 Local NonNegative (Type 1)</t>
  </si>
  <si>
    <t>Random Guessing (Type 1)</t>
  </si>
  <si>
    <t>Random Ordering (Type 1)</t>
  </si>
  <si>
    <t>Weighted Page Rank (Type 1)</t>
  </si>
  <si>
    <t>SVM NonNegative (Type 2)</t>
  </si>
  <si>
    <t>SVM NoConstraint (Type 2)</t>
  </si>
  <si>
    <t>GD Eq1 Local NoConstraint (Type 2)</t>
  </si>
  <si>
    <t>GD Eq1 Local NonNegative (Type 2)</t>
  </si>
  <si>
    <t>GD Eq2 Local NonNegative (Type 2)</t>
  </si>
  <si>
    <t>Random Guessing (Type 2)</t>
  </si>
  <si>
    <t>Random Ordering (Type 2)</t>
  </si>
  <si>
    <t>Weighted Page Rank (Type 2)</t>
  </si>
  <si>
    <t>GD Eq2 Local NoConstraint (Type 2)</t>
  </si>
  <si>
    <t>SVM NoConstraint (Type 3)</t>
  </si>
  <si>
    <t>GD Eq1 Local NoConstraint (Type 3)</t>
  </si>
  <si>
    <t>GD Eq1 Local NonNegative (Type 3)</t>
  </si>
  <si>
    <t>GD Eq2 Local NoConstraint (Type 3)</t>
  </si>
  <si>
    <t>GD Eq2 Local NonNegative (Type 3)</t>
  </si>
  <si>
    <t>Random Guessing (Type 3)</t>
  </si>
  <si>
    <t>Random Ordering (Type 3)</t>
  </si>
  <si>
    <t>Weighted Page Rank (Type 3)</t>
  </si>
  <si>
    <t>In-weight (Average)</t>
  </si>
  <si>
    <t>In-weight (Type 1)</t>
  </si>
  <si>
    <t>In-weight (Type 2)</t>
  </si>
  <si>
    <t>In-weight (Type 3)</t>
  </si>
  <si>
    <t>SVM NonNegative (Type 3)</t>
  </si>
  <si>
    <t>q1</t>
  </si>
  <si>
    <t>min</t>
  </si>
  <si>
    <t>median</t>
  </si>
  <si>
    <t>max</t>
  </si>
  <si>
    <t>q3</t>
  </si>
  <si>
    <t>GroundTruth</t>
  </si>
  <si>
    <t>GD Eq1 NoConstraint</t>
  </si>
  <si>
    <t>GD Eq1 NonNegative</t>
  </si>
  <si>
    <t>GD Eq2 NoConstraint</t>
  </si>
  <si>
    <t>GD Eq2 NonNegative</t>
  </si>
  <si>
    <t>RandomGuessing</t>
  </si>
  <si>
    <t>In-weight</t>
  </si>
  <si>
    <t>Weighted PageRank</t>
  </si>
  <si>
    <t>Random Gamma</t>
  </si>
  <si>
    <r>
      <rPr>
        <sz val="14"/>
        <color theme="1"/>
        <rFont val="Times New Roman"/>
        <family val="1"/>
      </rPr>
      <t>RSVM</t>
    </r>
    <r>
      <rPr>
        <sz val="12"/>
        <color theme="1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NN </t>
    </r>
  </si>
  <si>
    <r>
      <t>GD-I</t>
    </r>
    <r>
      <rPr>
        <sz val="10"/>
        <color theme="1"/>
        <rFont val="Times New Roman"/>
        <family val="1"/>
      </rPr>
      <t>-NN</t>
    </r>
  </si>
  <si>
    <r>
      <t>GD-II</t>
    </r>
    <r>
      <rPr>
        <sz val="10"/>
        <color theme="1"/>
        <rFont val="Times New Roman"/>
        <family val="1"/>
      </rPr>
      <t>-NN</t>
    </r>
  </si>
  <si>
    <r>
      <t>RSVM</t>
    </r>
    <r>
      <rPr>
        <sz val="10"/>
        <color theme="1"/>
        <rFont val="Times New Roman"/>
        <family val="1"/>
      </rPr>
      <t>-NC</t>
    </r>
    <r>
      <rPr>
        <sz val="12"/>
        <color theme="1"/>
        <rFont val="Times New Roman"/>
        <family val="1"/>
      </rPr>
      <t/>
    </r>
  </si>
  <si>
    <r>
      <t>GD-</t>
    </r>
    <r>
      <rPr>
        <sz val="11.2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>-NC</t>
    </r>
    <r>
      <rPr>
        <sz val="14"/>
        <color theme="1"/>
        <rFont val="Times New Roman"/>
        <family val="1"/>
      </rPr>
      <t xml:space="preserve"> </t>
    </r>
  </si>
  <si>
    <r>
      <t>GD-II</t>
    </r>
    <r>
      <rPr>
        <sz val="10"/>
        <color theme="1"/>
        <rFont val="Times New Roman"/>
        <family val="1"/>
      </rPr>
      <t>-NC</t>
    </r>
  </si>
  <si>
    <t>RG</t>
  </si>
  <si>
    <t>RO</t>
  </si>
  <si>
    <r>
      <t>I</t>
    </r>
    <r>
      <rPr>
        <sz val="10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W</t>
    </r>
  </si>
  <si>
    <r>
      <t>PR</t>
    </r>
    <r>
      <rPr>
        <sz val="10"/>
        <color theme="1"/>
        <rFont val="Times New Roman"/>
        <family val="1"/>
      </rPr>
      <t>ANK</t>
    </r>
    <r>
      <rPr>
        <sz val="14"/>
        <color theme="1"/>
        <rFont val="Times New Roman"/>
        <family val="1"/>
      </rPr>
      <t>W</t>
    </r>
  </si>
  <si>
    <t>Run</t>
  </si>
  <si>
    <t>Training Accuracy</t>
  </si>
  <si>
    <r>
      <rPr>
        <sz val="14"/>
        <color theme="1"/>
        <rFont val="Times New Roman"/>
        <family val="1"/>
      </rPr>
      <t>RSVM</t>
    </r>
    <r>
      <rPr>
        <sz val="12"/>
        <color theme="1"/>
        <rFont val="Times New Roman"/>
        <family val="1"/>
      </rPr>
      <t>-</t>
    </r>
    <r>
      <rPr>
        <sz val="10"/>
        <color theme="1"/>
        <rFont val="Times New Roman"/>
        <family val="1"/>
      </rPr>
      <t>NN</t>
    </r>
  </si>
  <si>
    <r>
      <t>GD-</t>
    </r>
    <r>
      <rPr>
        <sz val="11.2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>-NC</t>
    </r>
  </si>
  <si>
    <t>Average</t>
  </si>
  <si>
    <t>5 - Training</t>
  </si>
  <si>
    <t>14 - Training</t>
  </si>
  <si>
    <t>11 - Training</t>
  </si>
  <si>
    <t>5 - Test</t>
  </si>
  <si>
    <t>11 - Test</t>
  </si>
  <si>
    <t>14 -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</si>
</sst>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.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F0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2" borderId="0" xfId="1" applyFill="1"/>
    <xf numFmtId="0" fontId="0" fillId="5" borderId="0" xfId="0" applyFill="1"/>
    <xf numFmtId="0" fontId="0" fillId="3" borderId="1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9" borderId="0" xfId="0" applyFont="1" applyFill="1"/>
    <xf numFmtId="11" fontId="0" fillId="0" borderId="0" xfId="0" applyNumberFormat="1"/>
    <xf numFmtId="0" fontId="0" fillId="3" borderId="0" xfId="0" applyFill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33CC"/>
      <color rgb="FF30F0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</a:rPr>
              <a:t>Box Plot : Test Accuracy - AP@20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'BoxPlot- Test Accuracy AP@20'!$AR$3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multiLvlStrRef>
              <c:f>'BoxPlot- Test Accuracy AP@20'!$AS$1:$CL$2</c:f>
              <c:multiLvlStrCache>
                <c:ptCount val="46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</c:lvl>
              </c:multiLvlStrCache>
            </c:multiLvlStrRef>
          </c:cat>
          <c:val>
            <c:numRef>
              <c:f>'BoxPlot- Test Accuracy AP@20'!$AS$3:$CL$3</c:f>
              <c:numCache>
                <c:formatCode>General</c:formatCode>
                <c:ptCount val="46"/>
                <c:pt idx="0">
                  <c:v>0.95499500000000004</c:v>
                </c:pt>
                <c:pt idx="1">
                  <c:v>0.834395</c:v>
                </c:pt>
                <c:pt idx="2">
                  <c:v>0.83123499999999995</c:v>
                </c:pt>
                <c:pt idx="3">
                  <c:v>0.88907999999999998</c:v>
                </c:pt>
                <c:pt idx="4">
                  <c:v>0.85583999999999993</c:v>
                </c:pt>
                <c:pt idx="5">
                  <c:v>0.7893</c:v>
                </c:pt>
                <c:pt idx="6">
                  <c:v>0.5353395974796904</c:v>
                </c:pt>
                <c:pt idx="7">
                  <c:v>0.13190678495051561</c:v>
                </c:pt>
                <c:pt idx="8">
                  <c:v>0.41748130431373465</c:v>
                </c:pt>
                <c:pt idx="9">
                  <c:v>0.25147813139589459</c:v>
                </c:pt>
                <c:pt idx="12">
                  <c:v>0.97034500000000001</c:v>
                </c:pt>
                <c:pt idx="13">
                  <c:v>0.90618500000000002</c:v>
                </c:pt>
                <c:pt idx="14">
                  <c:v>0.90847</c:v>
                </c:pt>
                <c:pt idx="15">
                  <c:v>0.89762500000000001</c:v>
                </c:pt>
                <c:pt idx="16">
                  <c:v>0.87527500000000003</c:v>
                </c:pt>
                <c:pt idx="17">
                  <c:v>0.87239500000000003</c:v>
                </c:pt>
                <c:pt idx="18">
                  <c:v>0.27943134404724962</c:v>
                </c:pt>
                <c:pt idx="19">
                  <c:v>3.9546783625730997E-3</c:v>
                </c:pt>
                <c:pt idx="20">
                  <c:v>0.25764403553103243</c:v>
                </c:pt>
                <c:pt idx="21">
                  <c:v>0.19160368559459118</c:v>
                </c:pt>
                <c:pt idx="24">
                  <c:v>0.93369499999999994</c:v>
                </c:pt>
                <c:pt idx="25">
                  <c:v>0.91005999999999998</c:v>
                </c:pt>
                <c:pt idx="26">
                  <c:v>0.86024499999999993</c:v>
                </c:pt>
                <c:pt idx="27">
                  <c:v>0.82016</c:v>
                </c:pt>
                <c:pt idx="28">
                  <c:v>0.80265500000000001</c:v>
                </c:pt>
                <c:pt idx="29">
                  <c:v>0.82809500000000003</c:v>
                </c:pt>
                <c:pt idx="30">
                  <c:v>0.78143904577534595</c:v>
                </c:pt>
                <c:pt idx="31">
                  <c:v>0.10324527070366854</c:v>
                </c:pt>
                <c:pt idx="32">
                  <c:v>0.56664907493177619</c:v>
                </c:pt>
                <c:pt idx="33">
                  <c:v>0.38558355097345043</c:v>
                </c:pt>
                <c:pt idx="36">
                  <c:v>0.90087499999999998</c:v>
                </c:pt>
                <c:pt idx="37">
                  <c:v>0.87079499999999999</c:v>
                </c:pt>
                <c:pt idx="38">
                  <c:v>0.81903499999999996</c:v>
                </c:pt>
                <c:pt idx="39">
                  <c:v>0.88278999999999996</c:v>
                </c:pt>
                <c:pt idx="40">
                  <c:v>0.77883000000000002</c:v>
                </c:pt>
                <c:pt idx="41">
                  <c:v>0.777555</c:v>
                </c:pt>
                <c:pt idx="42">
                  <c:v>0.34530026840204858</c:v>
                </c:pt>
                <c:pt idx="43">
                  <c:v>0.19930451503690666</c:v>
                </c:pt>
                <c:pt idx="44">
                  <c:v>0.38077365552404258</c:v>
                </c:pt>
                <c:pt idx="45">
                  <c:v>0.17104929298427751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'BoxPlot- Test Accuracy AP@20'!$AR$4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multiLvlStrRef>
              <c:f>'BoxPlot- Test Accuracy AP@20'!$AS$1:$CL$2</c:f>
              <c:multiLvlStrCache>
                <c:ptCount val="46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</c:lvl>
              </c:multiLvlStrCache>
            </c:multiLvlStrRef>
          </c:cat>
          <c:val>
            <c:numRef>
              <c:f>'BoxPlot- Test Accuracy AP@20'!$AS$4:$CL$4</c:f>
              <c:numCache>
                <c:formatCode>General</c:formatCode>
                <c:ptCount val="46"/>
                <c:pt idx="0">
                  <c:v>0.65776000000000001</c:v>
                </c:pt>
                <c:pt idx="1">
                  <c:v>0.58723000000000003</c:v>
                </c:pt>
                <c:pt idx="2">
                  <c:v>0.65720000000000001</c:v>
                </c:pt>
                <c:pt idx="3">
                  <c:v>0.62488999999999995</c:v>
                </c:pt>
                <c:pt idx="4">
                  <c:v>0.57193000000000005</c:v>
                </c:pt>
                <c:pt idx="5">
                  <c:v>0.66188999999999998</c:v>
                </c:pt>
                <c:pt idx="6">
                  <c:v>0.23653373043078926</c:v>
                </c:pt>
                <c:pt idx="7">
                  <c:v>0.11354802783788853</c:v>
                </c:pt>
                <c:pt idx="8">
                  <c:v>0.31083370498037682</c:v>
                </c:pt>
                <c:pt idx="9">
                  <c:v>0.23586455898762401</c:v>
                </c:pt>
                <c:pt idx="12">
                  <c:v>0.30351</c:v>
                </c:pt>
                <c:pt idx="13">
                  <c:v>0.31363000000000002</c:v>
                </c:pt>
                <c:pt idx="14">
                  <c:v>0.23513999999999999</c:v>
                </c:pt>
                <c:pt idx="15">
                  <c:v>0.27979999999999999</c:v>
                </c:pt>
                <c:pt idx="16">
                  <c:v>0.33278999999999997</c:v>
                </c:pt>
                <c:pt idx="17">
                  <c:v>0.32007999999999998</c:v>
                </c:pt>
                <c:pt idx="18">
                  <c:v>0</c:v>
                </c:pt>
                <c:pt idx="19">
                  <c:v>0</c:v>
                </c:pt>
                <c:pt idx="20">
                  <c:v>8.8946107856711573E-2</c:v>
                </c:pt>
                <c:pt idx="21">
                  <c:v>0.15901588886689505</c:v>
                </c:pt>
                <c:pt idx="24">
                  <c:v>0.84282999999999997</c:v>
                </c:pt>
                <c:pt idx="25">
                  <c:v>0.74955000000000005</c:v>
                </c:pt>
                <c:pt idx="26">
                  <c:v>0.74224999999999997</c:v>
                </c:pt>
                <c:pt idx="27">
                  <c:v>0.34197</c:v>
                </c:pt>
                <c:pt idx="28">
                  <c:v>0.65290999999999999</c:v>
                </c:pt>
                <c:pt idx="29">
                  <c:v>0.74370999999999998</c:v>
                </c:pt>
                <c:pt idx="30">
                  <c:v>0.58962420577358654</c:v>
                </c:pt>
                <c:pt idx="31">
                  <c:v>4.7375227756419704E-2</c:v>
                </c:pt>
                <c:pt idx="32">
                  <c:v>0.42199552232253462</c:v>
                </c:pt>
                <c:pt idx="33">
                  <c:v>0.3346982955554938</c:v>
                </c:pt>
                <c:pt idx="36">
                  <c:v>0.75348999999999999</c:v>
                </c:pt>
                <c:pt idx="37">
                  <c:v>0.75014999999999998</c:v>
                </c:pt>
                <c:pt idx="38">
                  <c:v>0.73594000000000004</c:v>
                </c:pt>
                <c:pt idx="39">
                  <c:v>0.74214999999999998</c:v>
                </c:pt>
                <c:pt idx="40">
                  <c:v>0.33061000000000001</c:v>
                </c:pt>
                <c:pt idx="41">
                  <c:v>0.62797999999999998</c:v>
                </c:pt>
                <c:pt idx="42">
                  <c:v>0.11997698551878119</c:v>
                </c:pt>
                <c:pt idx="43">
                  <c:v>0.17056997805256319</c:v>
                </c:pt>
                <c:pt idx="44">
                  <c:v>0.33717767591026099</c:v>
                </c:pt>
                <c:pt idx="45">
                  <c:v>0.11750472029690295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'BoxPlot- Test Accuracy AP@20'!$AR$5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multiLvlStrRef>
              <c:f>'BoxPlot- Test Accuracy AP@20'!$AS$1:$CL$2</c:f>
              <c:multiLvlStrCache>
                <c:ptCount val="46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</c:lvl>
              </c:multiLvlStrCache>
            </c:multiLvlStrRef>
          </c:cat>
          <c:val>
            <c:numRef>
              <c:f>'BoxPlot- Test Accuracy AP@20'!$AS$5:$CL$5</c:f>
              <c:numCache>
                <c:formatCode>General</c:formatCode>
                <c:ptCount val="46"/>
                <c:pt idx="0">
                  <c:v>0.97131000000000001</c:v>
                </c:pt>
                <c:pt idx="1">
                  <c:v>0.92501</c:v>
                </c:pt>
                <c:pt idx="2">
                  <c:v>0.89929000000000003</c:v>
                </c:pt>
                <c:pt idx="3">
                  <c:v>0.95650000000000002</c:v>
                </c:pt>
                <c:pt idx="4">
                  <c:v>0.98238999999999999</c:v>
                </c:pt>
                <c:pt idx="5">
                  <c:v>0.86385999999999996</c:v>
                </c:pt>
                <c:pt idx="6">
                  <c:v>0.64377514033667282</c:v>
                </c:pt>
                <c:pt idx="7">
                  <c:v>0.14179535749195191</c:v>
                </c:pt>
                <c:pt idx="8">
                  <c:v>0.44247325816598265</c:v>
                </c:pt>
                <c:pt idx="9">
                  <c:v>0.25538741523068148</c:v>
                </c:pt>
                <c:pt idx="12">
                  <c:v>0.99392999999999998</c:v>
                </c:pt>
                <c:pt idx="13">
                  <c:v>0.98738000000000004</c:v>
                </c:pt>
                <c:pt idx="14">
                  <c:v>0.99582999999999999</c:v>
                </c:pt>
                <c:pt idx="15">
                  <c:v>0.94874000000000003</c:v>
                </c:pt>
                <c:pt idx="16">
                  <c:v>0.92369000000000001</c:v>
                </c:pt>
                <c:pt idx="17">
                  <c:v>0.93686999999999998</c:v>
                </c:pt>
                <c:pt idx="18">
                  <c:v>0.53676476559216491</c:v>
                </c:pt>
                <c:pt idx="19">
                  <c:v>3.8438570158771404E-2</c:v>
                </c:pt>
                <c:pt idx="20">
                  <c:v>0.26915694663953177</c:v>
                </c:pt>
                <c:pt idx="21">
                  <c:v>0.19883144396882785</c:v>
                </c:pt>
                <c:pt idx="24">
                  <c:v>0.96443000000000001</c:v>
                </c:pt>
                <c:pt idx="25">
                  <c:v>0.96443000000000001</c:v>
                </c:pt>
                <c:pt idx="26">
                  <c:v>0.98745000000000005</c:v>
                </c:pt>
                <c:pt idx="27">
                  <c:v>0.9244</c:v>
                </c:pt>
                <c:pt idx="28">
                  <c:v>0.83723999999999998</c:v>
                </c:pt>
                <c:pt idx="29">
                  <c:v>0.90636000000000005</c:v>
                </c:pt>
                <c:pt idx="30">
                  <c:v>0.82393212502152147</c:v>
                </c:pt>
                <c:pt idx="31">
                  <c:v>0.15238042057701501</c:v>
                </c:pt>
                <c:pt idx="32">
                  <c:v>0.61165480095240166</c:v>
                </c:pt>
                <c:pt idx="33">
                  <c:v>0.39271419928540668</c:v>
                </c:pt>
                <c:pt idx="36">
                  <c:v>0.96165</c:v>
                </c:pt>
                <c:pt idx="37">
                  <c:v>0.92596000000000001</c:v>
                </c:pt>
                <c:pt idx="38">
                  <c:v>0.95133999999999996</c:v>
                </c:pt>
                <c:pt idx="39">
                  <c:v>0.95530999999999999</c:v>
                </c:pt>
                <c:pt idx="40">
                  <c:v>0.89768999999999999</c:v>
                </c:pt>
                <c:pt idx="41">
                  <c:v>0.93247999999999998</c:v>
                </c:pt>
                <c:pt idx="42">
                  <c:v>0.75685040771921586</c:v>
                </c:pt>
                <c:pt idx="43">
                  <c:v>0.21573657315336878</c:v>
                </c:pt>
                <c:pt idx="44">
                  <c:v>0.41848710972549991</c:v>
                </c:pt>
                <c:pt idx="45">
                  <c:v>0.23559893301572865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'BoxPlot- Test Accuracy AP@20'!$AR$6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multiLvlStrRef>
              <c:f>'BoxPlot- Test Accuracy AP@20'!$AS$1:$CL$2</c:f>
              <c:multiLvlStrCache>
                <c:ptCount val="46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</c:lvl>
              </c:multiLvlStrCache>
            </c:multiLvlStrRef>
          </c:cat>
          <c:val>
            <c:numRef>
              <c:f>'BoxPlot- Test Accuracy AP@20'!$AS$6:$CL$6</c:f>
              <c:numCache>
                <c:formatCode>General</c:formatCode>
                <c:ptCount val="46"/>
                <c:pt idx="0">
                  <c:v>1</c:v>
                </c:pt>
                <c:pt idx="1">
                  <c:v>0.99639999999999995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0.99890999999999996</c:v>
                </c:pt>
                <c:pt idx="6">
                  <c:v>0.97729767917267907</c:v>
                </c:pt>
                <c:pt idx="7">
                  <c:v>0.20710795546902358</c:v>
                </c:pt>
                <c:pt idx="8">
                  <c:v>0.51890138499271621</c:v>
                </c:pt>
                <c:pt idx="9">
                  <c:v>0.41541506269520573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0.99675000000000002</c:v>
                </c:pt>
                <c:pt idx="17">
                  <c:v>1</c:v>
                </c:pt>
                <c:pt idx="18">
                  <c:v>1</c:v>
                </c:pt>
                <c:pt idx="19">
                  <c:v>0.22692021192601688</c:v>
                </c:pt>
                <c:pt idx="20">
                  <c:v>0.38138038904679772</c:v>
                </c:pt>
                <c:pt idx="21">
                  <c:v>0.5113453666955099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0.95791794600000002</c:v>
                </c:pt>
                <c:pt idx="31">
                  <c:v>0.27386704862904554</c:v>
                </c:pt>
                <c:pt idx="32">
                  <c:v>0.75522267593088022</c:v>
                </c:pt>
                <c:pt idx="33">
                  <c:v>0.48334975937454322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0.99392857142857149</c:v>
                </c:pt>
                <c:pt idx="43">
                  <c:v>0.33422505233844241</c:v>
                </c:pt>
                <c:pt idx="44">
                  <c:v>0.49944533343333647</c:v>
                </c:pt>
                <c:pt idx="45">
                  <c:v>0.30233012859173847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'BoxPlot- Test Accuracy AP@20'!$AR$7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multiLvlStrRef>
              <c:f>'BoxPlot- Test Accuracy AP@20'!$AS$1:$CL$2</c:f>
              <c:multiLvlStrCache>
                <c:ptCount val="46"/>
                <c:lvl>
                  <c:pt idx="0">
                    <c:v>RSVM-NN</c:v>
                  </c:pt>
                  <c:pt idx="1">
                    <c:v>GD-I-NN</c:v>
                  </c:pt>
                  <c:pt idx="2">
                    <c:v>GD-II-NN</c:v>
                  </c:pt>
                  <c:pt idx="3">
                    <c:v>RSVM-NC</c:v>
                  </c:pt>
                  <c:pt idx="4">
                    <c:v>GD-I-NC</c:v>
                  </c:pt>
                  <c:pt idx="5">
                    <c:v>GD-II-NC</c:v>
                  </c:pt>
                  <c:pt idx="6">
                    <c:v>RG</c:v>
                  </c:pt>
                  <c:pt idx="7">
                    <c:v>RO</c:v>
                  </c:pt>
                  <c:pt idx="8">
                    <c:v>INW</c:v>
                  </c:pt>
                  <c:pt idx="9">
                    <c:v>PRANKW</c:v>
                  </c:pt>
                  <c:pt idx="12">
                    <c:v>RSVM-NN</c:v>
                  </c:pt>
                  <c:pt idx="13">
                    <c:v>GD-I-NN</c:v>
                  </c:pt>
                  <c:pt idx="14">
                    <c:v>GD-II-NN</c:v>
                  </c:pt>
                  <c:pt idx="15">
                    <c:v>RSVM-NC</c:v>
                  </c:pt>
                  <c:pt idx="16">
                    <c:v>GD-I-NC</c:v>
                  </c:pt>
                  <c:pt idx="17">
                    <c:v>GD-II-NC</c:v>
                  </c:pt>
                  <c:pt idx="18">
                    <c:v>RG</c:v>
                  </c:pt>
                  <c:pt idx="19">
                    <c:v>RO</c:v>
                  </c:pt>
                  <c:pt idx="20">
                    <c:v>INW</c:v>
                  </c:pt>
                  <c:pt idx="21">
                    <c:v>PRANKW</c:v>
                  </c:pt>
                  <c:pt idx="24">
                    <c:v>RSVM-NN</c:v>
                  </c:pt>
                  <c:pt idx="25">
                    <c:v>GD-I-NN</c:v>
                  </c:pt>
                  <c:pt idx="26">
                    <c:v>GD-II-NN</c:v>
                  </c:pt>
                  <c:pt idx="27">
                    <c:v>RSVM-NC</c:v>
                  </c:pt>
                  <c:pt idx="28">
                    <c:v>GD-I-NC</c:v>
                  </c:pt>
                  <c:pt idx="29">
                    <c:v>GD-II-NC</c:v>
                  </c:pt>
                  <c:pt idx="30">
                    <c:v>RG</c:v>
                  </c:pt>
                  <c:pt idx="31">
                    <c:v>RO</c:v>
                  </c:pt>
                  <c:pt idx="32">
                    <c:v>INW</c:v>
                  </c:pt>
                  <c:pt idx="33">
                    <c:v>PRANKW</c:v>
                  </c:pt>
                  <c:pt idx="36">
                    <c:v>RSVM-NN</c:v>
                  </c:pt>
                  <c:pt idx="37">
                    <c:v>GD-I-NN</c:v>
                  </c:pt>
                  <c:pt idx="38">
                    <c:v>GD-II-NN</c:v>
                  </c:pt>
                  <c:pt idx="39">
                    <c:v>RSVM-NC</c:v>
                  </c:pt>
                  <c:pt idx="40">
                    <c:v>GD-I-NC</c:v>
                  </c:pt>
                  <c:pt idx="41">
                    <c:v>GD-II-NC</c:v>
                  </c:pt>
                  <c:pt idx="42">
                    <c:v>RG</c:v>
                  </c:pt>
                  <c:pt idx="43">
                    <c:v>RO</c:v>
                  </c:pt>
                  <c:pt idx="44">
                    <c:v>INW</c:v>
                  </c:pt>
                  <c:pt idx="45">
                    <c:v>PRANKW</c:v>
                  </c:pt>
                </c:lvl>
                <c:lvl>
                  <c:pt idx="0">
                    <c:v>Average</c:v>
                  </c:pt>
                  <c:pt idx="12">
                    <c:v>Type 1</c:v>
                  </c:pt>
                  <c:pt idx="24">
                    <c:v>Type 2</c:v>
                  </c:pt>
                  <c:pt idx="36">
                    <c:v>Type 3</c:v>
                  </c:pt>
                </c:lvl>
              </c:multiLvlStrCache>
            </c:multiLvlStrRef>
          </c:cat>
          <c:val>
            <c:numRef>
              <c:f>'BoxPlot- Test Accuracy AP@20'!$AS$7:$CL$7</c:f>
              <c:numCache>
                <c:formatCode>General</c:formatCode>
                <c:ptCount val="46"/>
                <c:pt idx="0">
                  <c:v>0.98419499999999993</c:v>
                </c:pt>
                <c:pt idx="1">
                  <c:v>0.96740499999999996</c:v>
                </c:pt>
                <c:pt idx="2">
                  <c:v>0.94105499999999997</c:v>
                </c:pt>
                <c:pt idx="3">
                  <c:v>0.97719500000000004</c:v>
                </c:pt>
                <c:pt idx="4">
                  <c:v>0.99743999999999999</c:v>
                </c:pt>
                <c:pt idx="5">
                  <c:v>0.934805</c:v>
                </c:pt>
                <c:pt idx="6">
                  <c:v>0.87416304091468322</c:v>
                </c:pt>
                <c:pt idx="7">
                  <c:v>0.17014226643096611</c:v>
                </c:pt>
                <c:pt idx="8">
                  <c:v>0.45321048726814983</c:v>
                </c:pt>
                <c:pt idx="9">
                  <c:v>0.34932430218130683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0.99409499999999995</c:v>
                </c:pt>
                <c:pt idx="16">
                  <c:v>0.95538999999999996</c:v>
                </c:pt>
                <c:pt idx="17">
                  <c:v>0.96426500000000004</c:v>
                </c:pt>
                <c:pt idx="18">
                  <c:v>0.91392154257410674</c:v>
                </c:pt>
                <c:pt idx="19">
                  <c:v>0.10730861598411909</c:v>
                </c:pt>
                <c:pt idx="20">
                  <c:v>0.36119917621078612</c:v>
                </c:pt>
                <c:pt idx="21">
                  <c:v>0.37931345117739962</c:v>
                </c:pt>
                <c:pt idx="24">
                  <c:v>0.99452000000000007</c:v>
                </c:pt>
                <c:pt idx="25">
                  <c:v>0.98726000000000003</c:v>
                </c:pt>
                <c:pt idx="26">
                  <c:v>0.99721499999999996</c:v>
                </c:pt>
                <c:pt idx="27">
                  <c:v>0.97075</c:v>
                </c:pt>
                <c:pt idx="28">
                  <c:v>0.92852000000000001</c:v>
                </c:pt>
                <c:pt idx="29">
                  <c:v>0.96740000000000004</c:v>
                </c:pt>
                <c:pt idx="30">
                  <c:v>0.8564031338673368</c:v>
                </c:pt>
                <c:pt idx="31">
                  <c:v>0.20593829757172499</c:v>
                </c:pt>
                <c:pt idx="32">
                  <c:v>0.69097891831250957</c:v>
                </c:pt>
                <c:pt idx="33">
                  <c:v>0.39396419928540671</c:v>
                </c:pt>
                <c:pt idx="36">
                  <c:v>0.98980999999999997</c:v>
                </c:pt>
                <c:pt idx="37">
                  <c:v>0.96877499999999994</c:v>
                </c:pt>
                <c:pt idx="38">
                  <c:v>1</c:v>
                </c:pt>
                <c:pt idx="39">
                  <c:v>0.978935</c:v>
                </c:pt>
                <c:pt idx="40">
                  <c:v>0.94056499999999998</c:v>
                </c:pt>
                <c:pt idx="41">
                  <c:v>0.96978500000000001</c:v>
                </c:pt>
                <c:pt idx="42">
                  <c:v>0.82589577982011786</c:v>
                </c:pt>
                <c:pt idx="43">
                  <c:v>0.25493156933365912</c:v>
                </c:pt>
                <c:pt idx="44">
                  <c:v>0.43430537191566609</c:v>
                </c:pt>
                <c:pt idx="45">
                  <c:v>0.25833689393231635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12700" cmpd="sng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699605584"/>
        <c:axId val="-699603952"/>
      </c:lineChart>
      <c:catAx>
        <c:axId val="-6996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03952"/>
        <c:crosses val="autoZero"/>
        <c:auto val="1"/>
        <c:lblAlgn val="ctr"/>
        <c:lblOffset val="100"/>
        <c:noMultiLvlLbl val="0"/>
      </c:catAx>
      <c:valAx>
        <c:axId val="-69960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Bar Plot : Test Accuracy - NDCG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'BarPlot - NDCG'!$BB$1</c:f>
              <c:strCache>
                <c:ptCount val="1"/>
                <c:pt idx="0">
                  <c:v>RSVM-NN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'BarPlot - NDCG'!$BB$2:$BB$16</c:f>
              <c:numCache>
                <c:formatCode>General</c:formatCode>
                <c:ptCount val="15"/>
                <c:pt idx="0">
                  <c:v>1</c:v>
                </c:pt>
                <c:pt idx="1">
                  <c:v>0.99944999999999995</c:v>
                </c:pt>
                <c:pt idx="2">
                  <c:v>0.99975000000000003</c:v>
                </c:pt>
                <c:pt idx="3">
                  <c:v>0.99904999999999999</c:v>
                </c:pt>
                <c:pt idx="4">
                  <c:v>0.99973000000000001</c:v>
                </c:pt>
                <c:pt idx="5">
                  <c:v>0.99951999999999996</c:v>
                </c:pt>
                <c:pt idx="6">
                  <c:v>0.98758000000000001</c:v>
                </c:pt>
                <c:pt idx="7">
                  <c:v>0.99792999999999998</c:v>
                </c:pt>
                <c:pt idx="8">
                  <c:v>0.91035999999999995</c:v>
                </c:pt>
                <c:pt idx="9">
                  <c:v>0.99975000000000003</c:v>
                </c:pt>
                <c:pt idx="10">
                  <c:v>0.99978</c:v>
                </c:pt>
                <c:pt idx="11">
                  <c:v>0.99944</c:v>
                </c:pt>
                <c:pt idx="12">
                  <c:v>1</c:v>
                </c:pt>
                <c:pt idx="13">
                  <c:v>0.99958999999999998</c:v>
                </c:pt>
                <c:pt idx="14">
                  <c:v>0.99966999999999995</c:v>
                </c:pt>
              </c:numCache>
            </c:numRef>
          </c:val>
        </c:ser>
        <c:ser>
          <c:idx val="1"/>
          <c:order val="1"/>
          <c:tx>
            <c:strRef>
              <c:f>'BarPlot - NDCG'!$BC$1</c:f>
              <c:strCache>
                <c:ptCount val="1"/>
                <c:pt idx="0">
                  <c:v>GD-I-NN</c:v>
                </c:pt>
              </c:strCache>
            </c:strRef>
          </c:tx>
          <c:spPr>
            <a:solidFill>
              <a:srgbClr val="30F047"/>
            </a:solidFill>
            <a:ln>
              <a:noFill/>
            </a:ln>
            <a:effectLst/>
          </c:spPr>
          <c:invertIfNegative val="0"/>
          <c:val>
            <c:numRef>
              <c:f>'BarPlot - NDCG'!$BC$2:$BC$16</c:f>
              <c:numCache>
                <c:formatCode>General</c:formatCode>
                <c:ptCount val="15"/>
                <c:pt idx="0">
                  <c:v>1</c:v>
                </c:pt>
                <c:pt idx="1">
                  <c:v>0.99990999999999997</c:v>
                </c:pt>
                <c:pt idx="2">
                  <c:v>0.99953999999999998</c:v>
                </c:pt>
                <c:pt idx="3">
                  <c:v>0.99397000000000002</c:v>
                </c:pt>
                <c:pt idx="4">
                  <c:v>0.99846999999999997</c:v>
                </c:pt>
                <c:pt idx="5">
                  <c:v>0.99712000000000001</c:v>
                </c:pt>
                <c:pt idx="6">
                  <c:v>0.99712999999999996</c:v>
                </c:pt>
                <c:pt idx="7">
                  <c:v>0.99238999999999999</c:v>
                </c:pt>
                <c:pt idx="8">
                  <c:v>0.66578999999999999</c:v>
                </c:pt>
                <c:pt idx="9">
                  <c:v>0.99997000000000003</c:v>
                </c:pt>
                <c:pt idx="10">
                  <c:v>0.99836999999999998</c:v>
                </c:pt>
                <c:pt idx="11">
                  <c:v>0.87894000000000005</c:v>
                </c:pt>
                <c:pt idx="12">
                  <c:v>0.99999000000000005</c:v>
                </c:pt>
                <c:pt idx="13">
                  <c:v>0.87741999999999998</c:v>
                </c:pt>
                <c:pt idx="14">
                  <c:v>0.99946999999999997</c:v>
                </c:pt>
              </c:numCache>
            </c:numRef>
          </c:val>
        </c:ser>
        <c:ser>
          <c:idx val="2"/>
          <c:order val="2"/>
          <c:tx>
            <c:strRef>
              <c:f>'BarPlot - NDCG'!$BD$1</c:f>
              <c:strCache>
                <c:ptCount val="1"/>
                <c:pt idx="0">
                  <c:v>GD-II-NN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'BarPlot - NDCG'!$BD$2:$BD$16</c:f>
              <c:numCache>
                <c:formatCode>General</c:formatCode>
                <c:ptCount val="15"/>
                <c:pt idx="0">
                  <c:v>1</c:v>
                </c:pt>
                <c:pt idx="1">
                  <c:v>0.99312999999999996</c:v>
                </c:pt>
                <c:pt idx="2">
                  <c:v>0.99888999999999994</c:v>
                </c:pt>
                <c:pt idx="3">
                  <c:v>0.86226000000000003</c:v>
                </c:pt>
                <c:pt idx="4">
                  <c:v>0.99761999999999995</c:v>
                </c:pt>
                <c:pt idx="5">
                  <c:v>0.99883</c:v>
                </c:pt>
                <c:pt idx="6">
                  <c:v>0.99207000000000001</c:v>
                </c:pt>
                <c:pt idx="7">
                  <c:v>0.99846000000000001</c:v>
                </c:pt>
                <c:pt idx="8">
                  <c:v>0.69781000000000004</c:v>
                </c:pt>
                <c:pt idx="9">
                  <c:v>0.99977000000000005</c:v>
                </c:pt>
                <c:pt idx="10">
                  <c:v>0.99994000000000005</c:v>
                </c:pt>
                <c:pt idx="11">
                  <c:v>0.97357000000000005</c:v>
                </c:pt>
                <c:pt idx="12">
                  <c:v>0.99999000000000005</c:v>
                </c:pt>
                <c:pt idx="13">
                  <c:v>0.98943000000000003</c:v>
                </c:pt>
                <c:pt idx="14">
                  <c:v>0.99951000000000001</c:v>
                </c:pt>
              </c:numCache>
            </c:numRef>
          </c:val>
        </c:ser>
        <c:ser>
          <c:idx val="3"/>
          <c:order val="3"/>
          <c:tx>
            <c:strRef>
              <c:f>'BarPlot - NDCG'!$BE$1</c:f>
              <c:strCache>
                <c:ptCount val="1"/>
                <c:pt idx="0">
                  <c:v>RSVM-NC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'BarPlot - NDCG'!$BE$2:$BE$16</c:f>
              <c:numCache>
                <c:formatCode>General</c:formatCode>
                <c:ptCount val="15"/>
                <c:pt idx="0">
                  <c:v>1</c:v>
                </c:pt>
                <c:pt idx="1">
                  <c:v>0.99975999999999998</c:v>
                </c:pt>
                <c:pt idx="2">
                  <c:v>0.99941999999999998</c:v>
                </c:pt>
                <c:pt idx="3">
                  <c:v>0.99843999999999999</c:v>
                </c:pt>
                <c:pt idx="4">
                  <c:v>0.99973000000000001</c:v>
                </c:pt>
                <c:pt idx="5">
                  <c:v>0.99951999999999996</c:v>
                </c:pt>
                <c:pt idx="6">
                  <c:v>0.99646999999999997</c:v>
                </c:pt>
                <c:pt idx="7">
                  <c:v>0.99512</c:v>
                </c:pt>
                <c:pt idx="8">
                  <c:v>0.90685000000000004</c:v>
                </c:pt>
                <c:pt idx="9">
                  <c:v>0.96848999999999996</c:v>
                </c:pt>
                <c:pt idx="10">
                  <c:v>0.99978</c:v>
                </c:pt>
                <c:pt idx="11">
                  <c:v>0.98923000000000005</c:v>
                </c:pt>
                <c:pt idx="12">
                  <c:v>0.99999000000000005</c:v>
                </c:pt>
                <c:pt idx="13">
                  <c:v>0.97758</c:v>
                </c:pt>
                <c:pt idx="14">
                  <c:v>0.99978999999999996</c:v>
                </c:pt>
              </c:numCache>
            </c:numRef>
          </c:val>
        </c:ser>
        <c:ser>
          <c:idx val="4"/>
          <c:order val="4"/>
          <c:tx>
            <c:strRef>
              <c:f>'BarPlot - NDCG'!$BF$1</c:f>
              <c:strCache>
                <c:ptCount val="1"/>
                <c:pt idx="0">
                  <c:v>GD-I-NC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'BarPlot - NDCG'!$BF$2:$BF$16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0.99999000000000005</c:v>
                </c:pt>
                <c:pt idx="3">
                  <c:v>0.86068999999999996</c:v>
                </c:pt>
                <c:pt idx="4">
                  <c:v>1</c:v>
                </c:pt>
                <c:pt idx="5">
                  <c:v>1</c:v>
                </c:pt>
                <c:pt idx="6">
                  <c:v>0.99743999999999999</c:v>
                </c:pt>
                <c:pt idx="7">
                  <c:v>0.99358000000000002</c:v>
                </c:pt>
                <c:pt idx="8">
                  <c:v>0.65752999999999995</c:v>
                </c:pt>
                <c:pt idx="9">
                  <c:v>0.99999000000000005</c:v>
                </c:pt>
                <c:pt idx="10">
                  <c:v>0.99956</c:v>
                </c:pt>
                <c:pt idx="11">
                  <c:v>0.67674000000000001</c:v>
                </c:pt>
                <c:pt idx="12">
                  <c:v>1</c:v>
                </c:pt>
                <c:pt idx="13">
                  <c:v>1</c:v>
                </c:pt>
                <c:pt idx="14">
                  <c:v>0.99965999999999999</c:v>
                </c:pt>
              </c:numCache>
            </c:numRef>
          </c:val>
        </c:ser>
        <c:ser>
          <c:idx val="5"/>
          <c:order val="5"/>
          <c:tx>
            <c:strRef>
              <c:f>'BarPlot - NDCG'!$BG$1</c:f>
              <c:strCache>
                <c:ptCount val="1"/>
                <c:pt idx="0">
                  <c:v>GD-II-NC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'BarPlot - NDCG'!$BG$2:$BG$16</c:f>
              <c:numCache>
                <c:formatCode>General</c:formatCode>
                <c:ptCount val="15"/>
                <c:pt idx="0">
                  <c:v>0.99983</c:v>
                </c:pt>
                <c:pt idx="1">
                  <c:v>0.99012999999999995</c:v>
                </c:pt>
                <c:pt idx="2">
                  <c:v>0.99868000000000001</c:v>
                </c:pt>
                <c:pt idx="3">
                  <c:v>0.86031000000000002</c:v>
                </c:pt>
                <c:pt idx="4">
                  <c:v>0.99965999999999999</c:v>
                </c:pt>
                <c:pt idx="5">
                  <c:v>0.99492999999999998</c:v>
                </c:pt>
                <c:pt idx="6">
                  <c:v>0.99841000000000002</c:v>
                </c:pt>
                <c:pt idx="7">
                  <c:v>0.99878</c:v>
                </c:pt>
                <c:pt idx="8">
                  <c:v>0.72067000000000003</c:v>
                </c:pt>
                <c:pt idx="9">
                  <c:v>0.98839999999999995</c:v>
                </c:pt>
                <c:pt idx="10">
                  <c:v>0.99958999999999998</c:v>
                </c:pt>
                <c:pt idx="11">
                  <c:v>0.76014999999999999</c:v>
                </c:pt>
                <c:pt idx="12">
                  <c:v>0.99999000000000005</c:v>
                </c:pt>
                <c:pt idx="13">
                  <c:v>0.86172000000000004</c:v>
                </c:pt>
                <c:pt idx="14">
                  <c:v>0.68098999999999998</c:v>
                </c:pt>
              </c:numCache>
            </c:numRef>
          </c:val>
        </c:ser>
        <c:ser>
          <c:idx val="6"/>
          <c:order val="6"/>
          <c:tx>
            <c:strRef>
              <c:f>'BarPlot - NDCG'!$BH$1</c:f>
              <c:strCache>
                <c:ptCount val="1"/>
                <c:pt idx="0">
                  <c:v>RG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NDCG'!$BH$2:$BH$16</c:f>
              <c:numCache>
                <c:formatCode>General</c:formatCode>
                <c:ptCount val="15"/>
                <c:pt idx="0">
                  <c:v>0.99986753461993183</c:v>
                </c:pt>
                <c:pt idx="1">
                  <c:v>0.77803959797077182</c:v>
                </c:pt>
                <c:pt idx="2">
                  <c:v>0.99638613361778783</c:v>
                </c:pt>
                <c:pt idx="3">
                  <c:v>0.9001900160801678</c:v>
                </c:pt>
                <c:pt idx="4">
                  <c:v>0.41459103039522821</c:v>
                </c:pt>
                <c:pt idx="5">
                  <c:v>0.7850771283352963</c:v>
                </c:pt>
                <c:pt idx="6">
                  <c:v>0.9909565925697349</c:v>
                </c:pt>
                <c:pt idx="7">
                  <c:v>0.99224601402584955</c:v>
                </c:pt>
                <c:pt idx="8">
                  <c:v>0.66516328247519729</c:v>
                </c:pt>
                <c:pt idx="9">
                  <c:v>0.94423225037937897</c:v>
                </c:pt>
                <c:pt idx="10">
                  <c:v>0.60023725171029352</c:v>
                </c:pt>
                <c:pt idx="11">
                  <c:v>0.70045579928812218</c:v>
                </c:pt>
                <c:pt idx="12">
                  <c:v>0.9995075095346504</c:v>
                </c:pt>
                <c:pt idx="13">
                  <c:v>0.73966706412167105</c:v>
                </c:pt>
                <c:pt idx="14">
                  <c:v>0.67302136433021875</c:v>
                </c:pt>
              </c:numCache>
            </c:numRef>
          </c:val>
        </c:ser>
        <c:ser>
          <c:idx val="7"/>
          <c:order val="7"/>
          <c:tx>
            <c:strRef>
              <c:f>'BarPlot - NDCG'!$BI$1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NDCG'!$BI$2:$BI$16</c:f>
              <c:numCache>
                <c:formatCode>General</c:formatCode>
                <c:ptCount val="15"/>
                <c:pt idx="0">
                  <c:v>0.40368673928652138</c:v>
                </c:pt>
                <c:pt idx="1">
                  <c:v>0.343831409025456</c:v>
                </c:pt>
                <c:pt idx="2">
                  <c:v>0.39055558922062233</c:v>
                </c:pt>
                <c:pt idx="3">
                  <c:v>0.33169590758014339</c:v>
                </c:pt>
                <c:pt idx="4">
                  <c:v>0.33594528930469725</c:v>
                </c:pt>
                <c:pt idx="5">
                  <c:v>0.30387549991269758</c:v>
                </c:pt>
                <c:pt idx="6">
                  <c:v>0.25218801319766487</c:v>
                </c:pt>
                <c:pt idx="7">
                  <c:v>0.27325486352629064</c:v>
                </c:pt>
                <c:pt idx="8">
                  <c:v>0.32796277583110772</c:v>
                </c:pt>
                <c:pt idx="9">
                  <c:v>0.41591935805678232</c:v>
                </c:pt>
                <c:pt idx="10">
                  <c:v>0.34316647096027547</c:v>
                </c:pt>
                <c:pt idx="11">
                  <c:v>0.22629282041380239</c:v>
                </c:pt>
                <c:pt idx="12">
                  <c:v>0.34890377147090956</c:v>
                </c:pt>
                <c:pt idx="13">
                  <c:v>0.47472945253900783</c:v>
                </c:pt>
                <c:pt idx="14">
                  <c:v>0.40044998420044592</c:v>
                </c:pt>
              </c:numCache>
            </c:numRef>
          </c:val>
        </c:ser>
        <c:ser>
          <c:idx val="8"/>
          <c:order val="8"/>
          <c:tx>
            <c:strRef>
              <c:f>'BarPlot - NDCG'!$BJ$1</c:f>
              <c:strCache>
                <c:ptCount val="1"/>
                <c:pt idx="0">
                  <c:v>INW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NDCG'!$BJ$2:$BJ$16</c:f>
              <c:numCache>
                <c:formatCode>General</c:formatCode>
                <c:ptCount val="15"/>
                <c:pt idx="0">
                  <c:v>0.79907521380162294</c:v>
                </c:pt>
                <c:pt idx="1">
                  <c:v>0.50349776122240697</c:v>
                </c:pt>
                <c:pt idx="2">
                  <c:v>0.67262637912587753</c:v>
                </c:pt>
                <c:pt idx="3">
                  <c:v>0.89477427090565398</c:v>
                </c:pt>
                <c:pt idx="4">
                  <c:v>0.63665499998776298</c:v>
                </c:pt>
                <c:pt idx="5">
                  <c:v>0.76789333810424731</c:v>
                </c:pt>
                <c:pt idx="6">
                  <c:v>0.81517319816459632</c:v>
                </c:pt>
                <c:pt idx="7">
                  <c:v>0.81793747523106164</c:v>
                </c:pt>
                <c:pt idx="8">
                  <c:v>0.53707796622520176</c:v>
                </c:pt>
                <c:pt idx="9">
                  <c:v>0.68633183479480164</c:v>
                </c:pt>
                <c:pt idx="10">
                  <c:v>0.77481883859076983</c:v>
                </c:pt>
                <c:pt idx="11">
                  <c:v>0.35998051377910284</c:v>
                </c:pt>
                <c:pt idx="12">
                  <c:v>0.79550006253296701</c:v>
                </c:pt>
                <c:pt idx="13">
                  <c:v>0.68647265505951494</c:v>
                </c:pt>
                <c:pt idx="14">
                  <c:v>0.75565891333349511</c:v>
                </c:pt>
              </c:numCache>
            </c:numRef>
          </c:val>
        </c:ser>
        <c:ser>
          <c:idx val="9"/>
          <c:order val="9"/>
          <c:tx>
            <c:strRef>
              <c:f>'BarPlot - NDCG'!$BK$1</c:f>
              <c:strCache>
                <c:ptCount val="1"/>
                <c:pt idx="0">
                  <c:v>PRANKW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NDCG'!$BK$2:$BK$16</c:f>
              <c:numCache>
                <c:formatCode>General</c:formatCode>
                <c:ptCount val="15"/>
                <c:pt idx="0">
                  <c:v>0.73878242856147358</c:v>
                </c:pt>
                <c:pt idx="1">
                  <c:v>0.4466898253309437</c:v>
                </c:pt>
                <c:pt idx="2">
                  <c:v>0.50348892957984759</c:v>
                </c:pt>
                <c:pt idx="3">
                  <c:v>0.83451569723585439</c:v>
                </c:pt>
                <c:pt idx="4">
                  <c:v>0.49816501807947322</c:v>
                </c:pt>
                <c:pt idx="5">
                  <c:v>0.62383068703887323</c:v>
                </c:pt>
                <c:pt idx="6">
                  <c:v>0.68410222930496101</c:v>
                </c:pt>
                <c:pt idx="7">
                  <c:v>0.68600925682999092</c:v>
                </c:pt>
                <c:pt idx="8">
                  <c:v>0.45641555565925723</c:v>
                </c:pt>
                <c:pt idx="9">
                  <c:v>0.50976310376351208</c:v>
                </c:pt>
                <c:pt idx="10">
                  <c:v>0.62711187760448694</c:v>
                </c:pt>
                <c:pt idx="11">
                  <c:v>0.30575327363495974</c:v>
                </c:pt>
                <c:pt idx="12">
                  <c:v>0.73542700284708495</c:v>
                </c:pt>
                <c:pt idx="13">
                  <c:v>0.50664423703456751</c:v>
                </c:pt>
                <c:pt idx="14">
                  <c:v>0.61677955635423742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9612112"/>
        <c:axId val="-699616464"/>
      </c:barChart>
      <c:catAx>
        <c:axId val="-6996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6464"/>
        <c:crosses val="autoZero"/>
        <c:auto val="1"/>
        <c:lblAlgn val="ctr"/>
        <c:lblOffset val="100"/>
        <c:noMultiLvlLbl val="0"/>
      </c:catAx>
      <c:valAx>
        <c:axId val="-699616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Bar Plot : Test Accuracy - NDCG (Type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'BarPlot - NDCG'!$BB$1</c:f>
              <c:strCache>
                <c:ptCount val="1"/>
                <c:pt idx="0">
                  <c:v>RSVM-NN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'BarPlot - NDCG'!$A$3:$A$17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0.99863000000000002</c:v>
                </c:pt>
                <c:pt idx="6">
                  <c:v>0.99456</c:v>
                </c:pt>
                <c:pt idx="7">
                  <c:v>0.99997999999999998</c:v>
                </c:pt>
                <c:pt idx="8">
                  <c:v>0.79769999999999996</c:v>
                </c:pt>
                <c:pt idx="9">
                  <c:v>0.99999000000000005</c:v>
                </c:pt>
                <c:pt idx="10">
                  <c:v>0.99988999999999995</c:v>
                </c:pt>
                <c:pt idx="11">
                  <c:v>0.99995000000000001</c:v>
                </c:pt>
                <c:pt idx="12">
                  <c:v>1</c:v>
                </c:pt>
                <c:pt idx="13">
                  <c:v>1</c:v>
                </c:pt>
                <c:pt idx="14">
                  <c:v>0.99977000000000005</c:v>
                </c:pt>
              </c:numCache>
            </c:numRef>
          </c:val>
        </c:ser>
        <c:ser>
          <c:idx val="1"/>
          <c:order val="1"/>
          <c:tx>
            <c:strRef>
              <c:f>'BarPlot - NDCG'!$BC$1</c:f>
              <c:strCache>
                <c:ptCount val="1"/>
                <c:pt idx="0">
                  <c:v>GD-I-NN</c:v>
                </c:pt>
              </c:strCache>
            </c:strRef>
          </c:tx>
          <c:spPr>
            <a:solidFill>
              <a:srgbClr val="30F047"/>
            </a:solidFill>
            <a:ln>
              <a:noFill/>
            </a:ln>
            <a:effectLst/>
          </c:spPr>
          <c:invertIfNegative val="0"/>
          <c:val>
            <c:numRef>
              <c:f>'BarPlot - NDCG'!$F$3:$F$17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0.99136999999999997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0.99797000000000002</c:v>
                </c:pt>
                <c:pt idx="11">
                  <c:v>1</c:v>
                </c:pt>
                <c:pt idx="12">
                  <c:v>1</c:v>
                </c:pt>
                <c:pt idx="13">
                  <c:v>0.99982000000000004</c:v>
                </c:pt>
                <c:pt idx="14">
                  <c:v>0.99885999999999997</c:v>
                </c:pt>
              </c:numCache>
            </c:numRef>
          </c:val>
        </c:ser>
        <c:ser>
          <c:idx val="2"/>
          <c:order val="2"/>
          <c:tx>
            <c:strRef>
              <c:f>'BarPlot - NDCG'!$BD$1</c:f>
              <c:strCache>
                <c:ptCount val="1"/>
                <c:pt idx="0">
                  <c:v>GD-II-NN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'BarPlot - NDCG'!$K$3:$K$17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0.99663000000000002</c:v>
                </c:pt>
                <c:pt idx="6">
                  <c:v>1</c:v>
                </c:pt>
                <c:pt idx="7">
                  <c:v>1</c:v>
                </c:pt>
                <c:pt idx="8">
                  <c:v>0.43068000000000001</c:v>
                </c:pt>
                <c:pt idx="9">
                  <c:v>0.99987000000000004</c:v>
                </c:pt>
                <c:pt idx="10">
                  <c:v>0.99858999999999998</c:v>
                </c:pt>
                <c:pt idx="11">
                  <c:v>1</c:v>
                </c:pt>
                <c:pt idx="12">
                  <c:v>1</c:v>
                </c:pt>
                <c:pt idx="13">
                  <c:v>0.99897999999999998</c:v>
                </c:pt>
                <c:pt idx="14">
                  <c:v>0.99885999999999997</c:v>
                </c:pt>
              </c:numCache>
            </c:numRef>
          </c:val>
        </c:ser>
        <c:ser>
          <c:idx val="3"/>
          <c:order val="3"/>
          <c:tx>
            <c:strRef>
              <c:f>'BarPlot - NDCG'!$BE$1</c:f>
              <c:strCache>
                <c:ptCount val="1"/>
                <c:pt idx="0">
                  <c:v>RSVM-NC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'BarPlot - NDCG'!$P$3:$P$17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0.99997999999999998</c:v>
                </c:pt>
                <c:pt idx="3">
                  <c:v>0.99999000000000005</c:v>
                </c:pt>
                <c:pt idx="4">
                  <c:v>1</c:v>
                </c:pt>
                <c:pt idx="5">
                  <c:v>0.99863000000000002</c:v>
                </c:pt>
                <c:pt idx="6">
                  <c:v>0.99775999999999998</c:v>
                </c:pt>
                <c:pt idx="7">
                  <c:v>1</c:v>
                </c:pt>
                <c:pt idx="8">
                  <c:v>0.80025999999999997</c:v>
                </c:pt>
                <c:pt idx="9">
                  <c:v>0.97050999999999998</c:v>
                </c:pt>
                <c:pt idx="10">
                  <c:v>0.99988999999999995</c:v>
                </c:pt>
                <c:pt idx="11">
                  <c:v>0.99880999999999998</c:v>
                </c:pt>
                <c:pt idx="12">
                  <c:v>1</c:v>
                </c:pt>
                <c:pt idx="13">
                  <c:v>0.97274000000000005</c:v>
                </c:pt>
                <c:pt idx="14">
                  <c:v>0.99975999999999998</c:v>
                </c:pt>
              </c:numCache>
            </c:numRef>
          </c:val>
        </c:ser>
        <c:ser>
          <c:idx val="4"/>
          <c:order val="4"/>
          <c:tx>
            <c:strRef>
              <c:f>'BarPlot - NDCG'!$BF$1</c:f>
              <c:strCache>
                <c:ptCount val="1"/>
                <c:pt idx="0">
                  <c:v>GD-I-NC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'BarPlot - NDCG'!$U$3:$U$17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0.43068000000000001</c:v>
                </c:pt>
                <c:pt idx="9">
                  <c:v>1</c:v>
                </c:pt>
                <c:pt idx="10">
                  <c:v>0.99894000000000005</c:v>
                </c:pt>
                <c:pt idx="11">
                  <c:v>0.43068000000000001</c:v>
                </c:pt>
                <c:pt idx="12">
                  <c:v>1</c:v>
                </c:pt>
                <c:pt idx="13">
                  <c:v>1</c:v>
                </c:pt>
                <c:pt idx="14">
                  <c:v>0.99897999999999998</c:v>
                </c:pt>
              </c:numCache>
            </c:numRef>
          </c:val>
        </c:ser>
        <c:ser>
          <c:idx val="5"/>
          <c:order val="5"/>
          <c:tx>
            <c:strRef>
              <c:f>'BarPlot - NDCG'!$BG$1</c:f>
              <c:strCache>
                <c:ptCount val="1"/>
                <c:pt idx="0">
                  <c:v>GD-II-NC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'BarPlot - NDCG'!$Z$3:$Z$17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0.99514999999999998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0.99131999999999998</c:v>
                </c:pt>
                <c:pt idx="10">
                  <c:v>0.99894000000000005</c:v>
                </c:pt>
                <c:pt idx="11">
                  <c:v>0.63092999999999999</c:v>
                </c:pt>
                <c:pt idx="12">
                  <c:v>1</c:v>
                </c:pt>
                <c:pt idx="13">
                  <c:v>0.98826999999999998</c:v>
                </c:pt>
                <c:pt idx="14">
                  <c:v>0.65859000000000001</c:v>
                </c:pt>
              </c:numCache>
            </c:numRef>
          </c:val>
        </c:ser>
        <c:ser>
          <c:idx val="6"/>
          <c:order val="6"/>
          <c:tx>
            <c:strRef>
              <c:f>'BarPlot - NDCG'!$BH$1</c:f>
              <c:strCache>
                <c:ptCount val="1"/>
                <c:pt idx="0">
                  <c:v>RG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NDCG'!$AE$3:$AE$17</c:f>
              <c:numCache>
                <c:formatCode>General</c:formatCode>
                <c:ptCount val="15"/>
                <c:pt idx="0">
                  <c:v>1</c:v>
                </c:pt>
                <c:pt idx="1">
                  <c:v>0.50000483499952642</c:v>
                </c:pt>
                <c:pt idx="2">
                  <c:v>0.99999999999999978</c:v>
                </c:pt>
                <c:pt idx="3">
                  <c:v>1</c:v>
                </c:pt>
                <c:pt idx="4">
                  <c:v>0.18790182470966926</c:v>
                </c:pt>
                <c:pt idx="5">
                  <c:v>0.88606303053232138</c:v>
                </c:pt>
                <c:pt idx="6">
                  <c:v>1</c:v>
                </c:pt>
                <c:pt idx="7">
                  <c:v>1</c:v>
                </c:pt>
                <c:pt idx="8">
                  <c:v>0.43067663714679383</c:v>
                </c:pt>
                <c:pt idx="9">
                  <c:v>0.99999931935315745</c:v>
                </c:pt>
                <c:pt idx="10">
                  <c:v>0.46472927511761125</c:v>
                </c:pt>
                <c:pt idx="11">
                  <c:v>0.50000000000067324</c:v>
                </c:pt>
                <c:pt idx="12">
                  <c:v>1</c:v>
                </c:pt>
                <c:pt idx="13">
                  <c:v>0.65435142764908116</c:v>
                </c:pt>
                <c:pt idx="14">
                  <c:v>0.66556911611871294</c:v>
                </c:pt>
              </c:numCache>
            </c:numRef>
          </c:val>
        </c:ser>
        <c:ser>
          <c:idx val="7"/>
          <c:order val="7"/>
          <c:tx>
            <c:strRef>
              <c:f>'BarPlot - NDCG'!$BI$1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NDCG'!$AJ$3:$AJ$17</c:f>
              <c:numCache>
                <c:formatCode>General</c:formatCode>
                <c:ptCount val="15"/>
                <c:pt idx="0">
                  <c:v>0.1266653683442337</c:v>
                </c:pt>
                <c:pt idx="1">
                  <c:v>0.12448099473787273</c:v>
                </c:pt>
                <c:pt idx="2">
                  <c:v>0.14591349490174141</c:v>
                </c:pt>
                <c:pt idx="3">
                  <c:v>0.16370565544521565</c:v>
                </c:pt>
                <c:pt idx="4">
                  <c:v>0.43067655807243865</c:v>
                </c:pt>
                <c:pt idx="5">
                  <c:v>0.42454249341490746</c:v>
                </c:pt>
                <c:pt idx="6">
                  <c:v>0.1285122442369443</c:v>
                </c:pt>
                <c:pt idx="7">
                  <c:v>0.12829697788094419</c:v>
                </c:pt>
                <c:pt idx="8">
                  <c:v>0.25595801295179149</c:v>
                </c:pt>
                <c:pt idx="9">
                  <c:v>0.15562170455308633</c:v>
                </c:pt>
                <c:pt idx="10">
                  <c:v>0.3779673160160445</c:v>
                </c:pt>
                <c:pt idx="11">
                  <c:v>0.12628075142088149</c:v>
                </c:pt>
                <c:pt idx="12">
                  <c:v>0.12439483484433446</c:v>
                </c:pt>
                <c:pt idx="13">
                  <c:v>0.19026376567130771</c:v>
                </c:pt>
                <c:pt idx="14">
                  <c:v>0.35738248210543244</c:v>
                </c:pt>
              </c:numCache>
            </c:numRef>
          </c:val>
        </c:ser>
        <c:ser>
          <c:idx val="8"/>
          <c:order val="8"/>
          <c:tx>
            <c:strRef>
              <c:f>'BarPlot - NDCG'!$BJ$1</c:f>
              <c:strCache>
                <c:ptCount val="1"/>
                <c:pt idx="0">
                  <c:v>INW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NDCG'!$AO$3:$AO$17</c:f>
              <c:numCache>
                <c:formatCode>General</c:formatCode>
                <c:ptCount val="15"/>
                <c:pt idx="0">
                  <c:v>1</c:v>
                </c:pt>
                <c:pt idx="1">
                  <c:v>0.26265038338399976</c:v>
                </c:pt>
                <c:pt idx="2">
                  <c:v>0.27282329067807082</c:v>
                </c:pt>
                <c:pt idx="3">
                  <c:v>1</c:v>
                </c:pt>
                <c:pt idx="4">
                  <c:v>0.19195872001076514</c:v>
                </c:pt>
                <c:pt idx="5">
                  <c:v>0.61258100039122076</c:v>
                </c:pt>
                <c:pt idx="6">
                  <c:v>1</c:v>
                </c:pt>
                <c:pt idx="7">
                  <c:v>1</c:v>
                </c:pt>
                <c:pt idx="8">
                  <c:v>0.26264955421077396</c:v>
                </c:pt>
                <c:pt idx="9">
                  <c:v>0.32795201296983484</c:v>
                </c:pt>
                <c:pt idx="10">
                  <c:v>0.62558818925085746</c:v>
                </c:pt>
                <c:pt idx="11">
                  <c:v>0.26264953503751698</c:v>
                </c:pt>
                <c:pt idx="12">
                  <c:v>1</c:v>
                </c:pt>
                <c:pt idx="13">
                  <c:v>0.30911249545361197</c:v>
                </c:pt>
                <c:pt idx="14">
                  <c:v>0.59668814268315817</c:v>
                </c:pt>
              </c:numCache>
            </c:numRef>
          </c:val>
        </c:ser>
        <c:ser>
          <c:idx val="9"/>
          <c:order val="9"/>
          <c:tx>
            <c:strRef>
              <c:f>'BarPlot - NDCG'!$BK$1</c:f>
              <c:strCache>
                <c:ptCount val="1"/>
                <c:pt idx="0">
                  <c:v>PRANKW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NDCG'!$AT$3:$AT$17</c:f>
              <c:numCache>
                <c:formatCode>General</c:formatCode>
                <c:ptCount val="15"/>
                <c:pt idx="0">
                  <c:v>1</c:v>
                </c:pt>
                <c:pt idx="1">
                  <c:v>0.26265033801060061</c:v>
                </c:pt>
                <c:pt idx="2">
                  <c:v>0.23044860327807737</c:v>
                </c:pt>
                <c:pt idx="3">
                  <c:v>1</c:v>
                </c:pt>
                <c:pt idx="4">
                  <c:v>0.16794877896029198</c:v>
                </c:pt>
                <c:pt idx="5">
                  <c:v>0.5252695399297026</c:v>
                </c:pt>
                <c:pt idx="6">
                  <c:v>1</c:v>
                </c:pt>
                <c:pt idx="7">
                  <c:v>1</c:v>
                </c:pt>
                <c:pt idx="8">
                  <c:v>0.26264955318528471</c:v>
                </c:pt>
                <c:pt idx="9">
                  <c:v>0.2730579375456415</c:v>
                </c:pt>
                <c:pt idx="10">
                  <c:v>0.53566583550643576</c:v>
                </c:pt>
                <c:pt idx="11">
                  <c:v>0.26264953503749966</c:v>
                </c:pt>
                <c:pt idx="12">
                  <c:v>1</c:v>
                </c:pt>
                <c:pt idx="13">
                  <c:v>0.25849680156093502</c:v>
                </c:pt>
                <c:pt idx="14">
                  <c:v>0.51060986059467217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9609392"/>
        <c:axId val="-699611568"/>
      </c:barChart>
      <c:catAx>
        <c:axId val="-69960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1568"/>
        <c:crosses val="autoZero"/>
        <c:auto val="1"/>
        <c:lblAlgn val="ctr"/>
        <c:lblOffset val="100"/>
        <c:noMultiLvlLbl val="0"/>
      </c:catAx>
      <c:valAx>
        <c:axId val="-6996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Bar Plot : Test Accuracy - NDCG (Type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'BarPlot - NDCG'!$BB$1</c:f>
              <c:strCache>
                <c:ptCount val="1"/>
                <c:pt idx="0">
                  <c:v>RSVM-NN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'BarPlot - NDCG'!$B$3:$B$17</c:f>
              <c:numCache>
                <c:formatCode>General</c:formatCode>
                <c:ptCount val="15"/>
                <c:pt idx="0">
                  <c:v>1</c:v>
                </c:pt>
                <c:pt idx="1">
                  <c:v>0.99902000000000002</c:v>
                </c:pt>
                <c:pt idx="2">
                  <c:v>0.99948000000000004</c:v>
                </c:pt>
                <c:pt idx="3">
                  <c:v>0.99872000000000005</c:v>
                </c:pt>
                <c:pt idx="4">
                  <c:v>0.99939999999999996</c:v>
                </c:pt>
                <c:pt idx="5">
                  <c:v>0.99999000000000005</c:v>
                </c:pt>
                <c:pt idx="6">
                  <c:v>0.99194000000000004</c:v>
                </c:pt>
                <c:pt idx="7">
                  <c:v>0.99604000000000004</c:v>
                </c:pt>
                <c:pt idx="8">
                  <c:v>0.99112</c:v>
                </c:pt>
                <c:pt idx="9">
                  <c:v>0.99951000000000001</c:v>
                </c:pt>
                <c:pt idx="10">
                  <c:v>0.99999000000000005</c:v>
                </c:pt>
                <c:pt idx="11">
                  <c:v>0.99863999999999997</c:v>
                </c:pt>
                <c:pt idx="12">
                  <c:v>1</c:v>
                </c:pt>
                <c:pt idx="13">
                  <c:v>0.99997999999999998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'BarPlot - NDCG'!$BC$1</c:f>
              <c:strCache>
                <c:ptCount val="1"/>
                <c:pt idx="0">
                  <c:v>GD-I-NN</c:v>
                </c:pt>
              </c:strCache>
            </c:strRef>
          </c:tx>
          <c:spPr>
            <a:solidFill>
              <a:srgbClr val="30F047"/>
            </a:solidFill>
            <a:ln>
              <a:noFill/>
            </a:ln>
            <a:effectLst/>
          </c:spPr>
          <c:invertIfNegative val="0"/>
          <c:val>
            <c:numRef>
              <c:f>'BarPlot - NDCG'!$G$3:$G$17</c:f>
              <c:numCache>
                <c:formatCode>General</c:formatCode>
                <c:ptCount val="15"/>
                <c:pt idx="0">
                  <c:v>0.99999000000000005</c:v>
                </c:pt>
                <c:pt idx="1">
                  <c:v>0.99977000000000005</c:v>
                </c:pt>
                <c:pt idx="2">
                  <c:v>0.99899000000000004</c:v>
                </c:pt>
                <c:pt idx="3">
                  <c:v>0.98294999999999999</c:v>
                </c:pt>
                <c:pt idx="4">
                  <c:v>0.99551000000000001</c:v>
                </c:pt>
                <c:pt idx="5">
                  <c:v>1</c:v>
                </c:pt>
                <c:pt idx="6">
                  <c:v>0.99167000000000005</c:v>
                </c:pt>
                <c:pt idx="7">
                  <c:v>0.97718000000000005</c:v>
                </c:pt>
                <c:pt idx="8">
                  <c:v>0.83323999999999998</c:v>
                </c:pt>
                <c:pt idx="9">
                  <c:v>0.99970000000000003</c:v>
                </c:pt>
                <c:pt idx="10">
                  <c:v>0.99819000000000002</c:v>
                </c:pt>
                <c:pt idx="11">
                  <c:v>0.63683000000000001</c:v>
                </c:pt>
                <c:pt idx="12">
                  <c:v>0.99999000000000005</c:v>
                </c:pt>
                <c:pt idx="13">
                  <c:v>0.63285999999999998</c:v>
                </c:pt>
                <c:pt idx="14">
                  <c:v>0.99956</c:v>
                </c:pt>
              </c:numCache>
            </c:numRef>
          </c:val>
        </c:ser>
        <c:ser>
          <c:idx val="2"/>
          <c:order val="2"/>
          <c:tx>
            <c:strRef>
              <c:f>'BarPlot - NDCG'!$BD$1</c:f>
              <c:strCache>
                <c:ptCount val="1"/>
                <c:pt idx="0">
                  <c:v>GD-II-NN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'BarPlot - NDCG'!$L$3:$L$17</c:f>
              <c:numCache>
                <c:formatCode>General</c:formatCode>
                <c:ptCount val="15"/>
                <c:pt idx="0">
                  <c:v>1</c:v>
                </c:pt>
                <c:pt idx="1">
                  <c:v>0.98016999999999999</c:v>
                </c:pt>
                <c:pt idx="2">
                  <c:v>0.99697000000000002</c:v>
                </c:pt>
                <c:pt idx="3">
                  <c:v>0.58789999999999998</c:v>
                </c:pt>
                <c:pt idx="4">
                  <c:v>0.99414000000000002</c:v>
                </c:pt>
                <c:pt idx="5">
                  <c:v>0.99992999999999999</c:v>
                </c:pt>
                <c:pt idx="6">
                  <c:v>0.97621999999999998</c:v>
                </c:pt>
                <c:pt idx="7">
                  <c:v>0.99538000000000004</c:v>
                </c:pt>
                <c:pt idx="8">
                  <c:v>0.99861999999999995</c:v>
                </c:pt>
                <c:pt idx="9">
                  <c:v>0.99968000000000001</c:v>
                </c:pt>
                <c:pt idx="10">
                  <c:v>0.99990000000000001</c:v>
                </c:pt>
                <c:pt idx="11">
                  <c:v>0.99497000000000002</c:v>
                </c:pt>
                <c:pt idx="12">
                  <c:v>0.99999000000000005</c:v>
                </c:pt>
                <c:pt idx="13">
                  <c:v>0.96943000000000001</c:v>
                </c:pt>
                <c:pt idx="14">
                  <c:v>0.99968000000000001</c:v>
                </c:pt>
              </c:numCache>
            </c:numRef>
          </c:val>
        </c:ser>
        <c:ser>
          <c:idx val="3"/>
          <c:order val="3"/>
          <c:tx>
            <c:strRef>
              <c:f>'BarPlot - NDCG'!$BE$1</c:f>
              <c:strCache>
                <c:ptCount val="1"/>
                <c:pt idx="0">
                  <c:v>RSVM-NC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'BarPlot - NDCG'!$Q$3:$Q$17</c:f>
              <c:numCache>
                <c:formatCode>General</c:formatCode>
                <c:ptCount val="15"/>
                <c:pt idx="0">
                  <c:v>1</c:v>
                </c:pt>
                <c:pt idx="1">
                  <c:v>0.99965999999999999</c:v>
                </c:pt>
                <c:pt idx="2">
                  <c:v>0.99943000000000004</c:v>
                </c:pt>
                <c:pt idx="3">
                  <c:v>0.99775999999999998</c:v>
                </c:pt>
                <c:pt idx="4">
                  <c:v>0.99943000000000004</c:v>
                </c:pt>
                <c:pt idx="5">
                  <c:v>0.99999000000000005</c:v>
                </c:pt>
                <c:pt idx="6">
                  <c:v>0.99317999999999995</c:v>
                </c:pt>
                <c:pt idx="7">
                  <c:v>0.99707999999999997</c:v>
                </c:pt>
                <c:pt idx="8">
                  <c:v>0.97829999999999995</c:v>
                </c:pt>
                <c:pt idx="9">
                  <c:v>0.94598000000000004</c:v>
                </c:pt>
                <c:pt idx="10">
                  <c:v>0.99997999999999998</c:v>
                </c:pt>
                <c:pt idx="11">
                  <c:v>0.99926000000000004</c:v>
                </c:pt>
                <c:pt idx="12">
                  <c:v>1</c:v>
                </c:pt>
                <c:pt idx="13">
                  <c:v>0.99404000000000003</c:v>
                </c:pt>
                <c:pt idx="14">
                  <c:v>1</c:v>
                </c:pt>
              </c:numCache>
            </c:numRef>
          </c:val>
        </c:ser>
        <c:ser>
          <c:idx val="4"/>
          <c:order val="4"/>
          <c:tx>
            <c:strRef>
              <c:f>'BarPlot - NDCG'!$BF$1</c:f>
              <c:strCache>
                <c:ptCount val="1"/>
                <c:pt idx="0">
                  <c:v>GD-I-NC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'BarPlot - NDCG'!$V$3:$V$17</c:f>
              <c:numCache>
                <c:formatCode>General</c:formatCode>
                <c:ptCount val="15"/>
                <c:pt idx="0">
                  <c:v>1</c:v>
                </c:pt>
                <c:pt idx="1">
                  <c:v>0.99999000000000005</c:v>
                </c:pt>
                <c:pt idx="2">
                  <c:v>0.99997999999999998</c:v>
                </c:pt>
                <c:pt idx="3">
                  <c:v>0.58782999999999996</c:v>
                </c:pt>
                <c:pt idx="4">
                  <c:v>1</c:v>
                </c:pt>
                <c:pt idx="5">
                  <c:v>1</c:v>
                </c:pt>
                <c:pt idx="6">
                  <c:v>0.99233000000000005</c:v>
                </c:pt>
                <c:pt idx="7">
                  <c:v>0.98075000000000001</c:v>
                </c:pt>
                <c:pt idx="8">
                  <c:v>0.90034999999999998</c:v>
                </c:pt>
                <c:pt idx="9">
                  <c:v>0.99999000000000005</c:v>
                </c:pt>
                <c:pt idx="10">
                  <c:v>0.99999000000000005</c:v>
                </c:pt>
                <c:pt idx="11">
                  <c:v>0.99292000000000002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5"/>
          <c:order val="5"/>
          <c:tx>
            <c:strRef>
              <c:f>'BarPlot - NDCG'!$BG$1</c:f>
              <c:strCache>
                <c:ptCount val="1"/>
                <c:pt idx="0">
                  <c:v>GD-II-NC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'BarPlot - NDCG'!$AA$3:$AA$17</c:f>
              <c:numCache>
                <c:formatCode>General</c:formatCode>
                <c:ptCount val="15"/>
                <c:pt idx="0">
                  <c:v>0.99953000000000003</c:v>
                </c:pt>
                <c:pt idx="1">
                  <c:v>0.97623000000000004</c:v>
                </c:pt>
                <c:pt idx="2">
                  <c:v>0.99694000000000005</c:v>
                </c:pt>
                <c:pt idx="3">
                  <c:v>0.58758999999999995</c:v>
                </c:pt>
                <c:pt idx="4">
                  <c:v>0.99994000000000005</c:v>
                </c:pt>
                <c:pt idx="5">
                  <c:v>0.98965999999999998</c:v>
                </c:pt>
                <c:pt idx="6">
                  <c:v>0.97118000000000004</c:v>
                </c:pt>
                <c:pt idx="7">
                  <c:v>0.99634</c:v>
                </c:pt>
                <c:pt idx="8">
                  <c:v>0.99787999999999999</c:v>
                </c:pt>
                <c:pt idx="9">
                  <c:v>0.97428999999999999</c:v>
                </c:pt>
                <c:pt idx="10">
                  <c:v>0.99992000000000003</c:v>
                </c:pt>
                <c:pt idx="11">
                  <c:v>0.99500999999999995</c:v>
                </c:pt>
                <c:pt idx="12">
                  <c:v>0.99999000000000005</c:v>
                </c:pt>
                <c:pt idx="13">
                  <c:v>0.97943999999999998</c:v>
                </c:pt>
                <c:pt idx="14">
                  <c:v>0.68284</c:v>
                </c:pt>
              </c:numCache>
            </c:numRef>
          </c:val>
        </c:ser>
        <c:ser>
          <c:idx val="6"/>
          <c:order val="6"/>
          <c:tx>
            <c:strRef>
              <c:f>'BarPlot - NDCG'!$BH$1</c:f>
              <c:strCache>
                <c:ptCount val="1"/>
                <c:pt idx="0">
                  <c:v>RG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NDCG'!$AF$3:$AF$17</c:f>
              <c:numCache>
                <c:formatCode>General</c:formatCode>
                <c:ptCount val="15"/>
                <c:pt idx="0">
                  <c:v>0.99969328958496106</c:v>
                </c:pt>
                <c:pt idx="1">
                  <c:v>0.98423771874268329</c:v>
                </c:pt>
                <c:pt idx="2">
                  <c:v>0.9980163586025792</c:v>
                </c:pt>
                <c:pt idx="3">
                  <c:v>0.70117672813355703</c:v>
                </c:pt>
                <c:pt idx="4">
                  <c:v>0.65570959124663786</c:v>
                </c:pt>
                <c:pt idx="5">
                  <c:v>0.99999999987387833</c:v>
                </c:pt>
                <c:pt idx="6">
                  <c:v>0.97286977771080974</c:v>
                </c:pt>
                <c:pt idx="7">
                  <c:v>0.97673804207862858</c:v>
                </c:pt>
                <c:pt idx="8">
                  <c:v>0.90067380213178971</c:v>
                </c:pt>
                <c:pt idx="9">
                  <c:v>0.97510689655093274</c:v>
                </c:pt>
                <c:pt idx="10">
                  <c:v>0.99999999989979893</c:v>
                </c:pt>
                <c:pt idx="11">
                  <c:v>0.99475186160604057</c:v>
                </c:pt>
                <c:pt idx="12">
                  <c:v>0.99859505353854627</c:v>
                </c:pt>
                <c:pt idx="13">
                  <c:v>0.96858918744917677</c:v>
                </c:pt>
                <c:pt idx="14">
                  <c:v>0.99999999545185048</c:v>
                </c:pt>
              </c:numCache>
            </c:numRef>
          </c:val>
        </c:ser>
        <c:ser>
          <c:idx val="7"/>
          <c:order val="7"/>
          <c:tx>
            <c:strRef>
              <c:f>'BarPlot - NDCG'!$BI$1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NDCG'!$AK$3:$AK$17</c:f>
              <c:numCache>
                <c:formatCode>General</c:formatCode>
                <c:ptCount val="15"/>
                <c:pt idx="0">
                  <c:v>0.56012389640010596</c:v>
                </c:pt>
                <c:pt idx="1">
                  <c:v>0.42205933319292926</c:v>
                </c:pt>
                <c:pt idx="2">
                  <c:v>0.56613936120053365</c:v>
                </c:pt>
                <c:pt idx="3">
                  <c:v>0.18881697148804558</c:v>
                </c:pt>
                <c:pt idx="4">
                  <c:v>0.20631025195920336</c:v>
                </c:pt>
                <c:pt idx="5">
                  <c:v>0.18316925294934724</c:v>
                </c:pt>
                <c:pt idx="6">
                  <c:v>0.45086797521951477</c:v>
                </c:pt>
                <c:pt idx="7">
                  <c:v>0.48345301502096782</c:v>
                </c:pt>
                <c:pt idx="8">
                  <c:v>0.32060780542010114</c:v>
                </c:pt>
                <c:pt idx="9">
                  <c:v>0.54056382176429973</c:v>
                </c:pt>
                <c:pt idx="10">
                  <c:v>0.30102999535409886</c:v>
                </c:pt>
                <c:pt idx="11">
                  <c:v>0.25304352005188452</c:v>
                </c:pt>
                <c:pt idx="12">
                  <c:v>0.42958130138864797</c:v>
                </c:pt>
                <c:pt idx="13">
                  <c:v>0.72985037030308442</c:v>
                </c:pt>
                <c:pt idx="14">
                  <c:v>0.2559580248012463</c:v>
                </c:pt>
              </c:numCache>
            </c:numRef>
          </c:val>
        </c:ser>
        <c:ser>
          <c:idx val="8"/>
          <c:order val="8"/>
          <c:tx>
            <c:strRef>
              <c:f>'BarPlot - NDCG'!$BJ$1</c:f>
              <c:strCache>
                <c:ptCount val="1"/>
                <c:pt idx="0">
                  <c:v>INW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NDCG'!$AP$3:$AP$17</c:f>
              <c:numCache>
                <c:formatCode>General</c:formatCode>
                <c:ptCount val="15"/>
                <c:pt idx="0">
                  <c:v>0.66274565054191881</c:v>
                </c:pt>
                <c:pt idx="1">
                  <c:v>0.62798089676611613</c:v>
                </c:pt>
                <c:pt idx="2">
                  <c:v>0.955748295618157</c:v>
                </c:pt>
                <c:pt idx="3">
                  <c:v>0.97485637344411658</c:v>
                </c:pt>
                <c:pt idx="4">
                  <c:v>0.99405900065727615</c:v>
                </c:pt>
                <c:pt idx="5">
                  <c:v>0.99999999753529434</c:v>
                </c:pt>
                <c:pt idx="6">
                  <c:v>0.81458984092318376</c:v>
                </c:pt>
                <c:pt idx="7">
                  <c:v>0.82288267212229338</c:v>
                </c:pt>
                <c:pt idx="8">
                  <c:v>0.90832349080045016</c:v>
                </c:pt>
                <c:pt idx="9">
                  <c:v>0.95071022238739067</c:v>
                </c:pt>
                <c:pt idx="10">
                  <c:v>0.99999999872570267</c:v>
                </c:pt>
                <c:pt idx="11">
                  <c:v>0.39834287842187427</c:v>
                </c:pt>
                <c:pt idx="12">
                  <c:v>0.65268435124212032</c:v>
                </c:pt>
                <c:pt idx="13">
                  <c:v>0.95682088427987588</c:v>
                </c:pt>
                <c:pt idx="14">
                  <c:v>0.99999996282246884</c:v>
                </c:pt>
              </c:numCache>
            </c:numRef>
          </c:val>
        </c:ser>
        <c:ser>
          <c:idx val="9"/>
          <c:order val="9"/>
          <c:tx>
            <c:strRef>
              <c:f>'BarPlot - NDCG'!$BK$1</c:f>
              <c:strCache>
                <c:ptCount val="1"/>
                <c:pt idx="0">
                  <c:v>PRANKW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NDCG'!$AU$3:$AU$17</c:f>
              <c:numCache>
                <c:formatCode>General</c:formatCode>
                <c:ptCount val="15"/>
                <c:pt idx="0">
                  <c:v>0.56415149233802242</c:v>
                </c:pt>
                <c:pt idx="1">
                  <c:v>0.5504141033231098</c:v>
                </c:pt>
                <c:pt idx="2">
                  <c:v>0.77816327068709035</c:v>
                </c:pt>
                <c:pt idx="3">
                  <c:v>0.95185393954015118</c:v>
                </c:pt>
                <c:pt idx="4">
                  <c:v>0.93898688149306508</c:v>
                </c:pt>
                <c:pt idx="5">
                  <c:v>0.99999999550333551</c:v>
                </c:pt>
                <c:pt idx="6">
                  <c:v>0.71897335458018208</c:v>
                </c:pt>
                <c:pt idx="7">
                  <c:v>0.72469443715540549</c:v>
                </c:pt>
                <c:pt idx="8">
                  <c:v>0.82241530023046605</c:v>
                </c:pt>
                <c:pt idx="9">
                  <c:v>0.76863369664314019</c:v>
                </c:pt>
                <c:pt idx="10">
                  <c:v>0.99999999769164849</c:v>
                </c:pt>
                <c:pt idx="11">
                  <c:v>0.35067687195530611</c:v>
                </c:pt>
                <c:pt idx="12">
                  <c:v>0.55441788878718035</c:v>
                </c:pt>
                <c:pt idx="13">
                  <c:v>0.77276835955641221</c:v>
                </c:pt>
                <c:pt idx="14">
                  <c:v>0.99999993422821376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9611024"/>
        <c:axId val="-699604496"/>
      </c:barChart>
      <c:catAx>
        <c:axId val="-6996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04496"/>
        <c:crosses val="autoZero"/>
        <c:auto val="1"/>
        <c:lblAlgn val="ctr"/>
        <c:lblOffset val="100"/>
        <c:noMultiLvlLbl val="0"/>
      </c:catAx>
      <c:valAx>
        <c:axId val="-69960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/>
              <a:t>Bar Plot : Test Accuracy - NDCG (Type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'BarPlot - NDCG'!$BB$1</c:f>
              <c:strCache>
                <c:ptCount val="1"/>
                <c:pt idx="0">
                  <c:v>RSVM-NN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'BarPlot - NDCG'!$C$3:$C$17</c:f>
              <c:numCache>
                <c:formatCode>General</c:formatCode>
                <c:ptCount val="15"/>
                <c:pt idx="0">
                  <c:v>1</c:v>
                </c:pt>
                <c:pt idx="1">
                  <c:v>0.99931999999999999</c:v>
                </c:pt>
                <c:pt idx="2">
                  <c:v>0.99978999999999996</c:v>
                </c:pt>
                <c:pt idx="3">
                  <c:v>0.99841999999999997</c:v>
                </c:pt>
                <c:pt idx="4">
                  <c:v>0.99977000000000005</c:v>
                </c:pt>
                <c:pt idx="5">
                  <c:v>0.99994000000000005</c:v>
                </c:pt>
                <c:pt idx="6">
                  <c:v>0.97624999999999995</c:v>
                </c:pt>
                <c:pt idx="7">
                  <c:v>0.99777000000000005</c:v>
                </c:pt>
                <c:pt idx="8">
                  <c:v>0.94227000000000005</c:v>
                </c:pt>
                <c:pt idx="9">
                  <c:v>0.99973999999999996</c:v>
                </c:pt>
                <c:pt idx="10">
                  <c:v>0.99944999999999995</c:v>
                </c:pt>
                <c:pt idx="11">
                  <c:v>0.99972000000000005</c:v>
                </c:pt>
                <c:pt idx="12">
                  <c:v>1</c:v>
                </c:pt>
                <c:pt idx="13">
                  <c:v>0.99878999999999996</c:v>
                </c:pt>
                <c:pt idx="14">
                  <c:v>0.99922999999999995</c:v>
                </c:pt>
              </c:numCache>
            </c:numRef>
          </c:val>
        </c:ser>
        <c:ser>
          <c:idx val="1"/>
          <c:order val="1"/>
          <c:tx>
            <c:strRef>
              <c:f>'BarPlot - NDCG'!$BC$1</c:f>
              <c:strCache>
                <c:ptCount val="1"/>
                <c:pt idx="0">
                  <c:v>GD-I-NN</c:v>
                </c:pt>
              </c:strCache>
            </c:strRef>
          </c:tx>
          <c:spPr>
            <a:solidFill>
              <a:srgbClr val="30F047"/>
            </a:solidFill>
            <a:ln>
              <a:noFill/>
            </a:ln>
            <a:effectLst/>
          </c:spPr>
          <c:invertIfNegative val="0"/>
          <c:val>
            <c:numRef>
              <c:f>'BarPlot - NDCG'!$H$3:$H$17</c:f>
              <c:numCache>
                <c:formatCode>General</c:formatCode>
                <c:ptCount val="15"/>
                <c:pt idx="0">
                  <c:v>1</c:v>
                </c:pt>
                <c:pt idx="1">
                  <c:v>0.99995999999999996</c:v>
                </c:pt>
                <c:pt idx="2">
                  <c:v>0.99963999999999997</c:v>
                </c:pt>
                <c:pt idx="3">
                  <c:v>0.99895999999999996</c:v>
                </c:pt>
                <c:pt idx="4">
                  <c:v>0.99990999999999997</c:v>
                </c:pt>
                <c:pt idx="5">
                  <c:v>1</c:v>
                </c:pt>
                <c:pt idx="6">
                  <c:v>0.99972000000000005</c:v>
                </c:pt>
                <c:pt idx="7">
                  <c:v>1</c:v>
                </c:pt>
                <c:pt idx="8">
                  <c:v>0.66413999999999995</c:v>
                </c:pt>
                <c:pt idx="9">
                  <c:v>0.99950000000000006</c:v>
                </c:pt>
                <c:pt idx="10">
                  <c:v>0.99987000000000004</c:v>
                </c:pt>
                <c:pt idx="11">
                  <c:v>1</c:v>
                </c:pt>
                <c:pt idx="12">
                  <c:v>0.99999000000000005</c:v>
                </c:pt>
                <c:pt idx="13">
                  <c:v>0.99960000000000004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'BarPlot - NDCG'!$BD$1</c:f>
              <c:strCache>
                <c:ptCount val="1"/>
                <c:pt idx="0">
                  <c:v>GD-II-NN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'BarPlot - NDCG'!$M$3:$M$17</c:f>
              <c:numCache>
                <c:formatCode>General</c:formatCode>
                <c:ptCount val="15"/>
                <c:pt idx="0">
                  <c:v>1</c:v>
                </c:pt>
                <c:pt idx="1">
                  <c:v>0.99921000000000004</c:v>
                </c:pt>
                <c:pt idx="2">
                  <c:v>0.99972000000000005</c:v>
                </c:pt>
                <c:pt idx="3">
                  <c:v>0.99887000000000004</c:v>
                </c:pt>
                <c:pt idx="4">
                  <c:v>0.99872000000000005</c:v>
                </c:pt>
                <c:pt idx="5">
                  <c:v>0.99995000000000001</c:v>
                </c:pt>
                <c:pt idx="6">
                  <c:v>1</c:v>
                </c:pt>
                <c:pt idx="7">
                  <c:v>1</c:v>
                </c:pt>
                <c:pt idx="8">
                  <c:v>0.66413999999999995</c:v>
                </c:pt>
                <c:pt idx="9">
                  <c:v>0.99977000000000005</c:v>
                </c:pt>
                <c:pt idx="10">
                  <c:v>0.99972000000000005</c:v>
                </c:pt>
                <c:pt idx="11">
                  <c:v>0.92576000000000003</c:v>
                </c:pt>
                <c:pt idx="12">
                  <c:v>0.99999000000000005</c:v>
                </c:pt>
                <c:pt idx="13">
                  <c:v>0.99988999999999995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'BarPlot - NDCG'!$BE$1</c:f>
              <c:strCache>
                <c:ptCount val="1"/>
                <c:pt idx="0">
                  <c:v>RSVM-NC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'BarPlot - NDCG'!$R$3:$R$17</c:f>
              <c:numCache>
                <c:formatCode>General</c:formatCode>
                <c:ptCount val="15"/>
                <c:pt idx="0">
                  <c:v>1</c:v>
                </c:pt>
                <c:pt idx="1">
                  <c:v>0.99963999999999997</c:v>
                </c:pt>
                <c:pt idx="2">
                  <c:v>0.99885000000000002</c:v>
                </c:pt>
                <c:pt idx="3">
                  <c:v>0.99758000000000002</c:v>
                </c:pt>
                <c:pt idx="4">
                  <c:v>0.99977000000000005</c:v>
                </c:pt>
                <c:pt idx="5">
                  <c:v>0.99994000000000005</c:v>
                </c:pt>
                <c:pt idx="6">
                  <c:v>0.99846999999999997</c:v>
                </c:pt>
                <c:pt idx="7">
                  <c:v>0.98826000000000003</c:v>
                </c:pt>
                <c:pt idx="8">
                  <c:v>0.94198000000000004</c:v>
                </c:pt>
                <c:pt idx="9">
                  <c:v>0.98897000000000002</c:v>
                </c:pt>
                <c:pt idx="10">
                  <c:v>0.99946000000000002</c:v>
                </c:pt>
                <c:pt idx="11">
                  <c:v>0.96962999999999999</c:v>
                </c:pt>
                <c:pt idx="12">
                  <c:v>0.99997999999999998</c:v>
                </c:pt>
                <c:pt idx="13">
                  <c:v>0.96594000000000002</c:v>
                </c:pt>
                <c:pt idx="14">
                  <c:v>0.99961</c:v>
                </c:pt>
              </c:numCache>
            </c:numRef>
          </c:val>
        </c:ser>
        <c:ser>
          <c:idx val="4"/>
          <c:order val="4"/>
          <c:tx>
            <c:strRef>
              <c:f>'BarPlot - NDCG'!$BF$1</c:f>
              <c:strCache>
                <c:ptCount val="1"/>
                <c:pt idx="0">
                  <c:v>GD-I-NC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'BarPlot - NDCG'!$W$3:$W$17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0.99999000000000005</c:v>
                </c:pt>
                <c:pt idx="3">
                  <c:v>0.99426000000000003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0.64156999999999997</c:v>
                </c:pt>
                <c:pt idx="9">
                  <c:v>1</c:v>
                </c:pt>
                <c:pt idx="10">
                  <c:v>0.99975999999999998</c:v>
                </c:pt>
                <c:pt idx="11">
                  <c:v>0.60662000000000005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5"/>
          <c:order val="5"/>
          <c:tx>
            <c:strRef>
              <c:f>'BarPlot - NDCG'!$BG$1</c:f>
              <c:strCache>
                <c:ptCount val="1"/>
                <c:pt idx="0">
                  <c:v>GD-II-NC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'BarPlot - NDCG'!$AB$3:$AB$17</c:f>
              <c:numCache>
                <c:formatCode>General</c:formatCode>
                <c:ptCount val="15"/>
                <c:pt idx="0">
                  <c:v>0.99997000000000003</c:v>
                </c:pt>
                <c:pt idx="1">
                  <c:v>0.99416000000000004</c:v>
                </c:pt>
                <c:pt idx="2">
                  <c:v>0.99911000000000005</c:v>
                </c:pt>
                <c:pt idx="3">
                  <c:v>0.99334999999999996</c:v>
                </c:pt>
                <c:pt idx="4">
                  <c:v>0.99904999999999999</c:v>
                </c:pt>
                <c:pt idx="5">
                  <c:v>0.99999000000000005</c:v>
                </c:pt>
                <c:pt idx="6">
                  <c:v>0.99988999999999995</c:v>
                </c:pt>
                <c:pt idx="7">
                  <c:v>1</c:v>
                </c:pt>
                <c:pt idx="8">
                  <c:v>0.66413999999999995</c:v>
                </c:pt>
                <c:pt idx="9">
                  <c:v>0.99961</c:v>
                </c:pt>
                <c:pt idx="10">
                  <c:v>0.99992999999999999</c:v>
                </c:pt>
                <c:pt idx="11">
                  <c:v>0.65451999999999999</c:v>
                </c:pt>
                <c:pt idx="12">
                  <c:v>0.99999000000000005</c:v>
                </c:pt>
                <c:pt idx="13">
                  <c:v>0.61745000000000005</c:v>
                </c:pt>
                <c:pt idx="14">
                  <c:v>0.70326</c:v>
                </c:pt>
              </c:numCache>
            </c:numRef>
          </c:val>
        </c:ser>
        <c:ser>
          <c:idx val="6"/>
          <c:order val="6"/>
          <c:tx>
            <c:strRef>
              <c:f>'BarPlot - NDCG'!$BH$1</c:f>
              <c:strCache>
                <c:ptCount val="1"/>
                <c:pt idx="0">
                  <c:v>RG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NDCG'!$AG$3:$AG$17</c:f>
              <c:numCache>
                <c:formatCode>General</c:formatCode>
                <c:ptCount val="15"/>
                <c:pt idx="0">
                  <c:v>0.99990931427483432</c:v>
                </c:pt>
                <c:pt idx="1">
                  <c:v>0.84987624017010577</c:v>
                </c:pt>
                <c:pt idx="2">
                  <c:v>0.99114204225078439</c:v>
                </c:pt>
                <c:pt idx="3">
                  <c:v>0.99939332010694637</c:v>
                </c:pt>
                <c:pt idx="4">
                  <c:v>0.40016167522937746</c:v>
                </c:pt>
                <c:pt idx="5">
                  <c:v>0.46916835459968909</c:v>
                </c:pt>
                <c:pt idx="6">
                  <c:v>0.99999999999839484</c:v>
                </c:pt>
                <c:pt idx="7">
                  <c:v>0.99999999999891998</c:v>
                </c:pt>
                <c:pt idx="8">
                  <c:v>0.66413940814700834</c:v>
                </c:pt>
                <c:pt idx="9">
                  <c:v>0.8575905352340466</c:v>
                </c:pt>
                <c:pt idx="10">
                  <c:v>0.33598248011347065</c:v>
                </c:pt>
                <c:pt idx="11">
                  <c:v>0.60661553625765252</c:v>
                </c:pt>
                <c:pt idx="12">
                  <c:v>0.99992747506540502</c:v>
                </c:pt>
                <c:pt idx="13">
                  <c:v>0.59606057726675521</c:v>
                </c:pt>
                <c:pt idx="14">
                  <c:v>0.35349498142009284</c:v>
                </c:pt>
              </c:numCache>
            </c:numRef>
          </c:val>
        </c:ser>
        <c:ser>
          <c:idx val="7"/>
          <c:order val="7"/>
          <c:tx>
            <c:strRef>
              <c:f>'BarPlot - NDCG'!$BI$1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NDCG'!$AL$3:$AL$17</c:f>
              <c:numCache>
                <c:formatCode>General</c:formatCode>
                <c:ptCount val="15"/>
                <c:pt idx="0">
                  <c:v>0.52427095311522454</c:v>
                </c:pt>
                <c:pt idx="1">
                  <c:v>0.48495389914556614</c:v>
                </c:pt>
                <c:pt idx="2">
                  <c:v>0.45961391155959203</c:v>
                </c:pt>
                <c:pt idx="3">
                  <c:v>0.64256509580716903</c:v>
                </c:pt>
                <c:pt idx="4">
                  <c:v>0.3708490578824496</c:v>
                </c:pt>
                <c:pt idx="5">
                  <c:v>0.303914753373838</c:v>
                </c:pt>
                <c:pt idx="6">
                  <c:v>0.17718382013653561</c:v>
                </c:pt>
                <c:pt idx="7">
                  <c:v>0.20801459767695996</c:v>
                </c:pt>
                <c:pt idx="8">
                  <c:v>0.40732250912143042</c:v>
                </c:pt>
                <c:pt idx="9">
                  <c:v>0.55157254785296073</c:v>
                </c:pt>
                <c:pt idx="10">
                  <c:v>0.35050210151068306</c:v>
                </c:pt>
                <c:pt idx="11">
                  <c:v>0.29955418976864107</c:v>
                </c:pt>
                <c:pt idx="12">
                  <c:v>0.49273517817974616</c:v>
                </c:pt>
                <c:pt idx="13">
                  <c:v>0.50407422164263138</c:v>
                </c:pt>
                <c:pt idx="14">
                  <c:v>0.58800944569465896</c:v>
                </c:pt>
              </c:numCache>
            </c:numRef>
          </c:val>
        </c:ser>
        <c:ser>
          <c:idx val="8"/>
          <c:order val="8"/>
          <c:tx>
            <c:strRef>
              <c:f>'BarPlot - NDCG'!$BJ$1</c:f>
              <c:strCache>
                <c:ptCount val="1"/>
                <c:pt idx="0">
                  <c:v>INW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NDCG'!$AQ$3:$AQ$17</c:f>
              <c:numCache>
                <c:formatCode>General</c:formatCode>
                <c:ptCount val="15"/>
                <c:pt idx="0">
                  <c:v>0.73447999086295013</c:v>
                </c:pt>
                <c:pt idx="1">
                  <c:v>0.61986200351710496</c:v>
                </c:pt>
                <c:pt idx="2">
                  <c:v>0.78930755108140493</c:v>
                </c:pt>
                <c:pt idx="3">
                  <c:v>0.70946643927284547</c:v>
                </c:pt>
                <c:pt idx="4">
                  <c:v>0.7239472792952476</c:v>
                </c:pt>
                <c:pt idx="5">
                  <c:v>0.69109901638622673</c:v>
                </c:pt>
                <c:pt idx="6">
                  <c:v>0.63092975357060521</c:v>
                </c:pt>
                <c:pt idx="7">
                  <c:v>0.63092975357089176</c:v>
                </c:pt>
                <c:pt idx="8">
                  <c:v>0.44026085366438106</c:v>
                </c:pt>
                <c:pt idx="9">
                  <c:v>0.78033326902717914</c:v>
                </c:pt>
                <c:pt idx="10">
                  <c:v>0.69886832779574937</c:v>
                </c:pt>
                <c:pt idx="11">
                  <c:v>0.41894912787791727</c:v>
                </c:pt>
                <c:pt idx="12">
                  <c:v>0.73381583635678094</c:v>
                </c:pt>
                <c:pt idx="13">
                  <c:v>0.79348458544505707</c:v>
                </c:pt>
                <c:pt idx="14">
                  <c:v>0.67028863449485865</c:v>
                </c:pt>
              </c:numCache>
            </c:numRef>
          </c:val>
        </c:ser>
        <c:ser>
          <c:idx val="9"/>
          <c:order val="9"/>
          <c:tx>
            <c:strRef>
              <c:f>'BarPlot - NDCG'!$BK$1</c:f>
              <c:strCache>
                <c:ptCount val="1"/>
                <c:pt idx="0">
                  <c:v>PRANKW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'BarPlot - NDCG'!$AV$3:$AV$17</c:f>
              <c:numCache>
                <c:formatCode>General</c:formatCode>
                <c:ptCount val="15"/>
                <c:pt idx="0">
                  <c:v>0.65219579334639843</c:v>
                </c:pt>
                <c:pt idx="1">
                  <c:v>0.52700503465912052</c:v>
                </c:pt>
                <c:pt idx="2">
                  <c:v>0.50185491477437505</c:v>
                </c:pt>
                <c:pt idx="3">
                  <c:v>0.55169315216741188</c:v>
                </c:pt>
                <c:pt idx="4">
                  <c:v>0.38755939378506243</c:v>
                </c:pt>
                <c:pt idx="5">
                  <c:v>0.34622252568358147</c:v>
                </c:pt>
                <c:pt idx="6">
                  <c:v>0.33333333333470061</c:v>
                </c:pt>
                <c:pt idx="7">
                  <c:v>0.33333333333456705</c:v>
                </c:pt>
                <c:pt idx="8">
                  <c:v>0.28418181356202088</c:v>
                </c:pt>
                <c:pt idx="9">
                  <c:v>0.48759767710175472</c:v>
                </c:pt>
                <c:pt idx="10">
                  <c:v>0.34566979961537647</c:v>
                </c:pt>
                <c:pt idx="11">
                  <c:v>0.30393341391207346</c:v>
                </c:pt>
                <c:pt idx="12">
                  <c:v>0.65186311975407485</c:v>
                </c:pt>
                <c:pt idx="13">
                  <c:v>0.48866754998635525</c:v>
                </c:pt>
                <c:pt idx="14">
                  <c:v>0.33972887423982662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9607760"/>
        <c:axId val="-699618096"/>
      </c:barChart>
      <c:catAx>
        <c:axId val="-69960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8096"/>
        <c:crosses val="autoZero"/>
        <c:auto val="1"/>
        <c:lblAlgn val="ctr"/>
        <c:lblOffset val="100"/>
        <c:noMultiLvlLbl val="0"/>
      </c:catAx>
      <c:valAx>
        <c:axId val="-69961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BoxPlot: RG-Test Accuracy (AP@20) Variation Across 10 Runs</a:t>
            </a:r>
          </a:p>
          <a:p>
            <a:pPr>
              <a:defRPr sz="2400" b="1">
                <a:solidFill>
                  <a:sysClr val="windowText" lastClr="000000"/>
                </a:solidFill>
                <a:latin typeface="Arial" panose="020B0604020202020204" pitchFamily="34" charset="0"/>
              </a:defRPr>
            </a:pPr>
            <a:endParaRPr lang="en-US" sz="2400" b="1" i="0" baseline="0">
              <a:solidFill>
                <a:sysClr val="windowText" lastClr="000000"/>
              </a:solidFill>
              <a:latin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 AP@20- Accuracy Var.'!$E$15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'RG AP@20- Accuracy Var.'!$F$14:$T$14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'RG AP@20- Accuracy Var.'!$F$15:$T$15</c:f>
              <c:numCache>
                <c:formatCode>General</c:formatCode>
                <c:ptCount val="15"/>
                <c:pt idx="0">
                  <c:v>0.8522459470103626</c:v>
                </c:pt>
                <c:pt idx="1">
                  <c:v>0.61570938308409295</c:v>
                </c:pt>
                <c:pt idx="2">
                  <c:v>0.1671615678818659</c:v>
                </c:pt>
                <c:pt idx="3">
                  <c:v>0.80540002180482062</c:v>
                </c:pt>
                <c:pt idx="4">
                  <c:v>0.16369973031640989</c:v>
                </c:pt>
                <c:pt idx="5">
                  <c:v>0.24115680544086115</c:v>
                </c:pt>
                <c:pt idx="6">
                  <c:v>0.76505916155925835</c:v>
                </c:pt>
                <c:pt idx="7">
                  <c:v>0.76943479411455429</c:v>
                </c:pt>
                <c:pt idx="8">
                  <c:v>0.75065645944612669</c:v>
                </c:pt>
                <c:pt idx="9">
                  <c:v>0.17614393967673769</c:v>
                </c:pt>
                <c:pt idx="10">
                  <c:v>0.21419719613605059</c:v>
                </c:pt>
                <c:pt idx="11">
                  <c:v>0.55663862754033033</c:v>
                </c:pt>
                <c:pt idx="12">
                  <c:v>0.9018676053263901</c:v>
                </c:pt>
                <c:pt idx="13">
                  <c:v>0.17149868909398711</c:v>
                </c:pt>
                <c:pt idx="14">
                  <c:v>0.22988553518062033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 AP@20- Accuracy Var.'!$E$16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'RG AP@20- Accuracy Var.'!$F$14:$T$14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'RG AP@20- Accuracy Var.'!$F$16:$T$16</c:f>
              <c:numCache>
                <c:formatCode>General</c:formatCode>
                <c:ptCount val="15"/>
                <c:pt idx="0">
                  <c:v>0.49983580288533841</c:v>
                </c:pt>
                <c:pt idx="1">
                  <c:v>0.19940333502640004</c:v>
                </c:pt>
                <c:pt idx="2">
                  <c:v>0.14210872303364563</c:v>
                </c:pt>
                <c:pt idx="3">
                  <c:v>0.77264737326656829</c:v>
                </c:pt>
                <c:pt idx="4">
                  <c:v>0.14638971201084205</c:v>
                </c:pt>
                <c:pt idx="5">
                  <c:v>0.2282345425185982</c:v>
                </c:pt>
                <c:pt idx="6">
                  <c:v>0.75324829066702126</c:v>
                </c:pt>
                <c:pt idx="7">
                  <c:v>0.17926150152736839</c:v>
                </c:pt>
                <c:pt idx="8">
                  <c:v>0.53411378732779669</c:v>
                </c:pt>
                <c:pt idx="9">
                  <c:v>0.15750770585909907</c:v>
                </c:pt>
                <c:pt idx="10">
                  <c:v>0.20790089983975432</c:v>
                </c:pt>
                <c:pt idx="11">
                  <c:v>0.54791299401206528</c:v>
                </c:pt>
                <c:pt idx="12">
                  <c:v>0.78978644470711024</c:v>
                </c:pt>
                <c:pt idx="13">
                  <c:v>0.14982697700189959</c:v>
                </c:pt>
                <c:pt idx="14">
                  <c:v>0.22671283982042492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 AP@20- Accuracy Var.'!$E$17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'RG AP@20- Accuracy Var.'!$F$14:$T$14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'RG AP@20- Accuracy Var.'!$F$17:$T$17</c:f>
              <c:numCache>
                <c:formatCode>General</c:formatCode>
                <c:ptCount val="15"/>
                <c:pt idx="0">
                  <c:v>0.90665115067108104</c:v>
                </c:pt>
                <c:pt idx="1">
                  <c:v>0.63015622793099579</c:v>
                </c:pt>
                <c:pt idx="2">
                  <c:v>0.18122834814108035</c:v>
                </c:pt>
                <c:pt idx="3">
                  <c:v>0.83574016895127556</c:v>
                </c:pt>
                <c:pt idx="4">
                  <c:v>0.1816706891677867</c:v>
                </c:pt>
                <c:pt idx="5">
                  <c:v>0.24307187330213642</c:v>
                </c:pt>
                <c:pt idx="6">
                  <c:v>0.77349005426404815</c:v>
                </c:pt>
                <c:pt idx="7">
                  <c:v>0.7825243160692078</c:v>
                </c:pt>
                <c:pt idx="8">
                  <c:v>0.90790043633696871</c:v>
                </c:pt>
                <c:pt idx="9">
                  <c:v>0.18223967305913902</c:v>
                </c:pt>
                <c:pt idx="10">
                  <c:v>0.22532274284596265</c:v>
                </c:pt>
                <c:pt idx="11">
                  <c:v>0.56395195505102624</c:v>
                </c:pt>
                <c:pt idx="12">
                  <c:v>0.92020943946834044</c:v>
                </c:pt>
                <c:pt idx="13">
                  <c:v>0.18458216634300226</c:v>
                </c:pt>
                <c:pt idx="14">
                  <c:v>0.24018098337564281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'RG AP@20- Accuracy Var.'!$E$18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'RG AP@20- Accuracy Var.'!$F$14:$T$14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'RG AP@20- Accuracy Var.'!$F$18:$T$18</c:f>
              <c:numCache>
                <c:formatCode>General</c:formatCode>
                <c:ptCount val="15"/>
                <c:pt idx="0">
                  <c:v>0.97729767917267907</c:v>
                </c:pt>
                <c:pt idx="1">
                  <c:v>0.70287321567894312</c:v>
                </c:pt>
                <c:pt idx="2">
                  <c:v>0.90605437848471893</c:v>
                </c:pt>
                <c:pt idx="3">
                  <c:v>0.91142456134909677</c:v>
                </c:pt>
                <c:pt idx="4">
                  <c:v>0.23653373043078926</c:v>
                </c:pt>
                <c:pt idx="5">
                  <c:v>0.5819711504812124</c:v>
                </c:pt>
                <c:pt idx="6">
                  <c:v>0.82282583952282096</c:v>
                </c:pt>
                <c:pt idx="7">
                  <c:v>0.84227170382936645</c:v>
                </c:pt>
                <c:pt idx="8">
                  <c:v>0.95444426968227258</c:v>
                </c:pt>
                <c:pt idx="9">
                  <c:v>0.64377514033667282</c:v>
                </c:pt>
                <c:pt idx="10">
                  <c:v>0.34931691860484432</c:v>
                </c:pt>
                <c:pt idx="11">
                  <c:v>0.61063198626279114</c:v>
                </c:pt>
                <c:pt idx="12">
                  <c:v>0.96349476911976906</c:v>
                </c:pt>
                <c:pt idx="13">
                  <c:v>0.46828481524495458</c:v>
                </c:pt>
                <c:pt idx="14">
                  <c:v>0.48870804447816835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'RG AP@20- Accuracy Var.'!$E$19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numRef>
              <c:f>'RG AP@20- Accuracy Var.'!$F$14:$T$14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'RG AP@20- Accuracy Var.'!$F$19:$T$19</c:f>
              <c:numCache>
                <c:formatCode>General</c:formatCode>
                <c:ptCount val="15"/>
                <c:pt idx="0">
                  <c:v>0.93446599333257596</c:v>
                </c:pt>
                <c:pt idx="1">
                  <c:v>0.64303072919655735</c:v>
                </c:pt>
                <c:pt idx="2">
                  <c:v>0.18448200785855584</c:v>
                </c:pt>
                <c:pt idx="3">
                  <c:v>0.86329336427246639</c:v>
                </c:pt>
                <c:pt idx="4">
                  <c:v>0.18806451651991513</c:v>
                </c:pt>
                <c:pt idx="5">
                  <c:v>0.38470108516354651</c:v>
                </c:pt>
                <c:pt idx="6">
                  <c:v>0.79785287417833861</c:v>
                </c:pt>
                <c:pt idx="7">
                  <c:v>0.79587586143216948</c:v>
                </c:pt>
                <c:pt idx="8">
                  <c:v>0.9466235237142745</c:v>
                </c:pt>
                <c:pt idx="9">
                  <c:v>0.19649511216123056</c:v>
                </c:pt>
                <c:pt idx="10">
                  <c:v>0.24614939098927097</c:v>
                </c:pt>
                <c:pt idx="11">
                  <c:v>0.58109557531964651</c:v>
                </c:pt>
                <c:pt idx="12">
                  <c:v>0.95027531412157951</c:v>
                </c:pt>
                <c:pt idx="13">
                  <c:v>0.2122942378041062</c:v>
                </c:pt>
                <c:pt idx="14">
                  <c:v>0.24600850361154147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alpha val="75000"/>
                </a:schemeClr>
              </a:solidFill>
              <a:prstDash val="dash"/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12700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699607216"/>
        <c:axId val="-699619184"/>
      </c:lineChart>
      <c:catAx>
        <c:axId val="-6996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9184"/>
        <c:crosses val="autoZero"/>
        <c:auto val="1"/>
        <c:lblAlgn val="ctr"/>
        <c:lblOffset val="100"/>
        <c:noMultiLvlLbl val="0"/>
      </c:catAx>
      <c:valAx>
        <c:axId val="-69961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07216"/>
        <c:crosses val="autoZero"/>
        <c:crossBetween val="between"/>
      </c:valAx>
      <c:spPr>
        <a:noFill/>
        <a:ln w="12700">
          <a:solidFill>
            <a:schemeClr val="accent1">
              <a:alpha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Box Plot: RSVM-NN - Test Accuracy  (AP@20) Variation Across 10 Runs</a:t>
            </a:r>
          </a:p>
          <a:p>
            <a:pPr>
              <a:defRPr sz="2400" b="1">
                <a:solidFill>
                  <a:sysClr val="windowText" lastClr="000000"/>
                </a:solidFill>
                <a:latin typeface="Arial" panose="020B0604020202020204" pitchFamily="34" charset="0"/>
              </a:defRPr>
            </a:pPr>
            <a:endParaRPr lang="en-US" sz="2400" b="1" i="0" baseline="0">
              <a:solidFill>
                <a:sysClr val="windowText" lastClr="000000"/>
              </a:solidFill>
              <a:latin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'RSVM-NN AP@20 Accuracy Var'!$E$14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'RSVM-NN AP@20 Accuracy Var'!$F$13:$T$13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'RSVM-NN AP@20 Accuracy Var'!$F$14:$T$14</c:f>
              <c:numCache>
                <c:formatCode>General</c:formatCode>
                <c:ptCount val="15"/>
                <c:pt idx="0">
                  <c:v>0.99251750000000005</c:v>
                </c:pt>
                <c:pt idx="1">
                  <c:v>0.8622749999999999</c:v>
                </c:pt>
                <c:pt idx="2">
                  <c:v>0.74842999999999993</c:v>
                </c:pt>
                <c:pt idx="3">
                  <c:v>0.83427750000000001</c:v>
                </c:pt>
                <c:pt idx="4">
                  <c:v>0.78713750000000005</c:v>
                </c:pt>
                <c:pt idx="5">
                  <c:v>0.96414</c:v>
                </c:pt>
                <c:pt idx="6">
                  <c:v>0.79837000000000002</c:v>
                </c:pt>
                <c:pt idx="7">
                  <c:v>0.791605</c:v>
                </c:pt>
                <c:pt idx="8">
                  <c:v>1</c:v>
                </c:pt>
                <c:pt idx="9">
                  <c:v>0.68674500000000005</c:v>
                </c:pt>
                <c:pt idx="10">
                  <c:v>0.94711000000000001</c:v>
                </c:pt>
                <c:pt idx="11">
                  <c:v>0.61315249999999999</c:v>
                </c:pt>
                <c:pt idx="12">
                  <c:v>0.99446000000000001</c:v>
                </c:pt>
                <c:pt idx="13">
                  <c:v>0.78395249999999994</c:v>
                </c:pt>
                <c:pt idx="14">
                  <c:v>0.95184000000000002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'RSVM-NN AP@20 Accuracy Var'!$E$15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'RSVM-NN AP@20 Accuracy Var'!$F$13:$T$13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'RSVM-NN AP@20 Accuracy Var'!$F$15:$T$15</c:f>
              <c:numCache>
                <c:formatCode>General</c:formatCode>
                <c:ptCount val="15"/>
                <c:pt idx="0">
                  <c:v>0.55840000000000001</c:v>
                </c:pt>
                <c:pt idx="1">
                  <c:v>0.70984999999999998</c:v>
                </c:pt>
                <c:pt idx="2">
                  <c:v>0.62841999999999998</c:v>
                </c:pt>
                <c:pt idx="3">
                  <c:v>0.8226</c:v>
                </c:pt>
                <c:pt idx="4">
                  <c:v>0.74846999999999997</c:v>
                </c:pt>
                <c:pt idx="5">
                  <c:v>0.95106999999999997</c:v>
                </c:pt>
                <c:pt idx="6">
                  <c:v>0.76995999999999998</c:v>
                </c:pt>
                <c:pt idx="7">
                  <c:v>0.77339000000000002</c:v>
                </c:pt>
                <c:pt idx="8">
                  <c:v>0.99773000000000001</c:v>
                </c:pt>
                <c:pt idx="9">
                  <c:v>0.65713999999999995</c:v>
                </c:pt>
                <c:pt idx="10">
                  <c:v>0.94445999999999997</c:v>
                </c:pt>
                <c:pt idx="11">
                  <c:v>0.60333999999999999</c:v>
                </c:pt>
                <c:pt idx="12">
                  <c:v>0.99260000000000004</c:v>
                </c:pt>
                <c:pt idx="13">
                  <c:v>0.69960999999999995</c:v>
                </c:pt>
                <c:pt idx="14">
                  <c:v>0.94650999999999996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'RSVM-NN AP@20 Accuracy Var'!$E$16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'RSVM-NN AP@20 Accuracy Var'!$F$13:$T$13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'RSVM-NN AP@20 Accuracy Var'!$F$16:$T$16</c:f>
              <c:numCache>
                <c:formatCode>General</c:formatCode>
                <c:ptCount val="15"/>
                <c:pt idx="0">
                  <c:v>0.99801000000000006</c:v>
                </c:pt>
                <c:pt idx="1">
                  <c:v>0.95611999999999997</c:v>
                </c:pt>
                <c:pt idx="2">
                  <c:v>0.78814000000000006</c:v>
                </c:pt>
                <c:pt idx="3">
                  <c:v>0.86143999999999998</c:v>
                </c:pt>
                <c:pt idx="4">
                  <c:v>0.82194999999999996</c:v>
                </c:pt>
                <c:pt idx="5">
                  <c:v>0.96414</c:v>
                </c:pt>
                <c:pt idx="6">
                  <c:v>0.81301500000000004</c:v>
                </c:pt>
                <c:pt idx="7">
                  <c:v>0.80755500000000002</c:v>
                </c:pt>
                <c:pt idx="8">
                  <c:v>1</c:v>
                </c:pt>
                <c:pt idx="9">
                  <c:v>0.75295000000000001</c:v>
                </c:pt>
                <c:pt idx="10">
                  <c:v>0.95406999999999997</c:v>
                </c:pt>
                <c:pt idx="11">
                  <c:v>0.63305499999999992</c:v>
                </c:pt>
                <c:pt idx="12">
                  <c:v>0.996035</c:v>
                </c:pt>
                <c:pt idx="13">
                  <c:v>0.79815999999999998</c:v>
                </c:pt>
                <c:pt idx="14">
                  <c:v>0.95655500000000004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'RSVM-NN AP@20 Accuracy Var'!$E$17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'RSVM-NN AP@20 Accuracy Var'!$F$13:$T$13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'RSVM-NN AP@20 Accuracy Var'!$F$17:$T$17</c:f>
              <c:numCache>
                <c:formatCode>General</c:formatCode>
                <c:ptCount val="15"/>
                <c:pt idx="0">
                  <c:v>1</c:v>
                </c:pt>
                <c:pt idx="1">
                  <c:v>0.97907</c:v>
                </c:pt>
                <c:pt idx="2">
                  <c:v>0.98407</c:v>
                </c:pt>
                <c:pt idx="3">
                  <c:v>0.96301999999999999</c:v>
                </c:pt>
                <c:pt idx="4">
                  <c:v>0.98814000000000002</c:v>
                </c:pt>
                <c:pt idx="5">
                  <c:v>0.97294000000000003</c:v>
                </c:pt>
                <c:pt idx="6">
                  <c:v>0.82452000000000003</c:v>
                </c:pt>
                <c:pt idx="7">
                  <c:v>0.92906</c:v>
                </c:pt>
                <c:pt idx="8">
                  <c:v>1</c:v>
                </c:pt>
                <c:pt idx="9">
                  <c:v>0.98346999999999996</c:v>
                </c:pt>
                <c:pt idx="10">
                  <c:v>0.96347000000000005</c:v>
                </c:pt>
                <c:pt idx="11">
                  <c:v>0.95706000000000002</c:v>
                </c:pt>
                <c:pt idx="12">
                  <c:v>0.99848000000000003</c:v>
                </c:pt>
                <c:pt idx="13">
                  <c:v>0.98431999999999997</c:v>
                </c:pt>
                <c:pt idx="14">
                  <c:v>0.96853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'RSVM-NN AP@20 Accuracy Var'!$E$18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numRef>
              <c:f>'RSVM-NN AP@20 Accuracy Var'!$F$13:$T$13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'RSVM-NN AP@20 Accuracy Var'!$F$18:$T$18</c:f>
              <c:numCache>
                <c:formatCode>General</c:formatCode>
                <c:ptCount val="15"/>
                <c:pt idx="0">
                  <c:v>1</c:v>
                </c:pt>
                <c:pt idx="1">
                  <c:v>0.97382999999999997</c:v>
                </c:pt>
                <c:pt idx="2">
                  <c:v>0.96631749999999994</c:v>
                </c:pt>
                <c:pt idx="3">
                  <c:v>0.89598500000000003</c:v>
                </c:pt>
                <c:pt idx="4">
                  <c:v>0.83116999999999996</c:v>
                </c:pt>
                <c:pt idx="5">
                  <c:v>0.96687499999999993</c:v>
                </c:pt>
                <c:pt idx="6">
                  <c:v>0.81625999999999999</c:v>
                </c:pt>
                <c:pt idx="7">
                  <c:v>0.86695</c:v>
                </c:pt>
                <c:pt idx="8">
                  <c:v>1</c:v>
                </c:pt>
                <c:pt idx="9">
                  <c:v>0.81588749999999999</c:v>
                </c:pt>
                <c:pt idx="10">
                  <c:v>0.9554275000000001</c:v>
                </c:pt>
                <c:pt idx="11">
                  <c:v>0.78415750000000006</c:v>
                </c:pt>
                <c:pt idx="12">
                  <c:v>0.99848000000000003</c:v>
                </c:pt>
                <c:pt idx="13">
                  <c:v>0.82165500000000002</c:v>
                </c:pt>
                <c:pt idx="14">
                  <c:v>0.96144000000000007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alpha val="75000"/>
                </a:schemeClr>
              </a:solidFill>
              <a:prstDash val="dash"/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12700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699617552"/>
        <c:axId val="-699614832"/>
      </c:lineChart>
      <c:catAx>
        <c:axId val="-6996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4832"/>
        <c:crosses val="autoZero"/>
        <c:auto val="1"/>
        <c:lblAlgn val="ctr"/>
        <c:lblOffset val="100"/>
        <c:noMultiLvlLbl val="0"/>
      </c:catAx>
      <c:valAx>
        <c:axId val="-699614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699617552"/>
        <c:crosses val="autoZero"/>
        <c:crossBetween val="between"/>
      </c:valAx>
      <c:spPr>
        <a:noFill/>
        <a:ln w="12700">
          <a:solidFill>
            <a:schemeClr val="accent1">
              <a:alpha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2400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RG: Experiment Accuracy (AP@20) vs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'RG- Accuracy vs Runs'!$J$2</c:f>
              <c:strCache>
                <c:ptCount val="1"/>
                <c:pt idx="0">
                  <c:v>5 - Training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Runs'!$J$3:$J$102</c:f>
              <c:numCache>
                <c:formatCode>General</c:formatCode>
                <c:ptCount val="100"/>
                <c:pt idx="0">
                  <c:v>0.36857913271225956</c:v>
                </c:pt>
                <c:pt idx="1">
                  <c:v>0.71826160889047885</c:v>
                </c:pt>
                <c:pt idx="2">
                  <c:v>0.71826160889047885</c:v>
                </c:pt>
                <c:pt idx="3">
                  <c:v>0.71826160889047885</c:v>
                </c:pt>
                <c:pt idx="4">
                  <c:v>0.91876096813403285</c:v>
                </c:pt>
                <c:pt idx="5">
                  <c:v>0.91876096813403285</c:v>
                </c:pt>
                <c:pt idx="6">
                  <c:v>0.91876096813403285</c:v>
                </c:pt>
                <c:pt idx="7">
                  <c:v>0.91876096813403285</c:v>
                </c:pt>
                <c:pt idx="8">
                  <c:v>0.91876096813403285</c:v>
                </c:pt>
                <c:pt idx="9">
                  <c:v>0.91876096813403285</c:v>
                </c:pt>
                <c:pt idx="10">
                  <c:v>0.91876096813403285</c:v>
                </c:pt>
                <c:pt idx="11">
                  <c:v>0.91876096813403285</c:v>
                </c:pt>
                <c:pt idx="12">
                  <c:v>0.91876096813403285</c:v>
                </c:pt>
                <c:pt idx="13">
                  <c:v>0.93925721137021456</c:v>
                </c:pt>
                <c:pt idx="14">
                  <c:v>0.93925721137021456</c:v>
                </c:pt>
                <c:pt idx="15">
                  <c:v>0.93925721137021456</c:v>
                </c:pt>
                <c:pt idx="16">
                  <c:v>0.93925721137021456</c:v>
                </c:pt>
                <c:pt idx="17">
                  <c:v>0.93925721137021456</c:v>
                </c:pt>
                <c:pt idx="18">
                  <c:v>0.93925721137021456</c:v>
                </c:pt>
                <c:pt idx="19">
                  <c:v>0.93925721137021456</c:v>
                </c:pt>
                <c:pt idx="20">
                  <c:v>0.93925721137021456</c:v>
                </c:pt>
                <c:pt idx="21">
                  <c:v>0.93925721137021456</c:v>
                </c:pt>
                <c:pt idx="22">
                  <c:v>0.94952956257135801</c:v>
                </c:pt>
                <c:pt idx="23">
                  <c:v>0.94952956257135801</c:v>
                </c:pt>
                <c:pt idx="24">
                  <c:v>0.94952956257135801</c:v>
                </c:pt>
                <c:pt idx="25">
                  <c:v>0.94952956257135801</c:v>
                </c:pt>
                <c:pt idx="26">
                  <c:v>0.94952956257135801</c:v>
                </c:pt>
                <c:pt idx="27">
                  <c:v>0.94952956257135801</c:v>
                </c:pt>
                <c:pt idx="28">
                  <c:v>0.94952956257135801</c:v>
                </c:pt>
                <c:pt idx="29">
                  <c:v>0.94952956257135801</c:v>
                </c:pt>
                <c:pt idx="30">
                  <c:v>0.94952956257135801</c:v>
                </c:pt>
                <c:pt idx="31">
                  <c:v>0.94952956257135801</c:v>
                </c:pt>
                <c:pt idx="32">
                  <c:v>0.94952956257135801</c:v>
                </c:pt>
                <c:pt idx="33">
                  <c:v>0.94952956257135801</c:v>
                </c:pt>
                <c:pt idx="34">
                  <c:v>0.94952956257135801</c:v>
                </c:pt>
                <c:pt idx="35">
                  <c:v>0.94952956257135801</c:v>
                </c:pt>
                <c:pt idx="36">
                  <c:v>0.94952956257135801</c:v>
                </c:pt>
                <c:pt idx="37">
                  <c:v>0.94952956257135801</c:v>
                </c:pt>
                <c:pt idx="38">
                  <c:v>0.94952956257135801</c:v>
                </c:pt>
                <c:pt idx="39">
                  <c:v>0.94952956257135801</c:v>
                </c:pt>
                <c:pt idx="40">
                  <c:v>0.94952956257135801</c:v>
                </c:pt>
                <c:pt idx="41">
                  <c:v>0.94952956257135801</c:v>
                </c:pt>
                <c:pt idx="42">
                  <c:v>0.94952956257135801</c:v>
                </c:pt>
                <c:pt idx="43">
                  <c:v>0.94952956257135801</c:v>
                </c:pt>
                <c:pt idx="44">
                  <c:v>0.94952956257135801</c:v>
                </c:pt>
                <c:pt idx="45">
                  <c:v>0.94952956257135801</c:v>
                </c:pt>
                <c:pt idx="46">
                  <c:v>0.94952956257135801</c:v>
                </c:pt>
                <c:pt idx="47">
                  <c:v>0.94952956257135801</c:v>
                </c:pt>
                <c:pt idx="48">
                  <c:v>0.94952956257135801</c:v>
                </c:pt>
                <c:pt idx="49">
                  <c:v>0.94952956257135801</c:v>
                </c:pt>
                <c:pt idx="50">
                  <c:v>0.94952956257135801</c:v>
                </c:pt>
                <c:pt idx="51">
                  <c:v>0.94952956257135801</c:v>
                </c:pt>
                <c:pt idx="52">
                  <c:v>0.94952956257135801</c:v>
                </c:pt>
                <c:pt idx="53">
                  <c:v>0.94952956257135801</c:v>
                </c:pt>
                <c:pt idx="54">
                  <c:v>0.94952956257135801</c:v>
                </c:pt>
                <c:pt idx="55">
                  <c:v>0.94952956257135801</c:v>
                </c:pt>
                <c:pt idx="56">
                  <c:v>0.94952956257135801</c:v>
                </c:pt>
                <c:pt idx="57">
                  <c:v>0.94952956257135801</c:v>
                </c:pt>
                <c:pt idx="58">
                  <c:v>0.94952956257135801</c:v>
                </c:pt>
                <c:pt idx="59">
                  <c:v>0.94952956257135801</c:v>
                </c:pt>
                <c:pt idx="60">
                  <c:v>0.94952956257135801</c:v>
                </c:pt>
                <c:pt idx="61">
                  <c:v>0.94952956257135801</c:v>
                </c:pt>
                <c:pt idx="62">
                  <c:v>0.94952956257135801</c:v>
                </c:pt>
                <c:pt idx="63">
                  <c:v>0.94952956257135801</c:v>
                </c:pt>
                <c:pt idx="64">
                  <c:v>0.94952956257135801</c:v>
                </c:pt>
                <c:pt idx="65">
                  <c:v>0.94952956257135801</c:v>
                </c:pt>
                <c:pt idx="66">
                  <c:v>0.94952956257135801</c:v>
                </c:pt>
                <c:pt idx="67">
                  <c:v>0.94952956257135801</c:v>
                </c:pt>
                <c:pt idx="68">
                  <c:v>0.94952956257135801</c:v>
                </c:pt>
                <c:pt idx="69">
                  <c:v>0.94952956257135801</c:v>
                </c:pt>
                <c:pt idx="70">
                  <c:v>0.94952956257135801</c:v>
                </c:pt>
                <c:pt idx="71">
                  <c:v>0.94952956257135801</c:v>
                </c:pt>
                <c:pt idx="72">
                  <c:v>0.94952956257135801</c:v>
                </c:pt>
                <c:pt idx="73">
                  <c:v>0.94952956257135801</c:v>
                </c:pt>
                <c:pt idx="74">
                  <c:v>0.94952956257135801</c:v>
                </c:pt>
                <c:pt idx="75">
                  <c:v>0.94952956257135801</c:v>
                </c:pt>
                <c:pt idx="76">
                  <c:v>0.94952956257135801</c:v>
                </c:pt>
                <c:pt idx="77">
                  <c:v>0.94952956257135801</c:v>
                </c:pt>
                <c:pt idx="78">
                  <c:v>0.94952956257135801</c:v>
                </c:pt>
                <c:pt idx="79">
                  <c:v>0.94952956257135801</c:v>
                </c:pt>
                <c:pt idx="80">
                  <c:v>0.94952956257135801</c:v>
                </c:pt>
                <c:pt idx="81">
                  <c:v>0.94952956257135801</c:v>
                </c:pt>
                <c:pt idx="82">
                  <c:v>0.94952956257135801</c:v>
                </c:pt>
                <c:pt idx="83">
                  <c:v>0.94952956257135801</c:v>
                </c:pt>
                <c:pt idx="84">
                  <c:v>0.94952956257135801</c:v>
                </c:pt>
                <c:pt idx="85">
                  <c:v>0.94952956257135801</c:v>
                </c:pt>
                <c:pt idx="86">
                  <c:v>0.94952956257135801</c:v>
                </c:pt>
                <c:pt idx="87">
                  <c:v>0.94952956257135801</c:v>
                </c:pt>
                <c:pt idx="88">
                  <c:v>0.94952956257135801</c:v>
                </c:pt>
                <c:pt idx="89">
                  <c:v>0.94952956257135801</c:v>
                </c:pt>
                <c:pt idx="90">
                  <c:v>0.94952956257135801</c:v>
                </c:pt>
                <c:pt idx="91">
                  <c:v>0.94952956257135801</c:v>
                </c:pt>
                <c:pt idx="92">
                  <c:v>0.94952956257135801</c:v>
                </c:pt>
                <c:pt idx="93">
                  <c:v>0.94952956257135801</c:v>
                </c:pt>
                <c:pt idx="94">
                  <c:v>0.94952956257135801</c:v>
                </c:pt>
                <c:pt idx="95">
                  <c:v>0.94952956257135801</c:v>
                </c:pt>
                <c:pt idx="96">
                  <c:v>0.94952956257135801</c:v>
                </c:pt>
                <c:pt idx="97">
                  <c:v>0.94952956257135801</c:v>
                </c:pt>
                <c:pt idx="98">
                  <c:v>0.94952956257135801</c:v>
                </c:pt>
                <c:pt idx="99">
                  <c:v>0.94952956257135801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'RG- Accuracy vs Runs'!$K$2</c:f>
              <c:strCache>
                <c:ptCount val="1"/>
                <c:pt idx="0">
                  <c:v>11 - Training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Runs'!$K$3:$K$102</c:f>
              <c:numCache>
                <c:formatCode>General</c:formatCode>
                <c:ptCount val="100"/>
                <c:pt idx="0">
                  <c:v>0.43673860353039923</c:v>
                </c:pt>
                <c:pt idx="1">
                  <c:v>0.48974083278262853</c:v>
                </c:pt>
                <c:pt idx="2">
                  <c:v>0.70711303015869598</c:v>
                </c:pt>
                <c:pt idx="3">
                  <c:v>0.74426000019072769</c:v>
                </c:pt>
                <c:pt idx="4">
                  <c:v>0.74426000019072769</c:v>
                </c:pt>
                <c:pt idx="5">
                  <c:v>0.74426000019072769</c:v>
                </c:pt>
                <c:pt idx="6">
                  <c:v>0.74426000019072769</c:v>
                </c:pt>
                <c:pt idx="7">
                  <c:v>0.90295806568445902</c:v>
                </c:pt>
                <c:pt idx="8">
                  <c:v>0.90295806568445902</c:v>
                </c:pt>
                <c:pt idx="9">
                  <c:v>0.90295806568445902</c:v>
                </c:pt>
                <c:pt idx="10">
                  <c:v>0.90295806568445902</c:v>
                </c:pt>
                <c:pt idx="11">
                  <c:v>0.90779044935972186</c:v>
                </c:pt>
                <c:pt idx="12">
                  <c:v>0.90779044935972186</c:v>
                </c:pt>
                <c:pt idx="13">
                  <c:v>0.90779044935972186</c:v>
                </c:pt>
                <c:pt idx="14">
                  <c:v>0.93425989050795544</c:v>
                </c:pt>
                <c:pt idx="15">
                  <c:v>0.93425989050795544</c:v>
                </c:pt>
                <c:pt idx="16">
                  <c:v>0.93425989050795544</c:v>
                </c:pt>
                <c:pt idx="17">
                  <c:v>0.93425989050795544</c:v>
                </c:pt>
                <c:pt idx="18">
                  <c:v>0.93425989050795544</c:v>
                </c:pt>
                <c:pt idx="19">
                  <c:v>0.93425989050795544</c:v>
                </c:pt>
                <c:pt idx="20">
                  <c:v>0.93425989050795544</c:v>
                </c:pt>
                <c:pt idx="21">
                  <c:v>0.93425989050795544</c:v>
                </c:pt>
                <c:pt idx="22">
                  <c:v>0.93425989050795544</c:v>
                </c:pt>
                <c:pt idx="23">
                  <c:v>0.93425989050795544</c:v>
                </c:pt>
                <c:pt idx="24">
                  <c:v>0.93425989050795544</c:v>
                </c:pt>
                <c:pt idx="25">
                  <c:v>0.93425989050795544</c:v>
                </c:pt>
                <c:pt idx="26">
                  <c:v>0.93425989050795544</c:v>
                </c:pt>
                <c:pt idx="27">
                  <c:v>0.93425989050795544</c:v>
                </c:pt>
                <c:pt idx="28">
                  <c:v>0.93425989050795544</c:v>
                </c:pt>
                <c:pt idx="29">
                  <c:v>0.93425989050795544</c:v>
                </c:pt>
                <c:pt idx="30">
                  <c:v>0.93425989050795544</c:v>
                </c:pt>
                <c:pt idx="31">
                  <c:v>0.93425989050795544</c:v>
                </c:pt>
                <c:pt idx="32">
                  <c:v>0.93425989050795544</c:v>
                </c:pt>
                <c:pt idx="33">
                  <c:v>0.93425989050795544</c:v>
                </c:pt>
                <c:pt idx="34">
                  <c:v>0.93425989050795544</c:v>
                </c:pt>
                <c:pt idx="35">
                  <c:v>0.93425989050795544</c:v>
                </c:pt>
                <c:pt idx="36">
                  <c:v>0.93425989050795544</c:v>
                </c:pt>
                <c:pt idx="37">
                  <c:v>0.93425989050795544</c:v>
                </c:pt>
                <c:pt idx="38">
                  <c:v>0.93425989050795544</c:v>
                </c:pt>
                <c:pt idx="39">
                  <c:v>0.93425989050795544</c:v>
                </c:pt>
                <c:pt idx="40">
                  <c:v>0.93425989050795544</c:v>
                </c:pt>
                <c:pt idx="41">
                  <c:v>0.93425989050795544</c:v>
                </c:pt>
                <c:pt idx="42">
                  <c:v>0.93425989050795544</c:v>
                </c:pt>
                <c:pt idx="43">
                  <c:v>0.93425989050795544</c:v>
                </c:pt>
                <c:pt idx="44">
                  <c:v>0.93425989050795544</c:v>
                </c:pt>
                <c:pt idx="45">
                  <c:v>0.93425989050795544</c:v>
                </c:pt>
                <c:pt idx="46">
                  <c:v>0.93425989050795544</c:v>
                </c:pt>
                <c:pt idx="47">
                  <c:v>0.93425989050795544</c:v>
                </c:pt>
                <c:pt idx="48">
                  <c:v>0.93425989050795544</c:v>
                </c:pt>
                <c:pt idx="49">
                  <c:v>0.93425989050795544</c:v>
                </c:pt>
                <c:pt idx="50">
                  <c:v>0.93425989050795544</c:v>
                </c:pt>
                <c:pt idx="51">
                  <c:v>0.93425989050795544</c:v>
                </c:pt>
                <c:pt idx="52">
                  <c:v>0.93425989050795544</c:v>
                </c:pt>
                <c:pt idx="53">
                  <c:v>0.93425989050795544</c:v>
                </c:pt>
                <c:pt idx="54">
                  <c:v>0.93425989050795544</c:v>
                </c:pt>
                <c:pt idx="55">
                  <c:v>0.93425989050795544</c:v>
                </c:pt>
                <c:pt idx="56">
                  <c:v>0.93425989050795544</c:v>
                </c:pt>
                <c:pt idx="57">
                  <c:v>0.93425989050795544</c:v>
                </c:pt>
                <c:pt idx="58">
                  <c:v>0.93425989050795544</c:v>
                </c:pt>
                <c:pt idx="59">
                  <c:v>0.93425989050795544</c:v>
                </c:pt>
                <c:pt idx="60">
                  <c:v>0.93425989050795544</c:v>
                </c:pt>
                <c:pt idx="61">
                  <c:v>0.93425989050795544</c:v>
                </c:pt>
                <c:pt idx="62">
                  <c:v>0.93425989050795544</c:v>
                </c:pt>
                <c:pt idx="63">
                  <c:v>0.93425989050795544</c:v>
                </c:pt>
                <c:pt idx="64">
                  <c:v>0.93425989050795544</c:v>
                </c:pt>
                <c:pt idx="65">
                  <c:v>0.93425989050795544</c:v>
                </c:pt>
                <c:pt idx="66">
                  <c:v>0.93425989050795544</c:v>
                </c:pt>
                <c:pt idx="67">
                  <c:v>0.93425989050795544</c:v>
                </c:pt>
                <c:pt idx="68">
                  <c:v>0.93425989050795544</c:v>
                </c:pt>
                <c:pt idx="69">
                  <c:v>0.93425989050795544</c:v>
                </c:pt>
                <c:pt idx="70">
                  <c:v>0.93425989050795544</c:v>
                </c:pt>
                <c:pt idx="71">
                  <c:v>0.93425989050795544</c:v>
                </c:pt>
                <c:pt idx="72">
                  <c:v>0.93425989050795544</c:v>
                </c:pt>
                <c:pt idx="73">
                  <c:v>0.93425989050795544</c:v>
                </c:pt>
                <c:pt idx="74">
                  <c:v>0.93425989050795544</c:v>
                </c:pt>
                <c:pt idx="75">
                  <c:v>0.93425989050795544</c:v>
                </c:pt>
                <c:pt idx="76">
                  <c:v>0.93425989050795544</c:v>
                </c:pt>
                <c:pt idx="77">
                  <c:v>0.93425989050795544</c:v>
                </c:pt>
                <c:pt idx="78">
                  <c:v>0.93425989050795544</c:v>
                </c:pt>
                <c:pt idx="79">
                  <c:v>0.93425989050795544</c:v>
                </c:pt>
                <c:pt idx="80">
                  <c:v>0.93425989050795544</c:v>
                </c:pt>
                <c:pt idx="81">
                  <c:v>0.93425989050795544</c:v>
                </c:pt>
                <c:pt idx="82">
                  <c:v>0.93425989050795544</c:v>
                </c:pt>
                <c:pt idx="83">
                  <c:v>0.93425989050795544</c:v>
                </c:pt>
                <c:pt idx="84">
                  <c:v>0.93425989050795544</c:v>
                </c:pt>
                <c:pt idx="85">
                  <c:v>0.93425989050795544</c:v>
                </c:pt>
                <c:pt idx="86">
                  <c:v>0.93425989050795544</c:v>
                </c:pt>
                <c:pt idx="87">
                  <c:v>0.93425989050795544</c:v>
                </c:pt>
                <c:pt idx="88">
                  <c:v>0.93425989050795544</c:v>
                </c:pt>
                <c:pt idx="89">
                  <c:v>0.93425989050795544</c:v>
                </c:pt>
                <c:pt idx="90">
                  <c:v>0.93425989050795544</c:v>
                </c:pt>
                <c:pt idx="91">
                  <c:v>0.93425989050795544</c:v>
                </c:pt>
                <c:pt idx="92">
                  <c:v>0.93425989050795544</c:v>
                </c:pt>
                <c:pt idx="93">
                  <c:v>0.93425989050795544</c:v>
                </c:pt>
                <c:pt idx="94">
                  <c:v>0.93425989050795544</c:v>
                </c:pt>
                <c:pt idx="95">
                  <c:v>0.93425989050795544</c:v>
                </c:pt>
                <c:pt idx="96">
                  <c:v>0.93425989050795544</c:v>
                </c:pt>
                <c:pt idx="97">
                  <c:v>0.93425989050795544</c:v>
                </c:pt>
                <c:pt idx="98">
                  <c:v>0.93425989050795544</c:v>
                </c:pt>
                <c:pt idx="99">
                  <c:v>0.93425989050795544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'RG- Accuracy vs Runs'!$L$2</c:f>
              <c:strCache>
                <c:ptCount val="1"/>
                <c:pt idx="0">
                  <c:v>14 - Training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Runs'!$L$3:$L$102</c:f>
              <c:numCache>
                <c:formatCode>General</c:formatCode>
                <c:ptCount val="100"/>
                <c:pt idx="0">
                  <c:v>0.54827500429280607</c:v>
                </c:pt>
                <c:pt idx="1">
                  <c:v>0.54827500429280607</c:v>
                </c:pt>
                <c:pt idx="2">
                  <c:v>0.54827500429280607</c:v>
                </c:pt>
                <c:pt idx="3">
                  <c:v>0.54827500429280607</c:v>
                </c:pt>
                <c:pt idx="4">
                  <c:v>0.68252293830467226</c:v>
                </c:pt>
                <c:pt idx="5">
                  <c:v>0.68252293830467226</c:v>
                </c:pt>
                <c:pt idx="6">
                  <c:v>0.68252293830467226</c:v>
                </c:pt>
                <c:pt idx="7">
                  <c:v>0.94452580171233402</c:v>
                </c:pt>
                <c:pt idx="8">
                  <c:v>0.94452580171233402</c:v>
                </c:pt>
                <c:pt idx="9">
                  <c:v>0.94452580171233402</c:v>
                </c:pt>
                <c:pt idx="10">
                  <c:v>0.94452580171233402</c:v>
                </c:pt>
                <c:pt idx="11">
                  <c:v>0.94452580171233402</c:v>
                </c:pt>
                <c:pt idx="12">
                  <c:v>0.95106723349176903</c:v>
                </c:pt>
                <c:pt idx="13">
                  <c:v>0.95106723349176903</c:v>
                </c:pt>
                <c:pt idx="14">
                  <c:v>0.95106723349176903</c:v>
                </c:pt>
                <c:pt idx="15">
                  <c:v>0.95106723349176903</c:v>
                </c:pt>
                <c:pt idx="16">
                  <c:v>0.95106723349176903</c:v>
                </c:pt>
                <c:pt idx="17">
                  <c:v>0.95106723349176903</c:v>
                </c:pt>
                <c:pt idx="18">
                  <c:v>0.95106723349176903</c:v>
                </c:pt>
                <c:pt idx="19">
                  <c:v>0.95106723349176903</c:v>
                </c:pt>
                <c:pt idx="20">
                  <c:v>0.95106723349176903</c:v>
                </c:pt>
                <c:pt idx="21">
                  <c:v>0.96744417182691167</c:v>
                </c:pt>
                <c:pt idx="22">
                  <c:v>0.96744417182691167</c:v>
                </c:pt>
                <c:pt idx="23">
                  <c:v>0.96744417182691167</c:v>
                </c:pt>
                <c:pt idx="24">
                  <c:v>0.96744417182691167</c:v>
                </c:pt>
                <c:pt idx="25">
                  <c:v>0.96744417182691167</c:v>
                </c:pt>
                <c:pt idx="26">
                  <c:v>0.96744417182691167</c:v>
                </c:pt>
                <c:pt idx="27">
                  <c:v>0.96744417182691167</c:v>
                </c:pt>
                <c:pt idx="28">
                  <c:v>0.96744417182691167</c:v>
                </c:pt>
                <c:pt idx="29">
                  <c:v>0.96744417182691167</c:v>
                </c:pt>
                <c:pt idx="30">
                  <c:v>0.96744417182691167</c:v>
                </c:pt>
                <c:pt idx="31">
                  <c:v>0.96744417182691167</c:v>
                </c:pt>
                <c:pt idx="32">
                  <c:v>0.96744417182691167</c:v>
                </c:pt>
                <c:pt idx="33">
                  <c:v>0.96744417182691167</c:v>
                </c:pt>
                <c:pt idx="34">
                  <c:v>0.96744417182691167</c:v>
                </c:pt>
                <c:pt idx="35">
                  <c:v>0.96744417182691167</c:v>
                </c:pt>
                <c:pt idx="36">
                  <c:v>0.96744417182691167</c:v>
                </c:pt>
                <c:pt idx="37">
                  <c:v>0.96744417182691167</c:v>
                </c:pt>
                <c:pt idx="38">
                  <c:v>0.96744417182691167</c:v>
                </c:pt>
                <c:pt idx="39">
                  <c:v>0.96744417182691167</c:v>
                </c:pt>
                <c:pt idx="40">
                  <c:v>0.96744417182691167</c:v>
                </c:pt>
                <c:pt idx="41">
                  <c:v>0.96744417182691167</c:v>
                </c:pt>
                <c:pt idx="42">
                  <c:v>0.96744417182691167</c:v>
                </c:pt>
                <c:pt idx="43">
                  <c:v>0.96744417182691167</c:v>
                </c:pt>
                <c:pt idx="44">
                  <c:v>0.96744417182691167</c:v>
                </c:pt>
                <c:pt idx="45">
                  <c:v>0.96744417182691167</c:v>
                </c:pt>
                <c:pt idx="46">
                  <c:v>0.96744417182691167</c:v>
                </c:pt>
                <c:pt idx="47">
                  <c:v>0.96744417182691167</c:v>
                </c:pt>
                <c:pt idx="48">
                  <c:v>0.96744417182691167</c:v>
                </c:pt>
                <c:pt idx="49">
                  <c:v>0.96744417182691167</c:v>
                </c:pt>
                <c:pt idx="50">
                  <c:v>0.96744417182691167</c:v>
                </c:pt>
                <c:pt idx="51">
                  <c:v>0.96744417182691167</c:v>
                </c:pt>
                <c:pt idx="52">
                  <c:v>0.96744417182691167</c:v>
                </c:pt>
                <c:pt idx="53">
                  <c:v>0.96744417182691167</c:v>
                </c:pt>
                <c:pt idx="54">
                  <c:v>0.96744417182691167</c:v>
                </c:pt>
                <c:pt idx="55">
                  <c:v>0.96744417182691167</c:v>
                </c:pt>
                <c:pt idx="56">
                  <c:v>0.96744417182691167</c:v>
                </c:pt>
                <c:pt idx="57">
                  <c:v>0.96744417182691167</c:v>
                </c:pt>
                <c:pt idx="58">
                  <c:v>0.96744417182691167</c:v>
                </c:pt>
                <c:pt idx="59">
                  <c:v>0.96744417182691167</c:v>
                </c:pt>
                <c:pt idx="60">
                  <c:v>0.96744417182691167</c:v>
                </c:pt>
                <c:pt idx="61">
                  <c:v>0.96744417182691167</c:v>
                </c:pt>
                <c:pt idx="62">
                  <c:v>0.96744417182691167</c:v>
                </c:pt>
                <c:pt idx="63">
                  <c:v>0.96744417182691167</c:v>
                </c:pt>
                <c:pt idx="64">
                  <c:v>0.96744417182691167</c:v>
                </c:pt>
                <c:pt idx="65">
                  <c:v>0.96744417182691167</c:v>
                </c:pt>
                <c:pt idx="66">
                  <c:v>0.96744417182691167</c:v>
                </c:pt>
                <c:pt idx="67">
                  <c:v>0.96744417182691167</c:v>
                </c:pt>
                <c:pt idx="68">
                  <c:v>0.96744417182691167</c:v>
                </c:pt>
                <c:pt idx="69">
                  <c:v>0.96744417182691167</c:v>
                </c:pt>
                <c:pt idx="70">
                  <c:v>0.96744417182691167</c:v>
                </c:pt>
                <c:pt idx="71">
                  <c:v>0.96744417182691167</c:v>
                </c:pt>
                <c:pt idx="72">
                  <c:v>0.96744417182691167</c:v>
                </c:pt>
                <c:pt idx="73">
                  <c:v>0.96744417182691167</c:v>
                </c:pt>
                <c:pt idx="74">
                  <c:v>0.96744417182691167</c:v>
                </c:pt>
                <c:pt idx="75">
                  <c:v>0.96744417182691167</c:v>
                </c:pt>
                <c:pt idx="76">
                  <c:v>0.96744417182691167</c:v>
                </c:pt>
                <c:pt idx="77">
                  <c:v>0.96744417182691167</c:v>
                </c:pt>
                <c:pt idx="78">
                  <c:v>0.96744417182691167</c:v>
                </c:pt>
                <c:pt idx="79">
                  <c:v>0.96744417182691167</c:v>
                </c:pt>
                <c:pt idx="80">
                  <c:v>0.96744417182691167</c:v>
                </c:pt>
                <c:pt idx="81">
                  <c:v>0.96744417182691167</c:v>
                </c:pt>
                <c:pt idx="82">
                  <c:v>0.96744417182691167</c:v>
                </c:pt>
                <c:pt idx="83">
                  <c:v>0.96744417182691167</c:v>
                </c:pt>
                <c:pt idx="84">
                  <c:v>0.96744417182691167</c:v>
                </c:pt>
                <c:pt idx="85">
                  <c:v>0.96744417182691167</c:v>
                </c:pt>
                <c:pt idx="86">
                  <c:v>0.96744417182691167</c:v>
                </c:pt>
                <c:pt idx="87">
                  <c:v>0.96744417182691167</c:v>
                </c:pt>
                <c:pt idx="88">
                  <c:v>0.96744417182691167</c:v>
                </c:pt>
                <c:pt idx="89">
                  <c:v>0.96744417182691167</c:v>
                </c:pt>
                <c:pt idx="90">
                  <c:v>0.96744417182691167</c:v>
                </c:pt>
                <c:pt idx="91">
                  <c:v>0.96744417182691167</c:v>
                </c:pt>
                <c:pt idx="92">
                  <c:v>0.96744417182691167</c:v>
                </c:pt>
                <c:pt idx="93">
                  <c:v>0.96744417182691167</c:v>
                </c:pt>
                <c:pt idx="94">
                  <c:v>0.96744417182691167</c:v>
                </c:pt>
                <c:pt idx="95">
                  <c:v>0.96744417182691167</c:v>
                </c:pt>
                <c:pt idx="96">
                  <c:v>0.96744417182691167</c:v>
                </c:pt>
                <c:pt idx="97">
                  <c:v>0.96744417182691167</c:v>
                </c:pt>
                <c:pt idx="98">
                  <c:v>0.96744417182691167</c:v>
                </c:pt>
                <c:pt idx="99">
                  <c:v>0.96744417182691167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'RG- Accuracy vs Runs'!$M$2</c:f>
              <c:strCache>
                <c:ptCount val="1"/>
                <c:pt idx="0">
                  <c:v>5 - Test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Runs'!$M$3:$M$102</c:f>
              <c:numCache>
                <c:formatCode>General</c:formatCode>
                <c:ptCount val="100"/>
                <c:pt idx="0">
                  <c:v>0.20319779592612408</c:v>
                </c:pt>
                <c:pt idx="1">
                  <c:v>0.65470847579206726</c:v>
                </c:pt>
                <c:pt idx="2">
                  <c:v>0.65470847579206726</c:v>
                </c:pt>
                <c:pt idx="3">
                  <c:v>0.65470847579206726</c:v>
                </c:pt>
                <c:pt idx="4">
                  <c:v>0.90129758528365345</c:v>
                </c:pt>
                <c:pt idx="5">
                  <c:v>0.90129758528365345</c:v>
                </c:pt>
                <c:pt idx="6">
                  <c:v>0.90129758528365345</c:v>
                </c:pt>
                <c:pt idx="7">
                  <c:v>0.90129758528365345</c:v>
                </c:pt>
                <c:pt idx="8">
                  <c:v>0.90129758528365345</c:v>
                </c:pt>
                <c:pt idx="9">
                  <c:v>0.90129758528365345</c:v>
                </c:pt>
                <c:pt idx="10">
                  <c:v>0.90129758528365345</c:v>
                </c:pt>
                <c:pt idx="11">
                  <c:v>0.90129758528365345</c:v>
                </c:pt>
                <c:pt idx="12">
                  <c:v>0.90129758528365345</c:v>
                </c:pt>
                <c:pt idx="13">
                  <c:v>0.93291495548654979</c:v>
                </c:pt>
                <c:pt idx="14">
                  <c:v>0.93291495548654979</c:v>
                </c:pt>
                <c:pt idx="15">
                  <c:v>0.93291495548654979</c:v>
                </c:pt>
                <c:pt idx="16">
                  <c:v>0.93291495548654979</c:v>
                </c:pt>
                <c:pt idx="17">
                  <c:v>0.93291495548654979</c:v>
                </c:pt>
                <c:pt idx="18">
                  <c:v>0.93291495548654979</c:v>
                </c:pt>
                <c:pt idx="19">
                  <c:v>0.93291495548654979</c:v>
                </c:pt>
                <c:pt idx="20">
                  <c:v>0.93291495548654979</c:v>
                </c:pt>
                <c:pt idx="21">
                  <c:v>0.93291495548654979</c:v>
                </c:pt>
                <c:pt idx="22">
                  <c:v>0.9544483448411466</c:v>
                </c:pt>
                <c:pt idx="23">
                  <c:v>0.9544483448411466</c:v>
                </c:pt>
                <c:pt idx="24">
                  <c:v>0.9544483448411466</c:v>
                </c:pt>
                <c:pt idx="25">
                  <c:v>0.9544483448411466</c:v>
                </c:pt>
                <c:pt idx="26">
                  <c:v>0.9544483448411466</c:v>
                </c:pt>
                <c:pt idx="27">
                  <c:v>0.9544483448411466</c:v>
                </c:pt>
                <c:pt idx="28">
                  <c:v>0.9544483448411466</c:v>
                </c:pt>
                <c:pt idx="29">
                  <c:v>0.9544483448411466</c:v>
                </c:pt>
                <c:pt idx="30">
                  <c:v>0.9544483448411466</c:v>
                </c:pt>
                <c:pt idx="31">
                  <c:v>0.9544483448411466</c:v>
                </c:pt>
                <c:pt idx="32">
                  <c:v>0.9544483448411466</c:v>
                </c:pt>
                <c:pt idx="33">
                  <c:v>0.9544483448411466</c:v>
                </c:pt>
                <c:pt idx="34">
                  <c:v>0.9544483448411466</c:v>
                </c:pt>
                <c:pt idx="35">
                  <c:v>0.9544483448411466</c:v>
                </c:pt>
                <c:pt idx="36">
                  <c:v>0.9544483448411466</c:v>
                </c:pt>
                <c:pt idx="37">
                  <c:v>0.9544483448411466</c:v>
                </c:pt>
                <c:pt idx="38">
                  <c:v>0.9544483448411466</c:v>
                </c:pt>
                <c:pt idx="39">
                  <c:v>0.9544483448411466</c:v>
                </c:pt>
                <c:pt idx="40">
                  <c:v>0.9544483448411466</c:v>
                </c:pt>
                <c:pt idx="41">
                  <c:v>0.9544483448411466</c:v>
                </c:pt>
                <c:pt idx="42">
                  <c:v>0.9544483448411466</c:v>
                </c:pt>
                <c:pt idx="43">
                  <c:v>0.9544483448411466</c:v>
                </c:pt>
                <c:pt idx="44">
                  <c:v>0.9544483448411466</c:v>
                </c:pt>
                <c:pt idx="45">
                  <c:v>0.9544483448411466</c:v>
                </c:pt>
                <c:pt idx="46">
                  <c:v>0.9544483448411466</c:v>
                </c:pt>
                <c:pt idx="47">
                  <c:v>0.9544483448411466</c:v>
                </c:pt>
                <c:pt idx="48">
                  <c:v>0.9544483448411466</c:v>
                </c:pt>
                <c:pt idx="49">
                  <c:v>0.9544483448411466</c:v>
                </c:pt>
                <c:pt idx="50">
                  <c:v>0.9544483448411466</c:v>
                </c:pt>
                <c:pt idx="51">
                  <c:v>0.9544483448411466</c:v>
                </c:pt>
                <c:pt idx="52">
                  <c:v>0.9544483448411466</c:v>
                </c:pt>
                <c:pt idx="53">
                  <c:v>0.9544483448411466</c:v>
                </c:pt>
                <c:pt idx="54">
                  <c:v>0.9544483448411466</c:v>
                </c:pt>
                <c:pt idx="55">
                  <c:v>0.9544483448411466</c:v>
                </c:pt>
                <c:pt idx="56">
                  <c:v>0.9544483448411466</c:v>
                </c:pt>
                <c:pt idx="57">
                  <c:v>0.9544483448411466</c:v>
                </c:pt>
                <c:pt idx="58">
                  <c:v>0.9544483448411466</c:v>
                </c:pt>
                <c:pt idx="59">
                  <c:v>0.9544483448411466</c:v>
                </c:pt>
                <c:pt idx="60">
                  <c:v>0.9544483448411466</c:v>
                </c:pt>
                <c:pt idx="61">
                  <c:v>0.9544483448411466</c:v>
                </c:pt>
                <c:pt idx="62">
                  <c:v>0.9544483448411466</c:v>
                </c:pt>
                <c:pt idx="63">
                  <c:v>0.9544483448411466</c:v>
                </c:pt>
                <c:pt idx="64">
                  <c:v>0.9544483448411466</c:v>
                </c:pt>
                <c:pt idx="65">
                  <c:v>0.9544483448411466</c:v>
                </c:pt>
                <c:pt idx="66">
                  <c:v>0.9544483448411466</c:v>
                </c:pt>
                <c:pt idx="67">
                  <c:v>0.9544483448411466</c:v>
                </c:pt>
                <c:pt idx="68">
                  <c:v>0.9544483448411466</c:v>
                </c:pt>
                <c:pt idx="69">
                  <c:v>0.9544483448411466</c:v>
                </c:pt>
                <c:pt idx="70">
                  <c:v>0.9544483448411466</c:v>
                </c:pt>
                <c:pt idx="71">
                  <c:v>0.9544483448411466</c:v>
                </c:pt>
                <c:pt idx="72">
                  <c:v>0.9544483448411466</c:v>
                </c:pt>
                <c:pt idx="73">
                  <c:v>0.9544483448411466</c:v>
                </c:pt>
                <c:pt idx="74">
                  <c:v>0.9544483448411466</c:v>
                </c:pt>
                <c:pt idx="75">
                  <c:v>0.9544483448411466</c:v>
                </c:pt>
                <c:pt idx="76">
                  <c:v>0.9544483448411466</c:v>
                </c:pt>
                <c:pt idx="77">
                  <c:v>0.9544483448411466</c:v>
                </c:pt>
                <c:pt idx="78">
                  <c:v>0.9544483448411466</c:v>
                </c:pt>
                <c:pt idx="79">
                  <c:v>0.9544483448411466</c:v>
                </c:pt>
                <c:pt idx="80">
                  <c:v>0.9544483448411466</c:v>
                </c:pt>
                <c:pt idx="81">
                  <c:v>0.9544483448411466</c:v>
                </c:pt>
                <c:pt idx="82">
                  <c:v>0.9544483448411466</c:v>
                </c:pt>
                <c:pt idx="83">
                  <c:v>0.9544483448411466</c:v>
                </c:pt>
                <c:pt idx="84">
                  <c:v>0.9544483448411466</c:v>
                </c:pt>
                <c:pt idx="85">
                  <c:v>0.9544483448411466</c:v>
                </c:pt>
                <c:pt idx="86">
                  <c:v>0.9544483448411466</c:v>
                </c:pt>
                <c:pt idx="87">
                  <c:v>0.9544483448411466</c:v>
                </c:pt>
                <c:pt idx="88">
                  <c:v>0.9544483448411466</c:v>
                </c:pt>
                <c:pt idx="89">
                  <c:v>0.9544483448411466</c:v>
                </c:pt>
                <c:pt idx="90">
                  <c:v>0.9544483448411466</c:v>
                </c:pt>
                <c:pt idx="91">
                  <c:v>0.9544483448411466</c:v>
                </c:pt>
                <c:pt idx="92">
                  <c:v>0.9544483448411466</c:v>
                </c:pt>
                <c:pt idx="93">
                  <c:v>0.9544483448411466</c:v>
                </c:pt>
                <c:pt idx="94">
                  <c:v>0.9544483448411466</c:v>
                </c:pt>
                <c:pt idx="95">
                  <c:v>0.9544483448411466</c:v>
                </c:pt>
                <c:pt idx="96">
                  <c:v>0.9544483448411466</c:v>
                </c:pt>
                <c:pt idx="97">
                  <c:v>0.9544483448411466</c:v>
                </c:pt>
                <c:pt idx="98">
                  <c:v>0.9544483448411466</c:v>
                </c:pt>
                <c:pt idx="99">
                  <c:v>0.9544483448411466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'RG- Accuracy vs Runs'!$N$2</c:f>
              <c:strCache>
                <c:ptCount val="1"/>
                <c:pt idx="0">
                  <c:v>11 - Test</c:v>
                </c:pt>
              </c:strCache>
            </c:strRef>
          </c:tx>
          <c:spPr>
            <a:ln w="28575" cap="rnd">
              <a:solidFill>
                <a:srgbClr val="30F047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Runs'!$N$3:$N$102</c:f>
              <c:numCache>
                <c:formatCode>General</c:formatCode>
                <c:ptCount val="100"/>
                <c:pt idx="0">
                  <c:v>0.20065053611106243</c:v>
                </c:pt>
                <c:pt idx="1">
                  <c:v>0.34267441758734335</c:v>
                </c:pt>
                <c:pt idx="2">
                  <c:v>0.67024571117450382</c:v>
                </c:pt>
                <c:pt idx="3">
                  <c:v>0.74632548680536293</c:v>
                </c:pt>
                <c:pt idx="4">
                  <c:v>0.74632548680536293</c:v>
                </c:pt>
                <c:pt idx="5">
                  <c:v>0.74632548680536293</c:v>
                </c:pt>
                <c:pt idx="6">
                  <c:v>0.74632548680536293</c:v>
                </c:pt>
                <c:pt idx="7">
                  <c:v>0.85222880075434249</c:v>
                </c:pt>
                <c:pt idx="8">
                  <c:v>0.85222880075434249</c:v>
                </c:pt>
                <c:pt idx="9">
                  <c:v>0.85222880075434249</c:v>
                </c:pt>
                <c:pt idx="10">
                  <c:v>0.85222880075434249</c:v>
                </c:pt>
                <c:pt idx="11">
                  <c:v>0.8487778786830642</c:v>
                </c:pt>
                <c:pt idx="12">
                  <c:v>0.8487778786830642</c:v>
                </c:pt>
                <c:pt idx="13">
                  <c:v>0.8487778786830642</c:v>
                </c:pt>
                <c:pt idx="14">
                  <c:v>0.915042026758358</c:v>
                </c:pt>
                <c:pt idx="15">
                  <c:v>0.915042026758358</c:v>
                </c:pt>
                <c:pt idx="16">
                  <c:v>0.915042026758358</c:v>
                </c:pt>
                <c:pt idx="17">
                  <c:v>0.915042026758358</c:v>
                </c:pt>
                <c:pt idx="18">
                  <c:v>0.915042026758358</c:v>
                </c:pt>
                <c:pt idx="19">
                  <c:v>0.915042026758358</c:v>
                </c:pt>
                <c:pt idx="20">
                  <c:v>0.915042026758358</c:v>
                </c:pt>
                <c:pt idx="21">
                  <c:v>0.915042026758358</c:v>
                </c:pt>
                <c:pt idx="22">
                  <c:v>0.915042026758358</c:v>
                </c:pt>
                <c:pt idx="23">
                  <c:v>0.915042026758358</c:v>
                </c:pt>
                <c:pt idx="24">
                  <c:v>0.915042026758358</c:v>
                </c:pt>
                <c:pt idx="25">
                  <c:v>0.915042026758358</c:v>
                </c:pt>
                <c:pt idx="26">
                  <c:v>0.915042026758358</c:v>
                </c:pt>
                <c:pt idx="27">
                  <c:v>0.915042026758358</c:v>
                </c:pt>
                <c:pt idx="28">
                  <c:v>0.915042026758358</c:v>
                </c:pt>
                <c:pt idx="29">
                  <c:v>0.915042026758358</c:v>
                </c:pt>
                <c:pt idx="30">
                  <c:v>0.915042026758358</c:v>
                </c:pt>
                <c:pt idx="31">
                  <c:v>0.915042026758358</c:v>
                </c:pt>
                <c:pt idx="32">
                  <c:v>0.915042026758358</c:v>
                </c:pt>
                <c:pt idx="33">
                  <c:v>0.915042026758358</c:v>
                </c:pt>
                <c:pt idx="34">
                  <c:v>0.915042026758358</c:v>
                </c:pt>
                <c:pt idx="35">
                  <c:v>0.915042026758358</c:v>
                </c:pt>
                <c:pt idx="36">
                  <c:v>0.915042026758358</c:v>
                </c:pt>
                <c:pt idx="37">
                  <c:v>0.915042026758358</c:v>
                </c:pt>
                <c:pt idx="38">
                  <c:v>0.915042026758358</c:v>
                </c:pt>
                <c:pt idx="39">
                  <c:v>0.915042026758358</c:v>
                </c:pt>
                <c:pt idx="40">
                  <c:v>0.915042026758358</c:v>
                </c:pt>
                <c:pt idx="41">
                  <c:v>0.915042026758358</c:v>
                </c:pt>
                <c:pt idx="42">
                  <c:v>0.915042026758358</c:v>
                </c:pt>
                <c:pt idx="43">
                  <c:v>0.915042026758358</c:v>
                </c:pt>
                <c:pt idx="44">
                  <c:v>0.915042026758358</c:v>
                </c:pt>
                <c:pt idx="45">
                  <c:v>0.915042026758358</c:v>
                </c:pt>
                <c:pt idx="46">
                  <c:v>0.915042026758358</c:v>
                </c:pt>
                <c:pt idx="47">
                  <c:v>0.915042026758358</c:v>
                </c:pt>
                <c:pt idx="48">
                  <c:v>0.915042026758358</c:v>
                </c:pt>
                <c:pt idx="49">
                  <c:v>0.915042026758358</c:v>
                </c:pt>
                <c:pt idx="50">
                  <c:v>0.915042026758358</c:v>
                </c:pt>
                <c:pt idx="51">
                  <c:v>0.915042026758358</c:v>
                </c:pt>
                <c:pt idx="52">
                  <c:v>0.915042026758358</c:v>
                </c:pt>
                <c:pt idx="53">
                  <c:v>0.915042026758358</c:v>
                </c:pt>
                <c:pt idx="54">
                  <c:v>0.915042026758358</c:v>
                </c:pt>
                <c:pt idx="55">
                  <c:v>0.915042026758358</c:v>
                </c:pt>
                <c:pt idx="56">
                  <c:v>0.915042026758358</c:v>
                </c:pt>
                <c:pt idx="57">
                  <c:v>0.915042026758358</c:v>
                </c:pt>
                <c:pt idx="58">
                  <c:v>0.915042026758358</c:v>
                </c:pt>
                <c:pt idx="59">
                  <c:v>0.915042026758358</c:v>
                </c:pt>
                <c:pt idx="60">
                  <c:v>0.915042026758358</c:v>
                </c:pt>
                <c:pt idx="61">
                  <c:v>0.915042026758358</c:v>
                </c:pt>
                <c:pt idx="62">
                  <c:v>0.915042026758358</c:v>
                </c:pt>
                <c:pt idx="63">
                  <c:v>0.915042026758358</c:v>
                </c:pt>
                <c:pt idx="64">
                  <c:v>0.915042026758358</c:v>
                </c:pt>
                <c:pt idx="65">
                  <c:v>0.915042026758358</c:v>
                </c:pt>
                <c:pt idx="66">
                  <c:v>0.915042026758358</c:v>
                </c:pt>
                <c:pt idx="67">
                  <c:v>0.915042026758358</c:v>
                </c:pt>
                <c:pt idx="68">
                  <c:v>0.915042026758358</c:v>
                </c:pt>
                <c:pt idx="69">
                  <c:v>0.915042026758358</c:v>
                </c:pt>
                <c:pt idx="70">
                  <c:v>0.915042026758358</c:v>
                </c:pt>
                <c:pt idx="71">
                  <c:v>0.915042026758358</c:v>
                </c:pt>
                <c:pt idx="72">
                  <c:v>0.915042026758358</c:v>
                </c:pt>
                <c:pt idx="73">
                  <c:v>0.915042026758358</c:v>
                </c:pt>
                <c:pt idx="74">
                  <c:v>0.915042026758358</c:v>
                </c:pt>
                <c:pt idx="75">
                  <c:v>0.915042026758358</c:v>
                </c:pt>
                <c:pt idx="76">
                  <c:v>0.915042026758358</c:v>
                </c:pt>
                <c:pt idx="77">
                  <c:v>0.915042026758358</c:v>
                </c:pt>
                <c:pt idx="78">
                  <c:v>0.915042026758358</c:v>
                </c:pt>
                <c:pt idx="79">
                  <c:v>0.915042026758358</c:v>
                </c:pt>
                <c:pt idx="80">
                  <c:v>0.915042026758358</c:v>
                </c:pt>
                <c:pt idx="81">
                  <c:v>0.915042026758358</c:v>
                </c:pt>
                <c:pt idx="82">
                  <c:v>0.915042026758358</c:v>
                </c:pt>
                <c:pt idx="83">
                  <c:v>0.915042026758358</c:v>
                </c:pt>
                <c:pt idx="84">
                  <c:v>0.915042026758358</c:v>
                </c:pt>
                <c:pt idx="85">
                  <c:v>0.915042026758358</c:v>
                </c:pt>
                <c:pt idx="86">
                  <c:v>0.915042026758358</c:v>
                </c:pt>
                <c:pt idx="87">
                  <c:v>0.915042026758358</c:v>
                </c:pt>
                <c:pt idx="88">
                  <c:v>0.915042026758358</c:v>
                </c:pt>
                <c:pt idx="89">
                  <c:v>0.915042026758358</c:v>
                </c:pt>
                <c:pt idx="90">
                  <c:v>0.915042026758358</c:v>
                </c:pt>
                <c:pt idx="91">
                  <c:v>0.915042026758358</c:v>
                </c:pt>
                <c:pt idx="92">
                  <c:v>0.915042026758358</c:v>
                </c:pt>
                <c:pt idx="93">
                  <c:v>0.915042026758358</c:v>
                </c:pt>
                <c:pt idx="94">
                  <c:v>0.915042026758358</c:v>
                </c:pt>
                <c:pt idx="95">
                  <c:v>0.915042026758358</c:v>
                </c:pt>
                <c:pt idx="96">
                  <c:v>0.915042026758358</c:v>
                </c:pt>
                <c:pt idx="97">
                  <c:v>0.915042026758358</c:v>
                </c:pt>
                <c:pt idx="98">
                  <c:v>0.915042026758358</c:v>
                </c:pt>
                <c:pt idx="99">
                  <c:v>0.915042026758358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'RG- Accuracy vs Runs'!$O$2</c:f>
              <c:strCache>
                <c:ptCount val="1"/>
                <c:pt idx="0">
                  <c:v>14 - Test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'RG- Accuracy vs Runs'!$I$3:$I$102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'RG- Accuracy vs Runs'!$O$3:$O$102</c:f>
              <c:numCache>
                <c:formatCode>General</c:formatCode>
                <c:ptCount val="100"/>
                <c:pt idx="0">
                  <c:v>0.35008088617608735</c:v>
                </c:pt>
                <c:pt idx="1">
                  <c:v>0.35008088617608735</c:v>
                </c:pt>
                <c:pt idx="2">
                  <c:v>0.35008088617608735</c:v>
                </c:pt>
                <c:pt idx="3">
                  <c:v>0.35008088617608735</c:v>
                </c:pt>
                <c:pt idx="4">
                  <c:v>0.51335645413238284</c:v>
                </c:pt>
                <c:pt idx="5">
                  <c:v>0.51335645413238284</c:v>
                </c:pt>
                <c:pt idx="6">
                  <c:v>0.51335645413238284</c:v>
                </c:pt>
                <c:pt idx="7">
                  <c:v>0.90672475407576025</c:v>
                </c:pt>
                <c:pt idx="8">
                  <c:v>0.90672475407576025</c:v>
                </c:pt>
                <c:pt idx="9">
                  <c:v>0.90672475407576025</c:v>
                </c:pt>
                <c:pt idx="10">
                  <c:v>0.90672475407576025</c:v>
                </c:pt>
                <c:pt idx="11">
                  <c:v>0.90672475407576025</c:v>
                </c:pt>
                <c:pt idx="12">
                  <c:v>0.92695555984836153</c:v>
                </c:pt>
                <c:pt idx="13">
                  <c:v>0.92695555984836153</c:v>
                </c:pt>
                <c:pt idx="14">
                  <c:v>0.92695555984836153</c:v>
                </c:pt>
                <c:pt idx="15">
                  <c:v>0.92695555984836153</c:v>
                </c:pt>
                <c:pt idx="16">
                  <c:v>0.92695555984836153</c:v>
                </c:pt>
                <c:pt idx="17">
                  <c:v>0.92695555984836153</c:v>
                </c:pt>
                <c:pt idx="18">
                  <c:v>0.92695555984836153</c:v>
                </c:pt>
                <c:pt idx="19">
                  <c:v>0.92695555984836153</c:v>
                </c:pt>
                <c:pt idx="20">
                  <c:v>0.92695555984836153</c:v>
                </c:pt>
                <c:pt idx="21">
                  <c:v>0.93296529765956981</c:v>
                </c:pt>
                <c:pt idx="22">
                  <c:v>0.93296529765956981</c:v>
                </c:pt>
                <c:pt idx="23">
                  <c:v>0.93296529765956981</c:v>
                </c:pt>
                <c:pt idx="24">
                  <c:v>0.93296529765956981</c:v>
                </c:pt>
                <c:pt idx="25">
                  <c:v>0.93296529765956981</c:v>
                </c:pt>
                <c:pt idx="26">
                  <c:v>0.93296529765956981</c:v>
                </c:pt>
                <c:pt idx="27">
                  <c:v>0.93296529765956981</c:v>
                </c:pt>
                <c:pt idx="28">
                  <c:v>0.93296529765956981</c:v>
                </c:pt>
                <c:pt idx="29">
                  <c:v>0.93296529765956981</c:v>
                </c:pt>
                <c:pt idx="30">
                  <c:v>0.93296529765956981</c:v>
                </c:pt>
                <c:pt idx="31">
                  <c:v>0.93296529765956981</c:v>
                </c:pt>
                <c:pt idx="32">
                  <c:v>0.93296529765956981</c:v>
                </c:pt>
                <c:pt idx="33">
                  <c:v>0.93296529765956981</c:v>
                </c:pt>
                <c:pt idx="34">
                  <c:v>0.93296529765956981</c:v>
                </c:pt>
                <c:pt idx="35">
                  <c:v>0.93296529765956981</c:v>
                </c:pt>
                <c:pt idx="36">
                  <c:v>0.93296529765956981</c:v>
                </c:pt>
                <c:pt idx="37">
                  <c:v>0.93296529765956981</c:v>
                </c:pt>
                <c:pt idx="38">
                  <c:v>0.93296529765956981</c:v>
                </c:pt>
                <c:pt idx="39">
                  <c:v>0.93296529765956981</c:v>
                </c:pt>
                <c:pt idx="40">
                  <c:v>0.93296529765956981</c:v>
                </c:pt>
                <c:pt idx="41">
                  <c:v>0.93296529765956981</c:v>
                </c:pt>
                <c:pt idx="42">
                  <c:v>0.93296529765956981</c:v>
                </c:pt>
                <c:pt idx="43">
                  <c:v>0.93296529765956981</c:v>
                </c:pt>
                <c:pt idx="44">
                  <c:v>0.93296529765956981</c:v>
                </c:pt>
                <c:pt idx="45">
                  <c:v>0.93296529765956981</c:v>
                </c:pt>
                <c:pt idx="46">
                  <c:v>0.93296529765956981</c:v>
                </c:pt>
                <c:pt idx="47">
                  <c:v>0.93296529765956981</c:v>
                </c:pt>
                <c:pt idx="48">
                  <c:v>0.93296529765956981</c:v>
                </c:pt>
                <c:pt idx="49">
                  <c:v>0.93296529765956981</c:v>
                </c:pt>
                <c:pt idx="50">
                  <c:v>0.93296529765956981</c:v>
                </c:pt>
                <c:pt idx="51">
                  <c:v>0.93296529765956981</c:v>
                </c:pt>
                <c:pt idx="52">
                  <c:v>0.93296529765956981</c:v>
                </c:pt>
                <c:pt idx="53">
                  <c:v>0.93296529765956981</c:v>
                </c:pt>
                <c:pt idx="54">
                  <c:v>0.93296529765956981</c:v>
                </c:pt>
                <c:pt idx="55">
                  <c:v>0.93296529765956981</c:v>
                </c:pt>
                <c:pt idx="56">
                  <c:v>0.93296529765956981</c:v>
                </c:pt>
                <c:pt idx="57">
                  <c:v>0.93296529765956981</c:v>
                </c:pt>
                <c:pt idx="58">
                  <c:v>0.93296529765956981</c:v>
                </c:pt>
                <c:pt idx="59">
                  <c:v>0.93296529765956981</c:v>
                </c:pt>
                <c:pt idx="60">
                  <c:v>0.93296529765956981</c:v>
                </c:pt>
                <c:pt idx="61">
                  <c:v>0.93296529765956981</c:v>
                </c:pt>
                <c:pt idx="62">
                  <c:v>0.93296529765956981</c:v>
                </c:pt>
                <c:pt idx="63">
                  <c:v>0.93296529765956981</c:v>
                </c:pt>
                <c:pt idx="64">
                  <c:v>0.93296529765956981</c:v>
                </c:pt>
                <c:pt idx="65">
                  <c:v>0.93296529765956981</c:v>
                </c:pt>
                <c:pt idx="66">
                  <c:v>0.93296529765956981</c:v>
                </c:pt>
                <c:pt idx="67">
                  <c:v>0.93296529765956981</c:v>
                </c:pt>
                <c:pt idx="68">
                  <c:v>0.93296529765956981</c:v>
                </c:pt>
                <c:pt idx="69">
                  <c:v>0.93296529765956981</c:v>
                </c:pt>
                <c:pt idx="70">
                  <c:v>0.93296529765956981</c:v>
                </c:pt>
                <c:pt idx="71">
                  <c:v>0.93296529765956981</c:v>
                </c:pt>
                <c:pt idx="72">
                  <c:v>0.93296529765956981</c:v>
                </c:pt>
                <c:pt idx="73">
                  <c:v>0.93296529765956981</c:v>
                </c:pt>
                <c:pt idx="74">
                  <c:v>0.93296529765956981</c:v>
                </c:pt>
                <c:pt idx="75">
                  <c:v>0.93296529765956981</c:v>
                </c:pt>
                <c:pt idx="76">
                  <c:v>0.93296529765956981</c:v>
                </c:pt>
                <c:pt idx="77">
                  <c:v>0.93296529765956981</c:v>
                </c:pt>
                <c:pt idx="78">
                  <c:v>0.93296529765956981</c:v>
                </c:pt>
                <c:pt idx="79">
                  <c:v>0.93296529765956981</c:v>
                </c:pt>
                <c:pt idx="80">
                  <c:v>0.93296529765956981</c:v>
                </c:pt>
                <c:pt idx="81">
                  <c:v>0.93296529765956981</c:v>
                </c:pt>
                <c:pt idx="82">
                  <c:v>0.93296529765956981</c:v>
                </c:pt>
                <c:pt idx="83">
                  <c:v>0.93296529765956981</c:v>
                </c:pt>
                <c:pt idx="84">
                  <c:v>0.93296529765956981</c:v>
                </c:pt>
                <c:pt idx="85">
                  <c:v>0.93296529765956981</c:v>
                </c:pt>
                <c:pt idx="86">
                  <c:v>0.93296529765956981</c:v>
                </c:pt>
                <c:pt idx="87">
                  <c:v>0.93296529765956981</c:v>
                </c:pt>
                <c:pt idx="88">
                  <c:v>0.93296529765956981</c:v>
                </c:pt>
                <c:pt idx="89">
                  <c:v>0.93296529765956981</c:v>
                </c:pt>
                <c:pt idx="90">
                  <c:v>0.93296529765956981</c:v>
                </c:pt>
                <c:pt idx="91">
                  <c:v>0.93296529765956981</c:v>
                </c:pt>
                <c:pt idx="92">
                  <c:v>0.93296529765956981</c:v>
                </c:pt>
                <c:pt idx="93">
                  <c:v>0.93296529765956981</c:v>
                </c:pt>
                <c:pt idx="94">
                  <c:v>0.93296529765956981</c:v>
                </c:pt>
                <c:pt idx="95">
                  <c:v>0.93296529765956981</c:v>
                </c:pt>
                <c:pt idx="96">
                  <c:v>0.93296529765956981</c:v>
                </c:pt>
                <c:pt idx="97">
                  <c:v>0.93296529765956981</c:v>
                </c:pt>
                <c:pt idx="98">
                  <c:v>0.93296529765956981</c:v>
                </c:pt>
                <c:pt idx="99">
                  <c:v>0.93296529765956981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2050720"/>
        <c:axId val="-542051808"/>
      </c:lineChart>
      <c:catAx>
        <c:axId val="-5420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051808"/>
        <c:crosses val="autoZero"/>
        <c:auto val="1"/>
        <c:lblAlgn val="ctr"/>
        <c:lblOffset val="100"/>
        <c:noMultiLvlLbl val="0"/>
      </c:catAx>
      <c:valAx>
        <c:axId val="-542051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5420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546517260520603E-2"/>
          <c:y val="0.85370904779034595"/>
          <c:w val="0.81910907393077204"/>
          <c:h val="0.14629095220965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47625</xdr:colOff>
      <xdr:row>10</xdr:row>
      <xdr:rowOff>114298</xdr:rowOff>
    </xdr:from>
    <xdr:to>
      <xdr:col>104</xdr:col>
      <xdr:colOff>23812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47624</xdr:colOff>
      <xdr:row>0</xdr:row>
      <xdr:rowOff>523875</xdr:rowOff>
    </xdr:from>
    <xdr:to>
      <xdr:col>80</xdr:col>
      <xdr:colOff>457200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0</xdr:colOff>
      <xdr:row>23</xdr:row>
      <xdr:rowOff>0</xdr:rowOff>
    </xdr:from>
    <xdr:to>
      <xdr:col>80</xdr:col>
      <xdr:colOff>409576</xdr:colOff>
      <xdr:row>43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0</xdr:colOff>
      <xdr:row>45</xdr:row>
      <xdr:rowOff>0</xdr:rowOff>
    </xdr:from>
    <xdr:to>
      <xdr:col>80</xdr:col>
      <xdr:colOff>409576</xdr:colOff>
      <xdr:row>65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68</xdr:row>
      <xdr:rowOff>0</xdr:rowOff>
    </xdr:from>
    <xdr:to>
      <xdr:col>80</xdr:col>
      <xdr:colOff>409576</xdr:colOff>
      <xdr:row>88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523874</xdr:colOff>
      <xdr:row>6</xdr:row>
      <xdr:rowOff>47624</xdr:rowOff>
    </xdr:from>
    <xdr:to>
      <xdr:col>33</xdr:col>
      <xdr:colOff>247649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0</xdr:rowOff>
    </xdr:from>
    <xdr:to>
      <xdr:col>35</xdr:col>
      <xdr:colOff>333375</xdr:colOff>
      <xdr:row>34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2</xdr:row>
      <xdr:rowOff>3174</xdr:rowOff>
    </xdr:from>
    <xdr:to>
      <xdr:col>30</xdr:col>
      <xdr:colOff>571500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P@20:%20Test%20Accuracy%20Graph-446%20Nod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22"/>
  <sheetViews>
    <sheetView topLeftCell="IJ1" workbookViewId="0">
      <selection activeCell="IY13" sqref="IY13"/>
    </sheetView>
  </sheetViews>
  <sheetFormatPr defaultRowHeight="15" outlineLevelCol="1" x14ac:dyDescent="0.25"/>
  <cols>
    <col min="1" max="1" width="20.5703125" customWidth="1" outlineLevel="1"/>
    <col min="2" max="5" width="9.140625" customWidth="1" outlineLevel="1"/>
    <col min="6" max="6" width="19.42578125" customWidth="1" outlineLevel="1"/>
    <col min="7" max="10" width="9.140625" customWidth="1" outlineLevel="1"/>
    <col min="11" max="11" width="21.7109375" customWidth="1" outlineLevel="1"/>
    <col min="12" max="14" width="9.140625" customWidth="1" outlineLevel="1"/>
    <col min="15" max="15" width="9.140625" style="10"/>
    <col min="16" max="30" width="9.140625" customWidth="1" outlineLevel="1"/>
    <col min="31" max="31" width="9.140625" style="10"/>
    <col min="32" max="46" width="9.140625" customWidth="1" outlineLevel="1"/>
    <col min="47" max="47" width="9.140625" style="10"/>
    <col min="48" max="62" width="9.140625" customWidth="1" outlineLevel="1"/>
    <col min="63" max="63" width="9.140625" style="10"/>
    <col min="64" max="78" width="9.140625" customWidth="1" outlineLevel="1"/>
    <col min="79" max="79" width="9.140625" style="10"/>
    <col min="80" max="94" width="9.140625" customWidth="1" outlineLevel="1"/>
    <col min="95" max="95" width="9.140625" style="10"/>
    <col min="96" max="110" width="9.140625" customWidth="1" outlineLevel="1"/>
    <col min="111" max="111" width="9.140625" style="10"/>
    <col min="112" max="126" width="9.140625" customWidth="1" outlineLevel="1"/>
    <col min="127" max="127" width="9.140625" style="10"/>
    <col min="128" max="142" width="9.140625" customWidth="1" outlineLevel="1"/>
    <col min="143" max="143" width="9.140625" style="10"/>
    <col min="144" max="158" width="9.140625" customWidth="1" outlineLevel="1"/>
    <col min="159" max="159" width="9.140625" style="10"/>
    <col min="160" max="174" width="9.140625" customWidth="1" outlineLevel="1"/>
    <col min="175" max="175" width="9.140625" style="10"/>
    <col min="176" max="190" width="9.140625" customWidth="1" outlineLevel="1"/>
    <col min="191" max="191" width="9.140625" style="10"/>
    <col min="192" max="206" width="9.140625" customWidth="1" outlineLevel="1"/>
    <col min="207" max="207" width="9.140625" style="10"/>
    <col min="208" max="222" width="9.140625" customWidth="1" outlineLevel="1"/>
    <col min="223" max="223" width="9.140625" style="10"/>
    <col min="224" max="238" width="9.140625" customWidth="1" outlineLevel="1"/>
    <col min="239" max="239" width="9.140625" style="10"/>
    <col min="240" max="254" width="9.140625" customWidth="1" outlineLevel="1"/>
    <col min="255" max="255" width="9.140625" style="10"/>
    <col min="256" max="270" width="9.140625" customWidth="1" outlineLevel="1"/>
    <col min="271" max="271" width="9.140625" style="10"/>
  </cols>
  <sheetData>
    <row r="1" spans="1:271" x14ac:dyDescent="0.25">
      <c r="A1" s="7" t="s">
        <v>60</v>
      </c>
      <c r="B1">
        <v>0.03</v>
      </c>
      <c r="C1">
        <v>0.06</v>
      </c>
      <c r="D1">
        <v>0.12</v>
      </c>
      <c r="F1" s="9" t="s">
        <v>1</v>
      </c>
      <c r="G1">
        <v>12.922000000000001</v>
      </c>
      <c r="H1">
        <v>35.671999999999997</v>
      </c>
      <c r="I1">
        <v>16.637</v>
      </c>
      <c r="K1" s="9" t="s">
        <v>0</v>
      </c>
      <c r="L1">
        <v>1.1278999999999999</v>
      </c>
      <c r="M1">
        <v>4.5526999999999997</v>
      </c>
      <c r="N1">
        <v>2.8896999999999999</v>
      </c>
      <c r="O1" s="12">
        <v>1</v>
      </c>
      <c r="AE1" s="12">
        <v>2</v>
      </c>
      <c r="AU1" s="12">
        <v>3</v>
      </c>
      <c r="BK1" s="12">
        <v>4</v>
      </c>
      <c r="CA1" s="12">
        <v>5</v>
      </c>
      <c r="CQ1" s="12">
        <v>6</v>
      </c>
      <c r="DG1" s="12">
        <v>7</v>
      </c>
      <c r="DW1" s="12">
        <v>8</v>
      </c>
      <c r="EM1" s="12">
        <v>9</v>
      </c>
      <c r="FC1" s="12">
        <v>10</v>
      </c>
      <c r="FS1" s="12">
        <v>11</v>
      </c>
      <c r="GI1" s="12">
        <v>12</v>
      </c>
      <c r="GY1" s="12">
        <v>13</v>
      </c>
      <c r="HO1" s="12">
        <v>14</v>
      </c>
      <c r="IE1" s="12">
        <v>15</v>
      </c>
      <c r="IU1" s="12">
        <v>16</v>
      </c>
      <c r="JK1" s="12">
        <v>17</v>
      </c>
    </row>
    <row r="2" spans="1:271" x14ac:dyDescent="0.25">
      <c r="B2">
        <v>0.09</v>
      </c>
      <c r="C2">
        <v>0.19</v>
      </c>
      <c r="D2">
        <v>0.42</v>
      </c>
      <c r="G2">
        <v>39.162999999999997</v>
      </c>
      <c r="H2">
        <v>37.411000000000001</v>
      </c>
      <c r="I2">
        <v>1.5048999999999999</v>
      </c>
      <c r="L2">
        <v>3.3879000000000001</v>
      </c>
      <c r="M2">
        <v>0.3412</v>
      </c>
      <c r="N2">
        <v>9.8744999999999999E-2</v>
      </c>
    </row>
    <row r="3" spans="1:271" x14ac:dyDescent="0.25">
      <c r="B3">
        <v>0.16</v>
      </c>
      <c r="C3">
        <v>0.35</v>
      </c>
      <c r="D3">
        <v>0.9</v>
      </c>
      <c r="G3">
        <v>70.155000000000001</v>
      </c>
      <c r="H3">
        <v>12.832000000000001</v>
      </c>
      <c r="I3">
        <v>0.59572000000000003</v>
      </c>
      <c r="L3">
        <v>6.0233999999999996</v>
      </c>
      <c r="M3">
        <v>5.0368999999999997E-2</v>
      </c>
      <c r="N3">
        <v>1.7833999999999999E-2</v>
      </c>
      <c r="P3" s="7" t="s">
        <v>60</v>
      </c>
      <c r="Q3">
        <v>0.9</v>
      </c>
      <c r="R3">
        <v>0.06</v>
      </c>
      <c r="S3">
        <v>0.12</v>
      </c>
      <c r="U3" s="9" t="s">
        <v>1</v>
      </c>
      <c r="W3">
        <v>3.1153</v>
      </c>
      <c r="X3">
        <v>0.12361999999999999</v>
      </c>
      <c r="Y3">
        <v>2.6665000000000001</v>
      </c>
      <c r="Z3" s="9" t="s">
        <v>0</v>
      </c>
      <c r="AB3">
        <v>7.0186000000000002</v>
      </c>
      <c r="AC3">
        <v>0.12551999999999999</v>
      </c>
      <c r="AD3">
        <v>2.6314000000000002</v>
      </c>
      <c r="AF3" s="7" t="s">
        <v>60</v>
      </c>
      <c r="AG3">
        <v>0.03</v>
      </c>
      <c r="AH3">
        <v>0.06</v>
      </c>
      <c r="AI3">
        <v>0.12</v>
      </c>
      <c r="AK3" s="9" t="s">
        <v>1</v>
      </c>
      <c r="AM3">
        <v>12.307</v>
      </c>
      <c r="AN3">
        <v>35.112000000000002</v>
      </c>
      <c r="AO3">
        <v>29.782</v>
      </c>
      <c r="AP3" s="9" t="s">
        <v>0</v>
      </c>
      <c r="AR3">
        <v>1.8109</v>
      </c>
      <c r="AS3">
        <v>0.25202000000000002</v>
      </c>
      <c r="AT3">
        <v>0.10045999999999999</v>
      </c>
      <c r="AV3" s="7" t="s">
        <v>60</v>
      </c>
      <c r="AW3">
        <v>0.03</v>
      </c>
      <c r="AX3">
        <v>0.06</v>
      </c>
      <c r="AY3">
        <v>0.12</v>
      </c>
      <c r="BA3" s="9" t="s">
        <v>1</v>
      </c>
      <c r="BC3">
        <v>2.2052999999999998</v>
      </c>
      <c r="BD3">
        <v>7.4508999999999999</v>
      </c>
      <c r="BE3">
        <v>21.940999999999999</v>
      </c>
      <c r="BF3" s="9" t="s">
        <v>0</v>
      </c>
      <c r="BH3">
        <v>2.9540999999999999</v>
      </c>
      <c r="BI3">
        <v>7.4493</v>
      </c>
      <c r="BJ3">
        <v>18.972999999999999</v>
      </c>
      <c r="BL3" s="7" t="s">
        <v>60</v>
      </c>
      <c r="BM3">
        <v>0.03</v>
      </c>
      <c r="BN3">
        <v>0.16</v>
      </c>
      <c r="BO3">
        <v>0.12</v>
      </c>
      <c r="BQ3" s="9" t="s">
        <v>1</v>
      </c>
      <c r="BS3">
        <v>3.7012</v>
      </c>
      <c r="BT3">
        <v>24.068000000000001</v>
      </c>
      <c r="BU3">
        <v>22.766999999999999</v>
      </c>
      <c r="BV3" s="9" t="s">
        <v>0</v>
      </c>
      <c r="BX3">
        <v>5.1397000000000004</v>
      </c>
      <c r="BY3">
        <v>30.187000000000001</v>
      </c>
      <c r="BZ3">
        <v>22.02</v>
      </c>
      <c r="CB3" s="7" t="s">
        <v>60</v>
      </c>
      <c r="CC3">
        <v>0.03</v>
      </c>
      <c r="CD3">
        <v>0.06</v>
      </c>
      <c r="CE3">
        <v>0.12</v>
      </c>
      <c r="CG3" s="9" t="s">
        <v>1</v>
      </c>
      <c r="CI3">
        <v>2.5470000000000002</v>
      </c>
      <c r="CJ3">
        <v>8.3754000000000008</v>
      </c>
      <c r="CK3">
        <v>7.7161999999999997</v>
      </c>
      <c r="CL3" s="9" t="s">
        <v>0</v>
      </c>
      <c r="CN3">
        <v>2.4119999999999999</v>
      </c>
      <c r="CO3">
        <v>8.3371999999999993</v>
      </c>
      <c r="CP3">
        <v>7.8232999999999997</v>
      </c>
      <c r="CR3" s="7" t="s">
        <v>60</v>
      </c>
      <c r="CS3">
        <v>0.03</v>
      </c>
      <c r="CT3">
        <v>0.9</v>
      </c>
      <c r="CU3">
        <v>0.12</v>
      </c>
      <c r="CW3" s="9" t="s">
        <v>1</v>
      </c>
      <c r="CY3">
        <v>0.53498000000000001</v>
      </c>
      <c r="CZ3">
        <v>20.965</v>
      </c>
      <c r="DA3">
        <v>1.6142000000000001</v>
      </c>
      <c r="DB3" s="9" t="s">
        <v>0</v>
      </c>
      <c r="DD3">
        <v>0.55896000000000001</v>
      </c>
      <c r="DE3">
        <v>22.526</v>
      </c>
      <c r="DF3">
        <v>1.7284999999999999</v>
      </c>
      <c r="DH3" s="7" t="s">
        <v>60</v>
      </c>
      <c r="DI3">
        <v>0.03</v>
      </c>
      <c r="DJ3">
        <v>0.06</v>
      </c>
      <c r="DK3">
        <v>0.9</v>
      </c>
      <c r="DM3" s="9" t="s">
        <v>1</v>
      </c>
      <c r="DO3">
        <v>0.18310999999999999</v>
      </c>
      <c r="DP3">
        <v>0.33401999999999998</v>
      </c>
      <c r="DQ3">
        <v>6.4393000000000002</v>
      </c>
      <c r="DR3" s="9" t="s">
        <v>0</v>
      </c>
      <c r="DT3">
        <v>10.178000000000001</v>
      </c>
      <c r="DU3">
        <v>3.0184000000000002</v>
      </c>
      <c r="DV3">
        <v>0.38340999999999997</v>
      </c>
      <c r="DX3" s="7" t="s">
        <v>60</v>
      </c>
      <c r="DY3">
        <v>0.03</v>
      </c>
      <c r="DZ3">
        <v>0.06</v>
      </c>
      <c r="EA3">
        <v>0.9</v>
      </c>
      <c r="EC3" s="9" t="s">
        <v>1</v>
      </c>
      <c r="EE3">
        <v>2.7816999999999998</v>
      </c>
      <c r="EF3">
        <v>14.436</v>
      </c>
      <c r="EG3">
        <v>31.396999999999998</v>
      </c>
      <c r="EH3" s="9" t="s">
        <v>0</v>
      </c>
      <c r="EJ3">
        <v>0.61273999999999995</v>
      </c>
      <c r="EK3">
        <v>3.7605</v>
      </c>
      <c r="EL3">
        <v>17.303999999999998</v>
      </c>
      <c r="EN3" s="7" t="s">
        <v>60</v>
      </c>
      <c r="EO3">
        <v>0.01</v>
      </c>
      <c r="EP3">
        <v>7.0000000000000007E-2</v>
      </c>
      <c r="EQ3">
        <v>0.39</v>
      </c>
      <c r="ES3" s="9" t="s">
        <v>1</v>
      </c>
      <c r="EU3">
        <v>0.21446999999999999</v>
      </c>
      <c r="EV3">
        <v>5.0819000000000003E-2</v>
      </c>
      <c r="EW3">
        <v>0.71055999999999997</v>
      </c>
      <c r="EX3" s="9" t="s">
        <v>0</v>
      </c>
      <c r="EZ3">
        <v>0.24836</v>
      </c>
      <c r="FA3">
        <v>0.99804999999999999</v>
      </c>
      <c r="FB3">
        <v>0.83292999999999995</v>
      </c>
      <c r="FD3" s="7" t="s">
        <v>60</v>
      </c>
      <c r="FE3">
        <v>0.95</v>
      </c>
      <c r="FF3">
        <v>0.03</v>
      </c>
      <c r="FG3">
        <v>0.04</v>
      </c>
      <c r="FI3" s="9" t="s">
        <v>1</v>
      </c>
      <c r="FK3">
        <v>0.29414000000000001</v>
      </c>
      <c r="FL3">
        <v>0.18353</v>
      </c>
      <c r="FM3">
        <v>6.4296000000000006E-2</v>
      </c>
      <c r="FN3" s="9" t="s">
        <v>0</v>
      </c>
      <c r="FP3">
        <v>12.542</v>
      </c>
      <c r="FQ3">
        <v>0.12934000000000001</v>
      </c>
      <c r="FR3">
        <v>0.1245</v>
      </c>
      <c r="FT3" s="7" t="s">
        <v>60</v>
      </c>
      <c r="FU3">
        <v>0.01</v>
      </c>
      <c r="FV3">
        <v>0.03</v>
      </c>
      <c r="FW3">
        <v>0.04</v>
      </c>
      <c r="FY3" s="9" t="s">
        <v>1</v>
      </c>
      <c r="GA3">
        <v>-1.0102E-2</v>
      </c>
      <c r="GB3">
        <v>3.3807999999999998</v>
      </c>
      <c r="GC3">
        <v>1.2362E-2</v>
      </c>
      <c r="GD3" s="9" t="s">
        <v>0</v>
      </c>
      <c r="GF3">
        <v>1.1355999999999999</v>
      </c>
      <c r="GG3">
        <v>0.38757000000000003</v>
      </c>
      <c r="GH3">
        <v>8.0709000000000003E-2</v>
      </c>
      <c r="GJ3" s="7" t="s">
        <v>60</v>
      </c>
      <c r="GK3">
        <v>0.01</v>
      </c>
      <c r="GL3">
        <v>0.95</v>
      </c>
      <c r="GM3">
        <v>0.04</v>
      </c>
      <c r="GO3" s="9" t="s">
        <v>1</v>
      </c>
      <c r="GQ3">
        <v>0.3206</v>
      </c>
      <c r="GR3">
        <v>19.966000000000001</v>
      </c>
      <c r="GS3">
        <v>0.15828</v>
      </c>
      <c r="GT3" s="9" t="s">
        <v>0</v>
      </c>
      <c r="GV3">
        <v>0.33654000000000001</v>
      </c>
      <c r="GW3">
        <v>20.795000000000002</v>
      </c>
      <c r="GX3">
        <v>0.87197000000000002</v>
      </c>
      <c r="GZ3" s="7" t="s">
        <v>60</v>
      </c>
      <c r="HA3">
        <v>0.01</v>
      </c>
      <c r="HB3">
        <v>0.04</v>
      </c>
      <c r="HC3">
        <v>0.56999999999999995</v>
      </c>
      <c r="HE3" s="9" t="s">
        <v>1</v>
      </c>
      <c r="HG3">
        <v>4.0571999999999997E-2</v>
      </c>
      <c r="HH3">
        <v>0.25170999999999999</v>
      </c>
      <c r="HI3">
        <v>2.2107000000000001</v>
      </c>
      <c r="HJ3" s="9" t="s">
        <v>0</v>
      </c>
      <c r="HL3">
        <v>0.18160999999999999</v>
      </c>
      <c r="HM3">
        <v>0.29377999999999999</v>
      </c>
      <c r="HN3">
        <v>9.1076999999999995</v>
      </c>
      <c r="HP3" s="7" t="s">
        <v>60</v>
      </c>
      <c r="HQ3">
        <v>0.74</v>
      </c>
      <c r="HR3">
        <v>0.09</v>
      </c>
      <c r="HS3">
        <v>7.0000000000000007E-2</v>
      </c>
      <c r="HU3" s="9" t="s">
        <v>1</v>
      </c>
      <c r="HW3">
        <v>4.1521999999999997</v>
      </c>
      <c r="HX3">
        <v>0.14591999999999999</v>
      </c>
      <c r="HY3">
        <v>6.5751999999999997</v>
      </c>
      <c r="HZ3" s="9" t="s">
        <v>0</v>
      </c>
      <c r="IB3">
        <v>12.343999999999999</v>
      </c>
      <c r="IC3">
        <v>0.13719000000000001</v>
      </c>
      <c r="ID3">
        <v>2.2825000000000002</v>
      </c>
      <c r="IF3" s="7" t="s">
        <v>60</v>
      </c>
      <c r="IG3">
        <v>0.01</v>
      </c>
      <c r="IH3">
        <v>0.09</v>
      </c>
      <c r="II3">
        <v>7.0000000000000007E-2</v>
      </c>
      <c r="IK3" s="9" t="s">
        <v>1</v>
      </c>
      <c r="IM3">
        <v>1.3341000000000001</v>
      </c>
      <c r="IN3">
        <v>0.45552999999999999</v>
      </c>
      <c r="IO3">
        <v>1.5445</v>
      </c>
      <c r="IP3" s="9" t="s">
        <v>0</v>
      </c>
      <c r="IR3">
        <v>1.9413</v>
      </c>
      <c r="IS3">
        <v>20.116</v>
      </c>
      <c r="IT3">
        <v>43.518000000000001</v>
      </c>
      <c r="IV3" s="7" t="s">
        <v>60</v>
      </c>
      <c r="IW3">
        <v>0.01</v>
      </c>
      <c r="IX3">
        <v>0.74</v>
      </c>
      <c r="IY3">
        <v>7.0000000000000007E-2</v>
      </c>
      <c r="JA3" s="9" t="s">
        <v>1</v>
      </c>
      <c r="JC3">
        <v>0.35382000000000002</v>
      </c>
      <c r="JD3">
        <v>23.527999999999999</v>
      </c>
      <c r="JE3">
        <v>0.25968999999999998</v>
      </c>
      <c r="JF3" s="9" t="s">
        <v>0</v>
      </c>
      <c r="JH3">
        <v>0.16531000000000001</v>
      </c>
      <c r="JI3">
        <v>13.741</v>
      </c>
      <c r="JJ3">
        <v>1.4083E-2</v>
      </c>
    </row>
    <row r="4" spans="1:271" x14ac:dyDescent="0.25">
      <c r="Q4">
        <v>0.09</v>
      </c>
      <c r="R4">
        <v>0.19</v>
      </c>
      <c r="S4">
        <v>0.42</v>
      </c>
      <c r="W4">
        <v>0.33977000000000002</v>
      </c>
      <c r="X4">
        <v>6.3055999999999995E-4</v>
      </c>
      <c r="Y4">
        <v>0.10076</v>
      </c>
      <c r="AB4">
        <v>0.68056000000000005</v>
      </c>
      <c r="AC4">
        <v>3.0237999999999999E-4</v>
      </c>
      <c r="AD4">
        <v>7.5734999999999997E-2</v>
      </c>
      <c r="AG4">
        <v>0.09</v>
      </c>
      <c r="AH4">
        <v>0.19</v>
      </c>
      <c r="AI4">
        <v>0.42</v>
      </c>
      <c r="AM4">
        <v>36.703000000000003</v>
      </c>
      <c r="AN4">
        <v>23.23</v>
      </c>
      <c r="AO4">
        <v>10.247</v>
      </c>
      <c r="AR4">
        <v>5.3859000000000004</v>
      </c>
      <c r="AS4">
        <v>8.8617000000000003E-4</v>
      </c>
      <c r="AT4">
        <v>1.4450000000000001E-3</v>
      </c>
      <c r="AW4">
        <v>0.9</v>
      </c>
      <c r="AX4">
        <v>0.19</v>
      </c>
      <c r="AY4">
        <v>0.42</v>
      </c>
      <c r="BC4">
        <v>61.341000000000001</v>
      </c>
      <c r="BD4">
        <v>0.43906000000000001</v>
      </c>
      <c r="BE4">
        <v>0.28988000000000003</v>
      </c>
      <c r="BH4">
        <v>87.058000000000007</v>
      </c>
      <c r="BI4">
        <v>1.9388000000000001</v>
      </c>
      <c r="BJ4">
        <v>7.5488</v>
      </c>
      <c r="BM4">
        <v>0.09</v>
      </c>
      <c r="BN4">
        <v>0.19</v>
      </c>
      <c r="BO4">
        <v>0.42</v>
      </c>
      <c r="BS4">
        <v>10.837999999999999</v>
      </c>
      <c r="BT4">
        <v>1.9052</v>
      </c>
      <c r="BU4">
        <v>12.355</v>
      </c>
      <c r="BX4">
        <v>15.388</v>
      </c>
      <c r="BY4">
        <v>47.442999999999998</v>
      </c>
      <c r="BZ4">
        <v>24.783000000000001</v>
      </c>
      <c r="CC4">
        <v>0.42</v>
      </c>
      <c r="CD4">
        <v>0.19</v>
      </c>
      <c r="CE4">
        <v>0.09</v>
      </c>
      <c r="CI4">
        <v>35.709000000000003</v>
      </c>
      <c r="CJ4">
        <v>1.0945</v>
      </c>
      <c r="CK4">
        <v>2.0834999999999998E-3</v>
      </c>
      <c r="CN4">
        <v>33.575000000000003</v>
      </c>
      <c r="CO4">
        <v>0.49209000000000003</v>
      </c>
      <c r="CP4" s="13">
        <v>2.2608E-6</v>
      </c>
      <c r="CS4">
        <v>0.09</v>
      </c>
      <c r="CT4">
        <v>0.19</v>
      </c>
      <c r="CU4">
        <v>0.42</v>
      </c>
      <c r="CY4">
        <v>0.51819000000000004</v>
      </c>
      <c r="CZ4">
        <v>3.9815999999999998</v>
      </c>
      <c r="DA4">
        <v>3.4022999999999999</v>
      </c>
      <c r="DD4">
        <v>0.49026999999999998</v>
      </c>
      <c r="DE4">
        <v>4.2671999999999999</v>
      </c>
      <c r="DF4">
        <v>3.4159000000000002</v>
      </c>
      <c r="DI4">
        <v>0.09</v>
      </c>
      <c r="DJ4">
        <v>0.19</v>
      </c>
      <c r="DK4">
        <v>0.42</v>
      </c>
      <c r="DO4">
        <v>0.71789000000000003</v>
      </c>
      <c r="DP4">
        <v>0.10502</v>
      </c>
      <c r="DQ4">
        <v>0.11455</v>
      </c>
      <c r="DT4">
        <v>32.969000000000001</v>
      </c>
      <c r="DU4">
        <v>1.3814</v>
      </c>
      <c r="DV4" s="13">
        <v>7.4455000000000003E-11</v>
      </c>
      <c r="DY4">
        <v>0.09</v>
      </c>
      <c r="DZ4">
        <v>0.19</v>
      </c>
      <c r="EA4">
        <v>0.12</v>
      </c>
      <c r="EE4">
        <v>8.218</v>
      </c>
      <c r="EF4">
        <v>-0.71453</v>
      </c>
      <c r="EG4">
        <v>3.9424999999999999</v>
      </c>
      <c r="EJ4">
        <v>1.7849999999999999</v>
      </c>
      <c r="EK4">
        <v>0.23300999999999999</v>
      </c>
      <c r="EL4">
        <v>0.6754</v>
      </c>
      <c r="EO4">
        <v>0.09</v>
      </c>
      <c r="EP4">
        <v>0.01</v>
      </c>
      <c r="EQ4">
        <v>0.15</v>
      </c>
      <c r="EU4">
        <v>0.85414999999999996</v>
      </c>
      <c r="EV4">
        <v>0.24224999999999999</v>
      </c>
      <c r="EW4">
        <v>0.24159</v>
      </c>
      <c r="EZ4">
        <v>0.97128000000000003</v>
      </c>
      <c r="FA4">
        <v>0.53210000000000002</v>
      </c>
      <c r="FB4">
        <v>1.1289E-2</v>
      </c>
      <c r="FE4">
        <v>0.06</v>
      </c>
      <c r="FF4">
        <v>0.14000000000000001</v>
      </c>
      <c r="FG4">
        <v>0.17</v>
      </c>
      <c r="FK4">
        <v>1.5835999999999999E-2</v>
      </c>
      <c r="FL4" s="13">
        <v>8.6953999999999995E-5</v>
      </c>
      <c r="FM4" s="13">
        <v>8.4876000000000005E-5</v>
      </c>
      <c r="FP4">
        <v>0.77888999999999997</v>
      </c>
      <c r="FQ4">
        <v>2.1905000000000002E-3</v>
      </c>
      <c r="FR4">
        <v>1.1967999999999999E-2</v>
      </c>
      <c r="FU4">
        <v>0.95</v>
      </c>
      <c r="FV4">
        <v>0.14000000000000001</v>
      </c>
      <c r="FW4">
        <v>0.17</v>
      </c>
      <c r="GA4">
        <v>0.12795000000000001</v>
      </c>
      <c r="GB4">
        <v>9.1997999999999998</v>
      </c>
      <c r="GC4" s="13">
        <v>1.5897E-6</v>
      </c>
      <c r="GF4">
        <v>85.331999999999994</v>
      </c>
      <c r="GG4">
        <v>7.5582000000000002E-3</v>
      </c>
      <c r="GH4" s="13">
        <v>3.6557000000000003E-5</v>
      </c>
      <c r="GK4">
        <v>0.03</v>
      </c>
      <c r="GL4">
        <v>0.14000000000000001</v>
      </c>
      <c r="GM4">
        <v>0.17</v>
      </c>
      <c r="GQ4">
        <v>0.62914000000000003</v>
      </c>
      <c r="GR4">
        <v>2.7363</v>
      </c>
      <c r="GS4">
        <v>1.6524000000000001</v>
      </c>
      <c r="GV4">
        <v>0.62636999999999998</v>
      </c>
      <c r="GW4">
        <v>2.9293999999999998</v>
      </c>
      <c r="GX4">
        <v>0.83957000000000004</v>
      </c>
      <c r="HA4">
        <v>0.03</v>
      </c>
      <c r="HB4">
        <v>0.14000000000000001</v>
      </c>
      <c r="HC4">
        <v>0.17</v>
      </c>
      <c r="HG4">
        <v>8.2986000000000004E-2</v>
      </c>
      <c r="HH4">
        <v>5.7137999999999998E-3</v>
      </c>
      <c r="HI4">
        <v>0.18082000000000001</v>
      </c>
      <c r="HL4">
        <v>0.51819000000000004</v>
      </c>
      <c r="HM4">
        <v>3.6497999999999999E-4</v>
      </c>
      <c r="HN4">
        <v>5.0309999999999997</v>
      </c>
      <c r="HQ4">
        <v>0.03</v>
      </c>
      <c r="HR4">
        <v>0.01</v>
      </c>
      <c r="HS4">
        <v>0.39</v>
      </c>
      <c r="HW4">
        <v>0.12504999999999999</v>
      </c>
      <c r="HX4">
        <v>8.2260999999999999E-4</v>
      </c>
      <c r="HY4">
        <v>0.11144999999999999</v>
      </c>
      <c r="IB4">
        <v>0.51507999999999998</v>
      </c>
      <c r="IC4">
        <v>3.1766999999999999E-4</v>
      </c>
      <c r="ID4">
        <v>3.3638000000000001E-2</v>
      </c>
      <c r="IG4">
        <v>0.74</v>
      </c>
      <c r="IH4">
        <v>0.01</v>
      </c>
      <c r="II4">
        <v>0.39</v>
      </c>
      <c r="IM4">
        <v>13.792</v>
      </c>
      <c r="IN4">
        <v>0.60990999999999995</v>
      </c>
      <c r="IO4">
        <v>0.64627000000000001</v>
      </c>
      <c r="IR4">
        <v>120.33</v>
      </c>
      <c r="IS4">
        <v>2.7812000000000001</v>
      </c>
      <c r="IT4">
        <v>16.634</v>
      </c>
      <c r="IW4">
        <v>0.09</v>
      </c>
      <c r="IX4">
        <v>0.01</v>
      </c>
      <c r="IY4">
        <v>0.39</v>
      </c>
      <c r="JC4">
        <v>0.65019000000000005</v>
      </c>
      <c r="JD4">
        <v>0.61531999999999998</v>
      </c>
      <c r="JE4">
        <v>1.9698</v>
      </c>
      <c r="JH4">
        <v>0.68293999999999999</v>
      </c>
      <c r="JI4">
        <v>2.4616999999999998E-4</v>
      </c>
      <c r="JJ4">
        <v>9.6467999999999998E-2</v>
      </c>
    </row>
    <row r="5" spans="1:271" x14ac:dyDescent="0.25">
      <c r="A5" s="11" t="s">
        <v>65</v>
      </c>
      <c r="B5">
        <v>1.9191359881252112</v>
      </c>
      <c r="C5">
        <v>6.8508956117883653</v>
      </c>
      <c r="D5">
        <v>1.6129669928020851</v>
      </c>
      <c r="F5" s="9" t="s">
        <v>61</v>
      </c>
      <c r="G5" s="13">
        <v>6.4129999999999998E-5</v>
      </c>
      <c r="H5">
        <v>1.2454E-4</v>
      </c>
      <c r="I5">
        <v>2.5698000000000002E-4</v>
      </c>
      <c r="K5" s="9" t="s">
        <v>62</v>
      </c>
      <c r="L5">
        <v>0.48104999999999998</v>
      </c>
      <c r="M5">
        <v>0.10233</v>
      </c>
      <c r="N5">
        <v>0.1016</v>
      </c>
      <c r="Q5">
        <v>0.16</v>
      </c>
      <c r="R5">
        <v>0.35</v>
      </c>
      <c r="S5">
        <v>0.03</v>
      </c>
      <c r="W5">
        <v>0.54247000000000001</v>
      </c>
      <c r="X5">
        <v>2.3177000000000001E-4</v>
      </c>
      <c r="Y5">
        <v>-4.9677999999999996E-3</v>
      </c>
      <c r="AB5">
        <v>1.1702999999999999</v>
      </c>
      <c r="AC5">
        <v>1.3265E-4</v>
      </c>
      <c r="AD5" s="13">
        <v>1.9506999999999999E-9</v>
      </c>
      <c r="AG5">
        <v>0.9</v>
      </c>
      <c r="AH5">
        <v>0.35</v>
      </c>
      <c r="AI5">
        <v>0.16</v>
      </c>
      <c r="AM5">
        <v>363.49</v>
      </c>
      <c r="AN5">
        <v>12.661</v>
      </c>
      <c r="AO5">
        <v>-0.50139999999999996</v>
      </c>
      <c r="AR5">
        <v>54.079000000000001</v>
      </c>
      <c r="AS5">
        <v>4.8621E-4</v>
      </c>
      <c r="AT5">
        <v>2.1332E-4</v>
      </c>
      <c r="AW5">
        <v>0.16</v>
      </c>
      <c r="AX5">
        <v>0.35</v>
      </c>
      <c r="AY5">
        <v>0.09</v>
      </c>
      <c r="BC5">
        <v>10.423</v>
      </c>
      <c r="BD5">
        <v>4.1626000000000003E-2</v>
      </c>
      <c r="BE5">
        <v>0.26556000000000002</v>
      </c>
      <c r="BH5">
        <v>15.393000000000001</v>
      </c>
      <c r="BI5">
        <v>0.48520999999999997</v>
      </c>
      <c r="BJ5" s="13">
        <v>2.0727000000000001E-8</v>
      </c>
      <c r="BM5">
        <v>0.06</v>
      </c>
      <c r="BN5">
        <v>0.35</v>
      </c>
      <c r="BO5">
        <v>0.9</v>
      </c>
      <c r="BS5">
        <v>7.1417999999999999</v>
      </c>
      <c r="BT5">
        <v>0.44635999999999998</v>
      </c>
      <c r="BU5">
        <v>12.086</v>
      </c>
      <c r="BX5">
        <v>10.244</v>
      </c>
      <c r="BY5">
        <v>7.3944000000000001</v>
      </c>
      <c r="BZ5">
        <v>30.606999999999999</v>
      </c>
      <c r="CC5">
        <v>0.16</v>
      </c>
      <c r="CD5">
        <v>0.35</v>
      </c>
      <c r="CE5">
        <v>0.9</v>
      </c>
      <c r="CI5">
        <v>13.856999999999999</v>
      </c>
      <c r="CJ5">
        <v>0.20632</v>
      </c>
      <c r="CK5">
        <v>0.11727</v>
      </c>
      <c r="CN5">
        <v>12.928000000000001</v>
      </c>
      <c r="CO5">
        <v>0.10267999999999999</v>
      </c>
      <c r="CP5">
        <v>4.5973E-2</v>
      </c>
      <c r="CS5">
        <v>0.16</v>
      </c>
      <c r="CT5">
        <v>0.35</v>
      </c>
      <c r="CU5">
        <v>0.06</v>
      </c>
      <c r="CY5">
        <v>6.0870000000000004E-3</v>
      </c>
      <c r="CZ5">
        <v>7.0403000000000002</v>
      </c>
      <c r="DA5">
        <v>2.0039999999999999E-2</v>
      </c>
      <c r="DD5">
        <v>6.5360000000000001E-3</v>
      </c>
      <c r="DE5">
        <v>7.5382999999999996</v>
      </c>
      <c r="DF5">
        <v>2.1146000000000002E-2</v>
      </c>
      <c r="DI5">
        <v>0.16</v>
      </c>
      <c r="DJ5">
        <v>0.35</v>
      </c>
      <c r="DK5">
        <v>0.12</v>
      </c>
      <c r="DO5">
        <v>0.91337000000000002</v>
      </c>
      <c r="DP5">
        <v>4.0888000000000001E-3</v>
      </c>
      <c r="DQ5">
        <v>4.1838E-2</v>
      </c>
      <c r="DT5">
        <v>12.263</v>
      </c>
      <c r="DU5">
        <v>1.913</v>
      </c>
      <c r="DV5" s="13">
        <v>4.8550999999999999E-11</v>
      </c>
      <c r="DY5">
        <v>0.16</v>
      </c>
      <c r="DZ5">
        <v>0.35</v>
      </c>
      <c r="EA5">
        <v>0.42</v>
      </c>
      <c r="EE5">
        <v>14.773999999999999</v>
      </c>
      <c r="EF5">
        <v>27.239000000000001</v>
      </c>
      <c r="EG5">
        <v>1.1012999999999999</v>
      </c>
      <c r="EJ5">
        <v>3.1566000000000001</v>
      </c>
      <c r="EK5">
        <v>0.39615</v>
      </c>
      <c r="EL5">
        <v>2.1173000000000002</v>
      </c>
      <c r="EO5">
        <v>0.74</v>
      </c>
      <c r="EP5">
        <v>0.13</v>
      </c>
      <c r="EQ5">
        <v>0.03</v>
      </c>
      <c r="EU5">
        <v>0.48321999999999998</v>
      </c>
      <c r="EV5">
        <v>0.82372999999999996</v>
      </c>
      <c r="EW5">
        <v>0.45356000000000002</v>
      </c>
      <c r="EZ5">
        <v>0.50705999999999996</v>
      </c>
      <c r="FA5">
        <v>0.43676999999999999</v>
      </c>
      <c r="FB5">
        <v>0.20102</v>
      </c>
      <c r="FE5">
        <v>0.01</v>
      </c>
      <c r="FF5">
        <v>0.56999999999999995</v>
      </c>
      <c r="FG5">
        <v>0.46</v>
      </c>
      <c r="FK5">
        <v>5.7781000000000004E-3</v>
      </c>
      <c r="FL5" s="13">
        <v>1.5654999999999998E-5</v>
      </c>
      <c r="FM5" s="13">
        <v>4.0426999999999998E-5</v>
      </c>
      <c r="FP5">
        <v>0.15021999999999999</v>
      </c>
      <c r="FQ5">
        <v>5.9597000000000003E-4</v>
      </c>
      <c r="FR5">
        <v>5.0289999999999996E-3</v>
      </c>
      <c r="FU5">
        <v>0.06</v>
      </c>
      <c r="FV5">
        <v>0.56999999999999995</v>
      </c>
      <c r="FW5">
        <v>0.46</v>
      </c>
      <c r="GA5">
        <v>4.1397000000000003E-2</v>
      </c>
      <c r="GB5">
        <v>-0.51746000000000003</v>
      </c>
      <c r="GC5" s="13">
        <v>8.5174999999999993E-8</v>
      </c>
      <c r="GF5">
        <v>6.6733000000000002</v>
      </c>
      <c r="GG5">
        <v>3.0305000000000002E-4</v>
      </c>
      <c r="GH5" s="13">
        <v>2.6073999999999998E-6</v>
      </c>
      <c r="GK5">
        <v>0.06</v>
      </c>
      <c r="GL5">
        <v>0.56999999999999995</v>
      </c>
      <c r="GM5">
        <v>0.46</v>
      </c>
      <c r="GQ5">
        <v>2.2485999999999999E-3</v>
      </c>
      <c r="GR5">
        <v>11.829000000000001</v>
      </c>
      <c r="GS5">
        <v>2.1264999999999999E-3</v>
      </c>
      <c r="GV5">
        <v>4.1167E-3</v>
      </c>
      <c r="GW5">
        <v>12.317</v>
      </c>
      <c r="GX5">
        <v>5.5598000000000002E-2</v>
      </c>
      <c r="HA5">
        <v>0.95</v>
      </c>
      <c r="HB5">
        <v>0.06</v>
      </c>
      <c r="HC5">
        <v>0.46</v>
      </c>
      <c r="HG5">
        <v>2.3687</v>
      </c>
      <c r="HH5">
        <v>1.4644E-3</v>
      </c>
      <c r="HI5">
        <v>8.2952999999999999E-2</v>
      </c>
      <c r="HL5">
        <v>16.073</v>
      </c>
      <c r="HM5">
        <v>1.9683999999999999E-4</v>
      </c>
      <c r="HN5">
        <v>7.0186999999999999</v>
      </c>
      <c r="HQ5">
        <v>0.01</v>
      </c>
      <c r="HR5">
        <v>0.13</v>
      </c>
      <c r="HS5">
        <v>0.15</v>
      </c>
      <c r="HW5">
        <v>0.11421000000000001</v>
      </c>
      <c r="HX5">
        <v>1.3543E-4</v>
      </c>
      <c r="HY5">
        <v>1.2290999999999999E-3</v>
      </c>
      <c r="IB5">
        <v>0.52495000000000003</v>
      </c>
      <c r="IC5" s="13">
        <v>5.9874000000000003E-5</v>
      </c>
      <c r="ID5" s="13">
        <v>1.0423E-5</v>
      </c>
      <c r="IG5">
        <v>0.03</v>
      </c>
      <c r="IH5">
        <v>0.13</v>
      </c>
      <c r="II5">
        <v>0.15</v>
      </c>
      <c r="IM5">
        <v>6.6338999999999997</v>
      </c>
      <c r="IN5">
        <v>0.69503000000000004</v>
      </c>
      <c r="IO5">
        <v>2.4070000000000001E-2</v>
      </c>
      <c r="IR5">
        <v>7.2453000000000003</v>
      </c>
      <c r="IS5">
        <v>0.53227999999999998</v>
      </c>
      <c r="IT5">
        <v>8.4726999999999997</v>
      </c>
      <c r="IW5">
        <v>0.03</v>
      </c>
      <c r="IX5">
        <v>0.13</v>
      </c>
      <c r="IY5">
        <v>0.15</v>
      </c>
      <c r="JC5">
        <v>5.3322999999999999E-3</v>
      </c>
      <c r="JD5">
        <v>3.6869999999999998</v>
      </c>
      <c r="JE5">
        <v>2.4843E-3</v>
      </c>
      <c r="JH5">
        <v>5.6131000000000002E-3</v>
      </c>
      <c r="JI5">
        <v>2.2755999999999998</v>
      </c>
      <c r="JJ5">
        <v>5.7202999999999996E-4</v>
      </c>
    </row>
    <row r="6" spans="1:271" x14ac:dyDescent="0.25">
      <c r="B6">
        <v>3.1434051138240306</v>
      </c>
      <c r="C6">
        <v>1.7418318219998641</v>
      </c>
      <c r="D6">
        <v>6.4963552305156309</v>
      </c>
      <c r="G6">
        <v>1.9230000000000001E-4</v>
      </c>
      <c r="H6">
        <v>2.9639E-4</v>
      </c>
      <c r="I6">
        <v>8.7907000000000002E-4</v>
      </c>
      <c r="L6">
        <v>0.94657000000000002</v>
      </c>
      <c r="M6">
        <v>0.83718000000000004</v>
      </c>
      <c r="N6">
        <v>0.52481999999999995</v>
      </c>
    </row>
    <row r="7" spans="1:271" x14ac:dyDescent="0.25">
      <c r="B7">
        <v>7.9040918623705245</v>
      </c>
      <c r="C7">
        <v>8.2160326196272813</v>
      </c>
      <c r="D7">
        <v>4.3152641284053406</v>
      </c>
      <c r="G7">
        <v>3.4225E-4</v>
      </c>
      <c r="H7">
        <v>6.5485000000000001E-4</v>
      </c>
      <c r="I7">
        <v>1.8924E-3</v>
      </c>
      <c r="L7">
        <v>8.4405999999999995E-2</v>
      </c>
      <c r="M7">
        <v>0.43802999999999997</v>
      </c>
      <c r="N7">
        <v>0.55418000000000001</v>
      </c>
      <c r="P7" s="11" t="s">
        <v>65</v>
      </c>
      <c r="Q7">
        <v>3.0711723102030608</v>
      </c>
      <c r="R7">
        <v>0.24355782640379964</v>
      </c>
      <c r="S7">
        <v>1.0456679891391274</v>
      </c>
      <c r="U7" s="9" t="s">
        <v>61</v>
      </c>
      <c r="W7" s="13">
        <v>7.2974999999999998E-5</v>
      </c>
      <c r="X7" s="13">
        <v>4.746E-6</v>
      </c>
      <c r="Y7" s="13">
        <v>9.6138999999999996E-6</v>
      </c>
      <c r="Z7" s="9" t="s">
        <v>62</v>
      </c>
      <c r="AB7">
        <v>2.4874999999999998</v>
      </c>
      <c r="AC7">
        <v>1.8464999999999999E-4</v>
      </c>
      <c r="AD7" s="13">
        <v>6.3433999999999995E-7</v>
      </c>
      <c r="AF7" s="11" t="s">
        <v>65</v>
      </c>
      <c r="AG7">
        <v>1.505546061814389</v>
      </c>
      <c r="AH7">
        <v>8.3835994737941082</v>
      </c>
      <c r="AI7">
        <v>8.3928356981885095</v>
      </c>
      <c r="AK7" s="9" t="s">
        <v>61</v>
      </c>
      <c r="AM7" s="13">
        <v>4.8831000000000001E-5</v>
      </c>
      <c r="AN7" s="13">
        <v>9.7734999999999999E-5</v>
      </c>
      <c r="AO7">
        <v>1.9542E-4</v>
      </c>
      <c r="AP7" s="9" t="s">
        <v>62</v>
      </c>
      <c r="AR7" s="13">
        <v>4.6802999999999999E-5</v>
      </c>
      <c r="AS7" s="13">
        <v>8.2572999999999997E-5</v>
      </c>
      <c r="AT7">
        <v>1.6045999999999999E-4</v>
      </c>
      <c r="AV7" s="11" t="s">
        <v>65</v>
      </c>
      <c r="AW7">
        <v>1.7097806301857288</v>
      </c>
      <c r="AX7">
        <v>3.6802139616684268</v>
      </c>
      <c r="AY7">
        <v>6.6399620487367041</v>
      </c>
      <c r="BA7" s="9" t="s">
        <v>61</v>
      </c>
      <c r="BC7" s="13">
        <v>2.8065E-5</v>
      </c>
      <c r="BD7" s="13">
        <v>5.7355999999999998E-5</v>
      </c>
      <c r="BE7">
        <v>1.1387000000000001E-4</v>
      </c>
      <c r="BF7" s="9" t="s">
        <v>62</v>
      </c>
      <c r="BH7" s="13">
        <v>1.1705999999999999E-5</v>
      </c>
      <c r="BI7" s="13">
        <v>9.645E-5</v>
      </c>
      <c r="BJ7" s="13">
        <v>5.1214999999999997E-5</v>
      </c>
      <c r="BL7" s="11" t="s">
        <v>65</v>
      </c>
      <c r="BM7">
        <v>0.89230373517696138</v>
      </c>
      <c r="BN7">
        <v>0.80700906365786862</v>
      </c>
      <c r="BO7">
        <v>2.4779012896767028</v>
      </c>
      <c r="BQ7" s="9" t="s">
        <v>61</v>
      </c>
      <c r="BS7">
        <v>0.38701000000000002</v>
      </c>
      <c r="BT7">
        <v>0.44963999999999998</v>
      </c>
      <c r="BU7">
        <v>0.82901000000000002</v>
      </c>
      <c r="BV7" s="9" t="s">
        <v>62</v>
      </c>
      <c r="BX7" s="13">
        <v>6.6956000000000001E-5</v>
      </c>
      <c r="BY7">
        <v>4.0175999999999998E-4</v>
      </c>
      <c r="BZ7">
        <v>2.4930999999999998E-4</v>
      </c>
      <c r="CB7" s="11" t="s">
        <v>65</v>
      </c>
      <c r="CC7">
        <v>1.6921930768367177</v>
      </c>
      <c r="CD7">
        <v>9.1060631047990235</v>
      </c>
      <c r="CE7">
        <v>7.8777593415810729</v>
      </c>
      <c r="CG7" s="9" t="s">
        <v>61</v>
      </c>
      <c r="CI7" s="13">
        <v>4.8674000000000002E-5</v>
      </c>
      <c r="CJ7" s="13">
        <v>9.7031E-5</v>
      </c>
      <c r="CK7">
        <v>1.9584999999999999E-4</v>
      </c>
      <c r="CL7" s="9" t="s">
        <v>62</v>
      </c>
      <c r="CN7">
        <v>1.9196E-4</v>
      </c>
      <c r="CO7" s="13">
        <v>9.0528000000000008E-6</v>
      </c>
      <c r="CP7">
        <v>1.2192E-4</v>
      </c>
      <c r="CR7" s="11" t="s">
        <v>65</v>
      </c>
      <c r="CS7">
        <v>0.97126315201310653</v>
      </c>
      <c r="CT7">
        <v>7.4735925917106814</v>
      </c>
      <c r="CU7">
        <v>5.5949726072788923</v>
      </c>
      <c r="CW7" s="9" t="s">
        <v>61</v>
      </c>
      <c r="CY7" s="13">
        <v>3.2725999999999998E-5</v>
      </c>
      <c r="CZ7">
        <v>8.3653999999999998E-4</v>
      </c>
      <c r="DA7" s="13">
        <v>6.5109000000000003E-5</v>
      </c>
      <c r="DB7" s="9" t="s">
        <v>62</v>
      </c>
      <c r="DD7" s="13">
        <v>3.4336999999999998E-8</v>
      </c>
      <c r="DE7">
        <v>1.2880000000000001E-2</v>
      </c>
      <c r="DF7" s="13">
        <v>2.2438000000000001E-5</v>
      </c>
      <c r="DH7" s="11" t="s">
        <v>65</v>
      </c>
      <c r="DI7">
        <v>6.5207952960029818</v>
      </c>
      <c r="DJ7">
        <v>1.408410935712926</v>
      </c>
      <c r="DK7">
        <v>7.7946784997961149</v>
      </c>
      <c r="DM7" s="9" t="s">
        <v>61</v>
      </c>
      <c r="DO7">
        <v>4.6717E-3</v>
      </c>
      <c r="DP7">
        <v>5.8522000000000001E-3</v>
      </c>
      <c r="DQ7">
        <v>1.9032000000000001E-4</v>
      </c>
      <c r="DR7" s="9" t="s">
        <v>62</v>
      </c>
      <c r="DT7">
        <v>2.1880000000000001E-4</v>
      </c>
      <c r="DU7">
        <v>1.388E-2</v>
      </c>
      <c r="DV7">
        <v>3.065E-3</v>
      </c>
      <c r="DX7" s="11" t="s">
        <v>65</v>
      </c>
      <c r="DY7">
        <v>1.3364805520706413</v>
      </c>
      <c r="DZ7">
        <v>2.0199526385525193</v>
      </c>
      <c r="EA7">
        <v>4.2311962843726745</v>
      </c>
      <c r="EC7" s="9" t="s">
        <v>61</v>
      </c>
      <c r="EE7">
        <v>0.15493000000000001</v>
      </c>
      <c r="EF7">
        <v>0.72267999999999999</v>
      </c>
      <c r="EG7">
        <v>0.64866000000000001</v>
      </c>
      <c r="EH7" s="9" t="s">
        <v>62</v>
      </c>
      <c r="EJ7">
        <v>0.43967000000000001</v>
      </c>
      <c r="EK7">
        <v>0.91108</v>
      </c>
      <c r="EL7">
        <v>0.33717000000000003</v>
      </c>
      <c r="EN7" s="11" t="s">
        <v>65</v>
      </c>
      <c r="EO7">
        <v>3.3565835760044269</v>
      </c>
      <c r="EP7">
        <v>5.0944499001769348</v>
      </c>
      <c r="EQ7">
        <v>7.9377842080048957</v>
      </c>
      <c r="ES7" s="9" t="s">
        <v>61</v>
      </c>
      <c r="EU7">
        <v>0.2077</v>
      </c>
      <c r="EV7">
        <v>4.0258000000000002E-2</v>
      </c>
      <c r="EW7">
        <v>0.30951000000000001</v>
      </c>
      <c r="EX7" s="9" t="s">
        <v>62</v>
      </c>
      <c r="EZ7">
        <v>0.22572999999999999</v>
      </c>
      <c r="FA7">
        <v>1.5179E-2</v>
      </c>
      <c r="FB7">
        <v>0.26608999999999999</v>
      </c>
      <c r="FD7" s="11" t="s">
        <v>65</v>
      </c>
      <c r="FE7">
        <v>7.8101877881372896</v>
      </c>
      <c r="FF7">
        <v>1.4419706456219783</v>
      </c>
      <c r="FG7">
        <v>8.4595252149965976</v>
      </c>
      <c r="FI7" s="9" t="s">
        <v>61</v>
      </c>
      <c r="FK7" s="13">
        <v>7.2921000000000002E-5</v>
      </c>
      <c r="FL7" s="13">
        <v>2.2823000000000002E-6</v>
      </c>
      <c r="FM7" s="13">
        <v>3.0151999999999999E-6</v>
      </c>
      <c r="FN7" s="9" t="s">
        <v>62</v>
      </c>
      <c r="FP7">
        <v>1.6287</v>
      </c>
      <c r="FQ7" s="13">
        <v>2.9798000000000002E-5</v>
      </c>
      <c r="FR7" s="13">
        <v>2.1925000000000002E-6</v>
      </c>
      <c r="FT7" s="11" t="s">
        <v>65</v>
      </c>
      <c r="FU7">
        <v>0.9549150621125202</v>
      </c>
      <c r="FV7">
        <v>2.095932813691376</v>
      </c>
      <c r="FW7">
        <v>8.1721874976947504</v>
      </c>
      <c r="FY7" s="9" t="s">
        <v>61</v>
      </c>
      <c r="GA7" s="13">
        <v>1.0417999999999999E-5</v>
      </c>
      <c r="GB7" s="13">
        <v>3.0756999999999997E-5</v>
      </c>
      <c r="GC7" s="13">
        <v>4.1443999999999998E-5</v>
      </c>
      <c r="GD7" s="9" t="s">
        <v>62</v>
      </c>
      <c r="GF7" s="13">
        <v>1.3186E-5</v>
      </c>
      <c r="GG7" s="13">
        <v>4.8749999999999999E-6</v>
      </c>
      <c r="GH7" s="13">
        <v>5.8832999999999997E-5</v>
      </c>
      <c r="GJ7" s="11" t="s">
        <v>65</v>
      </c>
      <c r="GK7">
        <v>1.5222849222165391</v>
      </c>
      <c r="GL7">
        <v>0.74797580539812003</v>
      </c>
      <c r="GM7">
        <v>3.6177684761168463</v>
      </c>
      <c r="GO7" s="9" t="s">
        <v>61</v>
      </c>
      <c r="GQ7" s="13">
        <v>-4.3274000000000001E-15</v>
      </c>
      <c r="GR7">
        <v>8.3927999999999997E-4</v>
      </c>
      <c r="GS7" s="13">
        <v>-2.8449000000000002E-18</v>
      </c>
      <c r="GT7" s="9" t="s">
        <v>62</v>
      </c>
      <c r="GV7" s="13">
        <v>3.7153000000000002E-8</v>
      </c>
      <c r="GW7">
        <v>2.1194999999999999E-2</v>
      </c>
      <c r="GX7" s="13">
        <v>3.0343000000000001E-5</v>
      </c>
      <c r="GZ7" s="11" t="s">
        <v>65</v>
      </c>
      <c r="HA7">
        <v>7.666344200937858</v>
      </c>
      <c r="HB7">
        <v>1.8241105695800319</v>
      </c>
      <c r="HC7">
        <v>7.1222289266314327</v>
      </c>
      <c r="HE7" s="9" t="s">
        <v>61</v>
      </c>
      <c r="HG7">
        <v>0.87031000000000003</v>
      </c>
      <c r="HH7">
        <v>0.6331</v>
      </c>
      <c r="HI7">
        <v>0.71689000000000003</v>
      </c>
      <c r="HJ7" s="9" t="s">
        <v>62</v>
      </c>
      <c r="HL7" s="13">
        <v>1.8060999999999999E-5</v>
      </c>
      <c r="HM7" s="13">
        <v>4.9116999999999997E-7</v>
      </c>
      <c r="HN7">
        <v>7.7857999999999998E-3</v>
      </c>
      <c r="HP7" s="11" t="s">
        <v>65</v>
      </c>
      <c r="HQ7">
        <v>8.2451997514656323</v>
      </c>
      <c r="HR7">
        <v>4.8571806711583188</v>
      </c>
      <c r="HS7">
        <v>3.9421092270854272</v>
      </c>
      <c r="HU7" s="9" t="s">
        <v>61</v>
      </c>
      <c r="HW7" s="13">
        <v>7.2908000000000001E-5</v>
      </c>
      <c r="HX7" s="13">
        <v>8.8697999999999993E-6</v>
      </c>
      <c r="HY7" s="13">
        <v>6.8973E-6</v>
      </c>
      <c r="HZ7" s="9" t="s">
        <v>62</v>
      </c>
      <c r="IB7">
        <v>13.757</v>
      </c>
      <c r="IC7">
        <v>1.3783E-4</v>
      </c>
      <c r="ID7" s="13">
        <v>1.0398E-6</v>
      </c>
      <c r="IF7" s="11" t="s">
        <v>65</v>
      </c>
      <c r="IG7">
        <v>0.63064184946468038</v>
      </c>
      <c r="IH7">
        <v>1.1893487104526979</v>
      </c>
      <c r="II7">
        <v>0.16434794983688716</v>
      </c>
      <c r="IK7" s="9" t="s">
        <v>61</v>
      </c>
      <c r="IM7" s="13">
        <v>1.3142000000000001E-5</v>
      </c>
      <c r="IN7">
        <v>1.1625000000000001E-4</v>
      </c>
      <c r="IO7" s="13">
        <v>9.1794999999999998E-5</v>
      </c>
      <c r="IP7" s="9" t="s">
        <v>62</v>
      </c>
      <c r="IR7" s="13">
        <v>3.2019999999999999E-9</v>
      </c>
      <c r="IS7" s="13">
        <v>4.8748000000000002E-5</v>
      </c>
      <c r="IT7">
        <v>3.4067E-4</v>
      </c>
      <c r="IV7" s="11" t="s">
        <v>65</v>
      </c>
      <c r="IW7">
        <v>7.9757235051497455E-2</v>
      </c>
      <c r="IX7">
        <v>9.2761635789607162</v>
      </c>
      <c r="IY7">
        <v>7.0663399759529835</v>
      </c>
      <c r="JA7" s="9" t="s">
        <v>61</v>
      </c>
      <c r="JC7" s="13">
        <v>4.4525999999999998E-11</v>
      </c>
      <c r="JD7">
        <v>9.9902999999999993E-4</v>
      </c>
      <c r="JE7" s="13">
        <v>1.1947999999999999E-14</v>
      </c>
      <c r="JF7" s="9" t="s">
        <v>62</v>
      </c>
      <c r="JH7" s="13">
        <v>4.5893000000000003E-9</v>
      </c>
      <c r="JI7">
        <v>1.5487000000000001E-2</v>
      </c>
      <c r="JJ7">
        <v>1.0444E-4</v>
      </c>
    </row>
    <row r="8" spans="1:271" x14ac:dyDescent="0.25">
      <c r="B8">
        <v>0</v>
      </c>
      <c r="C8">
        <v>0</v>
      </c>
      <c r="D8">
        <v>0</v>
      </c>
      <c r="Q8">
        <v>0.69505337751043061</v>
      </c>
      <c r="R8">
        <v>0.63952921529616513</v>
      </c>
      <c r="S8">
        <v>9.1573906861736063</v>
      </c>
      <c r="W8" s="13">
        <v>7.0825000000000004E-6</v>
      </c>
      <c r="X8" s="13">
        <v>-3.1783000000000001E-6</v>
      </c>
      <c r="Y8" s="13">
        <v>-1.5126999999999999E-5</v>
      </c>
      <c r="AB8">
        <v>0.32340999999999998</v>
      </c>
      <c r="AC8">
        <v>2.0822000000000001E-4</v>
      </c>
      <c r="AD8" s="13">
        <v>3.2650999999999999E-6</v>
      </c>
      <c r="AG8">
        <v>3.6969890646704027</v>
      </c>
      <c r="AH8">
        <v>3.2865379332265299E-2</v>
      </c>
      <c r="AI8">
        <v>9.7868245776550484</v>
      </c>
      <c r="AM8">
        <v>1.4671000000000001E-4</v>
      </c>
      <c r="AN8">
        <v>3.6548E-4</v>
      </c>
      <c r="AO8">
        <v>6.8900000000000005E-4</v>
      </c>
      <c r="AR8">
        <v>1.4022000000000001E-4</v>
      </c>
      <c r="AS8">
        <v>5.2035999999999998E-4</v>
      </c>
      <c r="AT8">
        <v>5.6400000000000005E-4</v>
      </c>
      <c r="AW8">
        <v>8.5129595159617271</v>
      </c>
      <c r="AX8">
        <v>3.2878930932153261</v>
      </c>
      <c r="AY8">
        <v>9.5626037859548436</v>
      </c>
      <c r="BC8">
        <v>8.5048999999999997E-4</v>
      </c>
      <c r="BD8">
        <v>2.5567E-4</v>
      </c>
      <c r="BE8">
        <v>4.4920000000000002E-4</v>
      </c>
      <c r="BH8">
        <v>2.0092E-3</v>
      </c>
      <c r="BI8">
        <v>6.1791000000000005E-4</v>
      </c>
      <c r="BJ8">
        <v>6.6195999999999996E-4</v>
      </c>
      <c r="BM8">
        <v>2.2937166553684776</v>
      </c>
      <c r="BN8">
        <v>9.8115562934386844</v>
      </c>
      <c r="BO8">
        <v>5.8749355986368732</v>
      </c>
      <c r="BS8">
        <v>0.91279999999999994</v>
      </c>
      <c r="BT8">
        <v>0.66681999999999997</v>
      </c>
      <c r="BU8">
        <v>0.64800000000000002</v>
      </c>
      <c r="BX8">
        <v>1.9557E-4</v>
      </c>
      <c r="BY8">
        <v>1.0206E-3</v>
      </c>
      <c r="BZ8">
        <v>1.5315999999999999E-3</v>
      </c>
      <c r="CC8">
        <v>4.455887114738772</v>
      </c>
      <c r="CD8">
        <v>2.9599826917581948</v>
      </c>
      <c r="CE8">
        <v>4.9031375045192238</v>
      </c>
      <c r="CI8">
        <v>6.8245000000000003E-4</v>
      </c>
      <c r="CJ8">
        <v>2.7011E-4</v>
      </c>
      <c r="CK8">
        <v>1.3826999999999999E-4</v>
      </c>
      <c r="CN8">
        <v>2.9689999999999999E-3</v>
      </c>
      <c r="CO8" s="13">
        <v>1.9838E-6</v>
      </c>
      <c r="CP8">
        <v>2.7040000000000001E-4</v>
      </c>
      <c r="CS8">
        <v>7.5153566369161791</v>
      </c>
      <c r="CT8">
        <v>0.24792271511045239</v>
      </c>
      <c r="CU8">
        <v>6.5855824028441878</v>
      </c>
      <c r="CY8" s="13">
        <v>8.3943000000000006E-5</v>
      </c>
      <c r="CZ8">
        <v>1.7925999999999999E-4</v>
      </c>
      <c r="DA8">
        <v>3.9198999999999999E-4</v>
      </c>
      <c r="DD8" s="13">
        <v>2.8745E-5</v>
      </c>
      <c r="DE8">
        <v>4.1954999999999996E-3</v>
      </c>
      <c r="DF8">
        <v>5.2763000000000003E-3</v>
      </c>
      <c r="DI8">
        <v>9.7022041598469535</v>
      </c>
      <c r="DJ8">
        <v>0.57079462830991967</v>
      </c>
      <c r="DK8">
        <v>7.8438697188879587</v>
      </c>
      <c r="DO8">
        <v>1.4375000000000001E-2</v>
      </c>
      <c r="DP8">
        <v>-4.0625000000000001E-3</v>
      </c>
      <c r="DQ8" s="13">
        <v>4.3838000000000003E-6</v>
      </c>
      <c r="DT8">
        <v>5.4229999999999999E-3</v>
      </c>
      <c r="DU8">
        <v>5.6889999999999996E-3</v>
      </c>
      <c r="DV8">
        <v>5.6740000000000002E-5</v>
      </c>
      <c r="DY8">
        <v>1.541684289536821</v>
      </c>
      <c r="DZ8">
        <v>7.2054571329797756</v>
      </c>
      <c r="EA8">
        <v>4.341321542193235</v>
      </c>
      <c r="EE8">
        <v>0.21376000000000001</v>
      </c>
      <c r="EF8">
        <v>0.43619000000000002</v>
      </c>
      <c r="EG8">
        <v>0.26252999999999999</v>
      </c>
      <c r="EJ8">
        <v>0.91144000000000003</v>
      </c>
      <c r="EK8">
        <v>0.16470000000000001</v>
      </c>
      <c r="EL8">
        <v>0.70118000000000003</v>
      </c>
      <c r="EO8">
        <v>9.2031485715274748</v>
      </c>
      <c r="EP8">
        <v>9.8129770882288945</v>
      </c>
      <c r="EQ8">
        <v>1.7185885475983709</v>
      </c>
      <c r="EU8">
        <v>0.70345999999999997</v>
      </c>
      <c r="EV8">
        <v>0.60580000000000001</v>
      </c>
      <c r="EW8">
        <v>0.27445000000000003</v>
      </c>
      <c r="EZ8">
        <v>0.43759999999999999</v>
      </c>
      <c r="FA8">
        <v>0.83452000000000004</v>
      </c>
      <c r="FB8">
        <v>0.76868999999999998</v>
      </c>
      <c r="FE8">
        <v>2.208908134087074</v>
      </c>
      <c r="FF8">
        <v>9.0269977795769112</v>
      </c>
      <c r="FG8">
        <v>7.1798719125548462</v>
      </c>
      <c r="FK8" s="13">
        <v>4.8895999999999997E-6</v>
      </c>
      <c r="FL8" s="13">
        <v>5.6760000000000004E-6</v>
      </c>
      <c r="FM8" s="13">
        <v>2.4758000000000001E-6</v>
      </c>
      <c r="FP8">
        <v>7.8600999999999996E-4</v>
      </c>
      <c r="FQ8" s="13">
        <v>4.9048000000000002E-5</v>
      </c>
      <c r="FR8" s="13">
        <v>4.6545000000000001E-6</v>
      </c>
      <c r="FU8">
        <v>4.8922492732045297</v>
      </c>
      <c r="FV8">
        <v>1.9613989019938716E-2</v>
      </c>
      <c r="FW8">
        <v>5.2733658803751426</v>
      </c>
      <c r="GA8">
        <v>9.8390999999999995E-4</v>
      </c>
      <c r="GB8" s="13">
        <v>9.6578999999999998E-5</v>
      </c>
      <c r="GC8">
        <v>1.7293000000000001E-4</v>
      </c>
      <c r="GF8">
        <v>1.2195000000000001E-3</v>
      </c>
      <c r="GG8" s="13">
        <v>2.2073E-5</v>
      </c>
      <c r="GH8">
        <v>1.5371E-3</v>
      </c>
      <c r="GK8">
        <v>9.9853008969482513</v>
      </c>
      <c r="GL8">
        <v>6.5306964673757575</v>
      </c>
      <c r="GM8">
        <v>4.4056012093525627</v>
      </c>
      <c r="GQ8" s="13">
        <v>3.0068000000000001E-5</v>
      </c>
      <c r="GR8" s="13">
        <v>9.7540000000000005E-5</v>
      </c>
      <c r="GS8">
        <v>1.4372000000000001E-4</v>
      </c>
      <c r="GV8" s="13">
        <v>1.9394E-6</v>
      </c>
      <c r="GW8">
        <v>2.1491E-2</v>
      </c>
      <c r="GX8">
        <v>2.3498E-3</v>
      </c>
      <c r="HA8">
        <v>4.1541199906082245</v>
      </c>
      <c r="HB8">
        <v>0.71847753673113912</v>
      </c>
      <c r="HC8">
        <v>3.9300502796617662</v>
      </c>
      <c r="HG8">
        <v>0.88995999999999997</v>
      </c>
      <c r="HH8">
        <v>0.13225999999999999</v>
      </c>
      <c r="HI8">
        <v>0.70560999999999996</v>
      </c>
      <c r="HL8" s="13">
        <v>4.0413000000000001E-9</v>
      </c>
      <c r="HM8" s="13">
        <v>1.1871E-6</v>
      </c>
      <c r="HN8">
        <v>6.4013999999999998E-4</v>
      </c>
      <c r="HQ8">
        <v>2.7894601300544242</v>
      </c>
      <c r="HR8">
        <v>7.8243773804024492</v>
      </c>
      <c r="HS8">
        <v>5.2788427296648388</v>
      </c>
      <c r="HW8" s="13">
        <v>3.0122999999999999E-6</v>
      </c>
      <c r="HX8" s="13">
        <v>1.9789E-5</v>
      </c>
      <c r="HY8" s="13">
        <v>3.9107999999999999E-5</v>
      </c>
      <c r="IB8" s="13">
        <v>4.8782000000000002E-5</v>
      </c>
      <c r="IC8">
        <v>2.1835999999999999E-4</v>
      </c>
      <c r="ID8" s="13">
        <v>3.9925000000000003E-6</v>
      </c>
      <c r="IG8">
        <v>9.3138720460385311</v>
      </c>
      <c r="IH8">
        <v>6.253708723675647</v>
      </c>
      <c r="II8">
        <v>5.2193470022914648</v>
      </c>
      <c r="IM8">
        <v>9.7420999999999998E-4</v>
      </c>
      <c r="IN8" s="13">
        <v>3.3712999999999998E-6</v>
      </c>
      <c r="IO8">
        <v>4.5317000000000003E-4</v>
      </c>
      <c r="IR8">
        <v>7.7638999999999998E-3</v>
      </c>
      <c r="IS8">
        <v>2.2061999999999998E-2</v>
      </c>
      <c r="IT8" s="13">
        <v>1.7156E-5</v>
      </c>
      <c r="IW8">
        <v>1.1403083159833294E-2</v>
      </c>
      <c r="IX8">
        <v>7.1893002877485177</v>
      </c>
      <c r="IY8">
        <v>0.40421262292920868</v>
      </c>
      <c r="JC8" s="13">
        <v>9.7522999999999994E-5</v>
      </c>
      <c r="JD8" s="13">
        <v>8.4954000000000002E-7</v>
      </c>
      <c r="JE8">
        <v>5.6579999999999998E-4</v>
      </c>
      <c r="JH8" s="13">
        <v>2.5987999999999999E-5</v>
      </c>
      <c r="JI8">
        <v>5.9481999999999998E-3</v>
      </c>
      <c r="JJ8">
        <v>9.8878999999999998E-3</v>
      </c>
    </row>
    <row r="9" spans="1:271" x14ac:dyDescent="0.25">
      <c r="F9" s="9" t="s">
        <v>63</v>
      </c>
      <c r="G9">
        <v>0.24174999999999999</v>
      </c>
      <c r="H9">
        <v>0.13485</v>
      </c>
      <c r="I9">
        <v>3.7538000000000002E-2</v>
      </c>
      <c r="K9" s="9" t="s">
        <v>64</v>
      </c>
      <c r="L9">
        <v>0.16775000000000001</v>
      </c>
      <c r="M9">
        <v>0.70955999999999997</v>
      </c>
      <c r="N9">
        <v>4.6746999999999997E-2</v>
      </c>
      <c r="Q9">
        <v>0.12438112184991468</v>
      </c>
      <c r="R9">
        <v>0.26340058010230982</v>
      </c>
      <c r="S9">
        <v>8.8960534259888551</v>
      </c>
      <c r="W9" s="13">
        <v>1.2561000000000001E-5</v>
      </c>
      <c r="X9" s="13">
        <v>-9.1391000000000003E-6</v>
      </c>
      <c r="Y9" s="13">
        <v>-3.3612999999999998E-5</v>
      </c>
      <c r="AB9" s="13">
        <v>3.4738000000000001E-6</v>
      </c>
      <c r="AC9" s="13">
        <v>9.0358999999999993E-6</v>
      </c>
      <c r="AD9" s="13">
        <v>2.1554999999999999E-6</v>
      </c>
      <c r="AG9">
        <v>9.5799547064989046</v>
      </c>
      <c r="AH9">
        <v>7.3352789370025331</v>
      </c>
      <c r="AI9">
        <v>2.9999376468320382</v>
      </c>
      <c r="AM9">
        <v>1.4655E-3</v>
      </c>
      <c r="AN9">
        <v>5.8483999999999999E-4</v>
      </c>
      <c r="AO9">
        <v>2.6093999999999998E-4</v>
      </c>
      <c r="AR9">
        <v>1.3887000000000001E-3</v>
      </c>
      <c r="AS9">
        <v>1.1742E-3</v>
      </c>
      <c r="AT9">
        <v>8.7558000000000004E-4</v>
      </c>
      <c r="AW9">
        <v>5.5439163604362909</v>
      </c>
      <c r="AX9">
        <v>3.0821287417222343</v>
      </c>
      <c r="AY9">
        <v>5.3138554962750941</v>
      </c>
      <c r="BC9">
        <v>1.3778999999999999E-4</v>
      </c>
      <c r="BD9">
        <v>4.6255999999999999E-4</v>
      </c>
      <c r="BE9">
        <v>4.1285999999999997E-4</v>
      </c>
      <c r="BH9" s="13">
        <v>1.3880000000000001E-6</v>
      </c>
      <c r="BI9">
        <v>4.2115000000000002E-4</v>
      </c>
      <c r="BJ9">
        <v>4.9901000000000004E-4</v>
      </c>
      <c r="BM9">
        <v>2.7369090399197802</v>
      </c>
      <c r="BN9">
        <v>3.5737561207088553</v>
      </c>
      <c r="BO9">
        <v>8.2869534718024163</v>
      </c>
      <c r="BS9">
        <v>0.13897999999999999</v>
      </c>
      <c r="BT9">
        <v>0.90222000000000002</v>
      </c>
      <c r="BU9">
        <v>0.52036000000000004</v>
      </c>
      <c r="BX9">
        <v>1.2751E-4</v>
      </c>
      <c r="BY9">
        <v>1.5985000000000001E-3</v>
      </c>
      <c r="BZ9">
        <v>2.2085E-3</v>
      </c>
      <c r="CC9">
        <v>5.9396339284302577</v>
      </c>
      <c r="CD9">
        <v>4.7259009674537245</v>
      </c>
      <c r="CE9">
        <v>5.047405726110461</v>
      </c>
      <c r="CI9">
        <v>2.5920000000000001E-4</v>
      </c>
      <c r="CJ9">
        <v>4.9494999999999997E-4</v>
      </c>
      <c r="CK9">
        <v>1.4677E-3</v>
      </c>
      <c r="CN9">
        <v>6.3327000000000001E-4</v>
      </c>
      <c r="CO9" s="13">
        <v>2.7978999999999999E-6</v>
      </c>
      <c r="CP9">
        <v>1.7534E-3</v>
      </c>
      <c r="CS9">
        <v>6.9590948578364129</v>
      </c>
      <c r="CT9">
        <v>9.5962042264512135</v>
      </c>
      <c r="CU9">
        <v>0.95775512922358086</v>
      </c>
      <c r="CY9">
        <v>1.9887999999999999E-4</v>
      </c>
      <c r="CZ9">
        <v>3.3005000000000003E-4</v>
      </c>
      <c r="DA9" s="13">
        <v>-9.7325999999999996E-5</v>
      </c>
      <c r="DD9" s="13">
        <v>6.4033999999999998E-7</v>
      </c>
      <c r="DE9">
        <v>9.3275000000000007E-3</v>
      </c>
      <c r="DF9">
        <v>1.2723999999999999E-3</v>
      </c>
      <c r="DI9">
        <v>8.3173296051365337</v>
      </c>
      <c r="DJ9">
        <v>5.7758628901026645</v>
      </c>
      <c r="DK9">
        <v>7.54903755805437</v>
      </c>
      <c r="DO9">
        <v>2.4559E-3</v>
      </c>
      <c r="DP9" s="13">
        <v>5.1576999999999998E-5</v>
      </c>
      <c r="DQ9" s="13">
        <v>-5.5105E-6</v>
      </c>
      <c r="DT9">
        <v>1.38E-5</v>
      </c>
      <c r="DU9">
        <v>3.7560000000000002E-4</v>
      </c>
      <c r="DV9">
        <v>2.6800000000000001E-5</v>
      </c>
      <c r="DY9">
        <v>8.1186759600606635</v>
      </c>
      <c r="DZ9">
        <v>2.2465976851840406</v>
      </c>
      <c r="EA9">
        <v>7.7082445267195165</v>
      </c>
      <c r="EE9">
        <v>0.43330000000000002</v>
      </c>
      <c r="EF9">
        <v>0.15820999999999999</v>
      </c>
      <c r="EG9">
        <v>0.96316000000000002</v>
      </c>
      <c r="EJ9">
        <v>0.93545</v>
      </c>
      <c r="EK9">
        <v>0.87853999999999999</v>
      </c>
      <c r="EL9">
        <v>0.95035000000000003</v>
      </c>
      <c r="EO9">
        <v>5.2834755935115787</v>
      </c>
      <c r="EP9">
        <v>0.6544215148753485</v>
      </c>
      <c r="EQ9">
        <v>2.1086163108262301</v>
      </c>
      <c r="EU9">
        <v>9.6794000000000005E-2</v>
      </c>
      <c r="EV9">
        <v>0.11809</v>
      </c>
      <c r="EW9">
        <v>0.80937999999999999</v>
      </c>
      <c r="EZ9">
        <v>0.93877999999999995</v>
      </c>
      <c r="FA9">
        <v>0.10314</v>
      </c>
      <c r="FB9">
        <v>0.16975000000000001</v>
      </c>
      <c r="FE9">
        <v>6.1329524048941515</v>
      </c>
      <c r="FF9">
        <v>6.6873733806972027</v>
      </c>
      <c r="FG9">
        <v>6.0869173034902344</v>
      </c>
      <c r="FK9" s="13">
        <v>-9.1513999999999997E-7</v>
      </c>
      <c r="FL9" s="13">
        <v>5.3949999999999997E-5</v>
      </c>
      <c r="FM9" s="13">
        <v>3.8596000000000003E-6</v>
      </c>
      <c r="FP9" s="13">
        <v>3.143E-7</v>
      </c>
      <c r="FQ9" s="13">
        <v>7.6367999999999995E-6</v>
      </c>
      <c r="FR9" s="13">
        <v>5.4693000000000003E-6</v>
      </c>
      <c r="FU9">
        <v>4.8144624408983407</v>
      </c>
      <c r="FV9">
        <v>1.1129530517369146</v>
      </c>
      <c r="FW9">
        <v>6.6338369146207921</v>
      </c>
      <c r="GA9" s="13">
        <v>6.5647000000000004E-5</v>
      </c>
      <c r="GB9">
        <v>3.812E-4</v>
      </c>
      <c r="GC9">
        <v>4.7415000000000001E-4</v>
      </c>
      <c r="GF9">
        <v>1.4953000000000001E-4</v>
      </c>
      <c r="GG9">
        <v>3.9183000000000002E-4</v>
      </c>
      <c r="GH9">
        <v>5.0667000000000004E-3</v>
      </c>
      <c r="GK9">
        <v>3.096481418808128</v>
      </c>
      <c r="GL9">
        <v>9.3071576063607537</v>
      </c>
      <c r="GM9">
        <v>7.6772141611947617</v>
      </c>
      <c r="GQ9" s="13">
        <v>1.0147E-16</v>
      </c>
      <c r="GR9">
        <v>3.6772999999999998E-4</v>
      </c>
      <c r="GS9" s="13">
        <v>1.4245000000000001E-20</v>
      </c>
      <c r="GV9" s="13">
        <v>5.9828999999999999E-7</v>
      </c>
      <c r="GW9">
        <v>7.2941999999999998E-3</v>
      </c>
      <c r="GX9">
        <v>1.2263E-3</v>
      </c>
      <c r="HA9">
        <v>9.7166472074807935</v>
      </c>
      <c r="HB9">
        <v>2.2274341985490818</v>
      </c>
      <c r="HC9">
        <v>4.2714334581673032</v>
      </c>
      <c r="HG9">
        <v>0.99153999999999998</v>
      </c>
      <c r="HH9">
        <v>0.2392</v>
      </c>
      <c r="HI9">
        <v>9.0510999999999994E-2</v>
      </c>
      <c r="HL9">
        <v>1.6632999999999998E-2</v>
      </c>
      <c r="HM9">
        <v>8.7205000000000008E-3</v>
      </c>
      <c r="HN9">
        <v>6.1075000000000001E-3</v>
      </c>
      <c r="HQ9">
        <v>1.6948231104017186</v>
      </c>
      <c r="HR9">
        <v>0.81458345357754647</v>
      </c>
      <c r="HS9">
        <v>9.5740382888565065</v>
      </c>
      <c r="HW9" s="13">
        <v>5.6308000000000004E-7</v>
      </c>
      <c r="HX9" s="13">
        <v>5.5677000000000002E-5</v>
      </c>
      <c r="HY9" s="13">
        <v>1.0424E-5</v>
      </c>
      <c r="IB9" s="13">
        <v>2.2530000000000001E-7</v>
      </c>
      <c r="IC9" s="13">
        <v>1.4618E-5</v>
      </c>
      <c r="ID9" s="13">
        <v>5.1408E-6</v>
      </c>
      <c r="IG9">
        <v>9.6954026393897355</v>
      </c>
      <c r="IH9">
        <v>0.46876377432851668</v>
      </c>
      <c r="II9">
        <v>0.51366292440189865</v>
      </c>
      <c r="IM9" s="13">
        <v>3.7548E-5</v>
      </c>
      <c r="IN9">
        <v>1.2183E-4</v>
      </c>
      <c r="IO9">
        <v>2.0531999999999999E-4</v>
      </c>
      <c r="IR9">
        <v>1.7557E-3</v>
      </c>
      <c r="IS9" s="13">
        <v>1.9110000000000001E-7</v>
      </c>
      <c r="IT9" s="13">
        <v>1.2672999999999999E-6</v>
      </c>
      <c r="IW9">
        <v>4.9872497582971453</v>
      </c>
      <c r="IX9">
        <v>3.8807478210068735</v>
      </c>
      <c r="IY9">
        <v>3.4550284055940015</v>
      </c>
      <c r="JC9" s="13">
        <v>5.0167000000000002E-13</v>
      </c>
      <c r="JD9">
        <v>2.2758000000000001E-4</v>
      </c>
      <c r="JE9" s="13">
        <v>7.5126999999999998E-17</v>
      </c>
      <c r="JH9" s="13">
        <v>9.0321999999999997E-6</v>
      </c>
      <c r="JI9">
        <v>3.0450999999999999E-2</v>
      </c>
      <c r="JJ9">
        <v>5.0826999999999999E-3</v>
      </c>
    </row>
    <row r="10" spans="1:271" x14ac:dyDescent="0.25">
      <c r="G10">
        <v>0.83592</v>
      </c>
      <c r="H10">
        <v>0.28517999999999999</v>
      </c>
      <c r="I10">
        <v>0.23993</v>
      </c>
      <c r="L10">
        <v>0.35654999999999998</v>
      </c>
      <c r="M10">
        <v>0.23302</v>
      </c>
      <c r="N10">
        <v>7.3791999999999996E-2</v>
      </c>
      <c r="Q10">
        <v>0</v>
      </c>
      <c r="R10">
        <v>0</v>
      </c>
      <c r="S10">
        <v>0</v>
      </c>
      <c r="AG10">
        <v>0</v>
      </c>
      <c r="AH10">
        <v>0</v>
      </c>
      <c r="AI10">
        <v>0</v>
      </c>
      <c r="AW10">
        <v>0</v>
      </c>
      <c r="AX10">
        <v>0</v>
      </c>
      <c r="AY10">
        <v>0</v>
      </c>
      <c r="BM10">
        <v>0</v>
      </c>
      <c r="BN10">
        <v>0</v>
      </c>
      <c r="BO10">
        <v>0</v>
      </c>
      <c r="CC10">
        <v>0</v>
      </c>
      <c r="CD10">
        <v>0</v>
      </c>
      <c r="CE10">
        <v>0</v>
      </c>
      <c r="CS10">
        <v>0</v>
      </c>
      <c r="CT10">
        <v>0</v>
      </c>
      <c r="CU10">
        <v>0</v>
      </c>
      <c r="DI10">
        <v>0</v>
      </c>
      <c r="DJ10">
        <v>0</v>
      </c>
      <c r="DK10">
        <v>0</v>
      </c>
      <c r="DY10">
        <v>0</v>
      </c>
      <c r="DZ10">
        <v>0</v>
      </c>
      <c r="EA10">
        <v>0</v>
      </c>
      <c r="EO10">
        <v>0</v>
      </c>
      <c r="EP10">
        <v>0</v>
      </c>
      <c r="EQ10">
        <v>0</v>
      </c>
      <c r="FE10">
        <v>0</v>
      </c>
      <c r="FF10">
        <v>0</v>
      </c>
      <c r="FG10">
        <v>0</v>
      </c>
      <c r="FU10">
        <v>0</v>
      </c>
      <c r="FV10">
        <v>0</v>
      </c>
      <c r="FW10">
        <v>0</v>
      </c>
      <c r="GK10">
        <v>0</v>
      </c>
      <c r="GL10">
        <v>0</v>
      </c>
      <c r="GM10">
        <v>0</v>
      </c>
      <c r="HA10">
        <v>0</v>
      </c>
      <c r="HB10">
        <v>0</v>
      </c>
      <c r="HC10">
        <v>0</v>
      </c>
      <c r="HQ10">
        <v>0</v>
      </c>
      <c r="HR10">
        <v>0</v>
      </c>
      <c r="HS10">
        <v>0</v>
      </c>
      <c r="IG10">
        <v>0</v>
      </c>
      <c r="IH10">
        <v>0</v>
      </c>
      <c r="II10">
        <v>0</v>
      </c>
      <c r="IW10">
        <v>0</v>
      </c>
      <c r="IX10">
        <v>0</v>
      </c>
      <c r="IY10">
        <v>0</v>
      </c>
    </row>
    <row r="11" spans="1:271" x14ac:dyDescent="0.25">
      <c r="G11">
        <v>0.33759</v>
      </c>
      <c r="H11">
        <v>7.0870999999999998E-3</v>
      </c>
      <c r="I11">
        <v>0.85372999999999999</v>
      </c>
      <c r="L11">
        <v>0.99309999999999998</v>
      </c>
      <c r="M11">
        <v>0.92215999999999998</v>
      </c>
      <c r="N11">
        <v>4.3417000000000004E-3</v>
      </c>
      <c r="U11" s="9" t="s">
        <v>63</v>
      </c>
      <c r="W11">
        <v>23207</v>
      </c>
      <c r="X11">
        <v>36564</v>
      </c>
      <c r="Y11">
        <v>0.22797000000000001</v>
      </c>
      <c r="Z11" s="9" t="s">
        <v>64</v>
      </c>
      <c r="AB11">
        <v>10.526</v>
      </c>
      <c r="AC11">
        <v>6.4518000000000006E-2</v>
      </c>
      <c r="AD11">
        <v>8.2307000000000006</v>
      </c>
      <c r="AK11" s="9" t="s">
        <v>63</v>
      </c>
      <c r="AM11">
        <v>35.683999999999997</v>
      </c>
      <c r="AN11">
        <v>8.1647999999999998E-2</v>
      </c>
      <c r="AO11">
        <v>535.12</v>
      </c>
      <c r="AP11" s="9" t="s">
        <v>64</v>
      </c>
      <c r="AR11">
        <v>10808</v>
      </c>
      <c r="AS11">
        <v>33.420999999999999</v>
      </c>
      <c r="AT11">
        <v>14.888999999999999</v>
      </c>
      <c r="BA11" s="9" t="s">
        <v>63</v>
      </c>
      <c r="BC11" s="13">
        <v>177100</v>
      </c>
      <c r="BD11" s="13">
        <v>-218890</v>
      </c>
      <c r="BE11">
        <v>-0.13281999999999999</v>
      </c>
      <c r="BF11" s="9" t="s">
        <v>64</v>
      </c>
      <c r="BH11">
        <v>4.9157999999999999</v>
      </c>
      <c r="BI11">
        <v>19.632000000000001</v>
      </c>
      <c r="BJ11">
        <v>13.564</v>
      </c>
      <c r="BQ11" s="9" t="s">
        <v>63</v>
      </c>
      <c r="BS11">
        <v>0.80174000000000001</v>
      </c>
      <c r="BT11">
        <v>0.99000999999999995</v>
      </c>
      <c r="BU11">
        <v>5.8213000000000001E-2</v>
      </c>
      <c r="BV11" s="9" t="s">
        <v>64</v>
      </c>
      <c r="BX11">
        <v>0.24465000000000001</v>
      </c>
      <c r="BY11">
        <v>0.54239999999999999</v>
      </c>
      <c r="BZ11">
        <v>0.58728000000000002</v>
      </c>
      <c r="CG11" s="9" t="s">
        <v>63</v>
      </c>
      <c r="CI11">
        <v>3.9971E-2</v>
      </c>
      <c r="CJ11">
        <v>0.31847999999999999</v>
      </c>
      <c r="CK11">
        <v>0.45684000000000002</v>
      </c>
      <c r="CL11" s="9" t="s">
        <v>64</v>
      </c>
      <c r="CN11">
        <v>39211</v>
      </c>
      <c r="CO11">
        <v>8.5431000000000008</v>
      </c>
      <c r="CP11">
        <v>20.274999999999999</v>
      </c>
      <c r="CW11" s="9" t="s">
        <v>63</v>
      </c>
      <c r="CY11">
        <v>0.18396999999999999</v>
      </c>
      <c r="CZ11">
        <v>348.38</v>
      </c>
      <c r="DA11">
        <v>0.10144</v>
      </c>
      <c r="DB11" s="9" t="s">
        <v>64</v>
      </c>
      <c r="DD11">
        <v>1.2838000000000001</v>
      </c>
      <c r="DE11">
        <v>232.98</v>
      </c>
      <c r="DF11">
        <v>9.1033000000000003E-2</v>
      </c>
      <c r="DM11" s="9" t="s">
        <v>63</v>
      </c>
      <c r="DO11">
        <v>0.18959999999999999</v>
      </c>
      <c r="DP11">
        <v>0.21908</v>
      </c>
      <c r="DQ11">
        <v>0.56230000000000002</v>
      </c>
      <c r="DR11" s="9" t="s">
        <v>64</v>
      </c>
      <c r="DT11">
        <v>0.2437</v>
      </c>
      <c r="DU11">
        <v>0.52112999999999998</v>
      </c>
      <c r="DV11">
        <v>0.33706999999999998</v>
      </c>
      <c r="EC11" s="9" t="s">
        <v>63</v>
      </c>
      <c r="EE11">
        <v>0.16839000000000001</v>
      </c>
      <c r="EF11">
        <v>0.80528999999999995</v>
      </c>
      <c r="EG11">
        <v>0.24551999999999999</v>
      </c>
      <c r="EH11" s="9" t="s">
        <v>64</v>
      </c>
      <c r="EJ11">
        <v>0.19164</v>
      </c>
      <c r="EK11">
        <v>0.43712000000000001</v>
      </c>
      <c r="EL11">
        <v>0.85079000000000005</v>
      </c>
      <c r="ES11" s="9" t="s">
        <v>63</v>
      </c>
      <c r="EU11">
        <v>0.17938999999999999</v>
      </c>
      <c r="EV11">
        <v>0.25566</v>
      </c>
      <c r="EW11">
        <v>0.57526999999999995</v>
      </c>
      <c r="EX11" s="9" t="s">
        <v>64</v>
      </c>
      <c r="EZ11">
        <v>0.18581</v>
      </c>
      <c r="FA11">
        <v>0.58289000000000002</v>
      </c>
      <c r="FB11">
        <v>0.64317000000000002</v>
      </c>
      <c r="FI11" s="9" t="s">
        <v>63</v>
      </c>
      <c r="FK11" s="13">
        <v>-4968000000</v>
      </c>
      <c r="FL11" s="13">
        <v>-6993000000</v>
      </c>
      <c r="FM11">
        <v>-0.2177</v>
      </c>
      <c r="FN11" s="9" t="s">
        <v>64</v>
      </c>
      <c r="FP11" s="13">
        <v>566890000</v>
      </c>
      <c r="FQ11">
        <v>76.602999999999994</v>
      </c>
      <c r="FR11">
        <v>6392.9</v>
      </c>
      <c r="FY11" s="9" t="s">
        <v>63</v>
      </c>
      <c r="GA11">
        <v>33.957999999999998</v>
      </c>
      <c r="GB11">
        <v>4778.1000000000004</v>
      </c>
      <c r="GC11">
        <v>1.3799999999999999E-3</v>
      </c>
      <c r="GD11" s="9" t="s">
        <v>64</v>
      </c>
      <c r="GF11">
        <v>567.14</v>
      </c>
      <c r="GG11">
        <v>0.62265999999999999</v>
      </c>
      <c r="GH11">
        <v>2987.2</v>
      </c>
      <c r="GO11" s="9" t="s">
        <v>63</v>
      </c>
      <c r="GQ11">
        <v>-1.542E-3</v>
      </c>
      <c r="GR11">
        <v>252.73</v>
      </c>
      <c r="GS11">
        <v>2.801E-2</v>
      </c>
      <c r="GT11" s="9" t="s">
        <v>64</v>
      </c>
      <c r="GV11" s="13">
        <v>-2.6664E-12</v>
      </c>
      <c r="GW11">
        <v>326.45999999999998</v>
      </c>
      <c r="GX11">
        <v>2.8046000000000001E-2</v>
      </c>
      <c r="HE11" s="9" t="s">
        <v>63</v>
      </c>
      <c r="HG11">
        <v>137.9</v>
      </c>
      <c r="HH11">
        <v>18.245999999999999</v>
      </c>
      <c r="HI11">
        <v>51.889000000000003</v>
      </c>
      <c r="HJ11" s="9" t="s">
        <v>64</v>
      </c>
      <c r="HL11">
        <v>1.6284000000000001</v>
      </c>
      <c r="HM11">
        <v>2.093</v>
      </c>
      <c r="HN11">
        <v>0.15426999999999999</v>
      </c>
      <c r="HU11" s="9" t="s">
        <v>63</v>
      </c>
      <c r="HZ11" s="9" t="s">
        <v>64</v>
      </c>
      <c r="IB11" s="13">
        <v>62475000</v>
      </c>
      <c r="IC11">
        <v>3148.7</v>
      </c>
      <c r="ID11">
        <v>14.465999999999999</v>
      </c>
      <c r="IK11" s="9" t="s">
        <v>63</v>
      </c>
      <c r="IM11">
        <v>-2.4518999999999999E-3</v>
      </c>
      <c r="IN11">
        <v>0.31646000000000002</v>
      </c>
      <c r="IO11" s="13">
        <v>1.3288000000000001E-5</v>
      </c>
      <c r="IP11" s="9" t="s">
        <v>64</v>
      </c>
      <c r="IR11">
        <v>485.1</v>
      </c>
      <c r="IS11" s="13">
        <v>6636500</v>
      </c>
      <c r="IT11">
        <v>103.99</v>
      </c>
      <c r="JA11" s="9" t="s">
        <v>63</v>
      </c>
      <c r="JC11">
        <v>-1.8546000000000001E-3</v>
      </c>
      <c r="JD11">
        <v>17.100000000000001</v>
      </c>
      <c r="JE11">
        <v>4.0883000000000003</v>
      </c>
      <c r="JF11" s="9" t="s">
        <v>64</v>
      </c>
      <c r="JH11">
        <v>5.9088000000000002E-2</v>
      </c>
      <c r="JI11" s="13">
        <v>1603200</v>
      </c>
      <c r="JJ11">
        <v>0.93564000000000003</v>
      </c>
    </row>
    <row r="12" spans="1:271" x14ac:dyDescent="0.25">
      <c r="W12">
        <v>-558.51</v>
      </c>
      <c r="X12">
        <v>-29896</v>
      </c>
      <c r="Y12">
        <v>-8.8072999999999999E-2</v>
      </c>
      <c r="AB12">
        <v>1.1389</v>
      </c>
      <c r="AC12" s="13">
        <v>2.2319000000000001E-5</v>
      </c>
      <c r="AD12" s="13">
        <v>4.1109000000000001E-8</v>
      </c>
      <c r="AM12">
        <v>0.10109</v>
      </c>
      <c r="AN12">
        <v>-2.3028E-2</v>
      </c>
      <c r="AO12">
        <v>0.36199999999999999</v>
      </c>
      <c r="AR12">
        <v>0.27059</v>
      </c>
      <c r="AS12">
        <v>99667</v>
      </c>
      <c r="AT12">
        <v>6.9513999999999996</v>
      </c>
      <c r="BC12" s="13">
        <v>-54247000</v>
      </c>
      <c r="BD12" s="13">
        <v>251860</v>
      </c>
      <c r="BE12">
        <v>7.1913000000000005E-2</v>
      </c>
      <c r="BH12">
        <v>19336</v>
      </c>
      <c r="BI12">
        <v>82.52</v>
      </c>
      <c r="BJ12">
        <v>13.215999999999999</v>
      </c>
      <c r="BS12">
        <v>0.78810999999999998</v>
      </c>
      <c r="BT12">
        <v>0.66142000000000001</v>
      </c>
      <c r="BU12">
        <v>0.62029999999999996</v>
      </c>
      <c r="BX12">
        <v>0.54025000000000001</v>
      </c>
      <c r="BY12">
        <v>0.56001999999999996</v>
      </c>
      <c r="BZ12">
        <v>0.49503000000000003</v>
      </c>
      <c r="CI12">
        <v>0.70843999999999996</v>
      </c>
      <c r="CJ12">
        <v>0.37337999999999999</v>
      </c>
      <c r="CK12">
        <v>0.66052999999999995</v>
      </c>
      <c r="CN12" s="13">
        <v>659690000</v>
      </c>
      <c r="CO12">
        <v>0.11874</v>
      </c>
      <c r="CP12" s="13">
        <v>7.7626999999999998E-8</v>
      </c>
      <c r="CY12">
        <v>0.31207000000000001</v>
      </c>
      <c r="CZ12">
        <v>-269.94</v>
      </c>
      <c r="DA12">
        <v>0.25552999999999998</v>
      </c>
      <c r="DD12">
        <v>169.57</v>
      </c>
      <c r="DE12">
        <v>2.3649000000000001E-4</v>
      </c>
      <c r="DF12">
        <v>0.17230999999999999</v>
      </c>
      <c r="DO12">
        <v>0.36720000000000003</v>
      </c>
      <c r="DP12">
        <v>0.13780000000000001</v>
      </c>
      <c r="DQ12">
        <v>0.34889999999999999</v>
      </c>
      <c r="DT12">
        <v>0.54274</v>
      </c>
      <c r="DU12">
        <v>0.1333</v>
      </c>
      <c r="DV12">
        <v>0.76</v>
      </c>
      <c r="EE12">
        <v>0.49341000000000002</v>
      </c>
      <c r="EF12">
        <v>7.1264999999999995E-2</v>
      </c>
      <c r="EG12">
        <v>0.27350999999999998</v>
      </c>
      <c r="EJ12">
        <v>0.52278999999999998</v>
      </c>
      <c r="EK12">
        <v>0.71767999999999998</v>
      </c>
      <c r="EL12">
        <v>0.15734999999999999</v>
      </c>
      <c r="EU12">
        <v>0.72062999999999999</v>
      </c>
      <c r="EV12">
        <v>0.48987000000000003</v>
      </c>
      <c r="EW12">
        <v>0.73441999999999996</v>
      </c>
      <c r="EZ12">
        <v>0.77171999999999996</v>
      </c>
      <c r="FA12">
        <v>0.53746000000000005</v>
      </c>
      <c r="FB12">
        <v>0.90251999999999999</v>
      </c>
      <c r="FK12">
        <v>-1.6878000000000001E-2</v>
      </c>
      <c r="FL12" s="13">
        <v>6354500000</v>
      </c>
      <c r="FM12">
        <v>0.75366999999999995</v>
      </c>
      <c r="FP12" s="13">
        <v>7.4097000000000002E-9</v>
      </c>
      <c r="FQ12" s="13">
        <v>2.0919999999999999E-7</v>
      </c>
      <c r="FR12">
        <v>0.72418000000000005</v>
      </c>
      <c r="GA12">
        <v>11990</v>
      </c>
      <c r="GB12">
        <v>12343</v>
      </c>
      <c r="GC12">
        <v>-3.5178000000000002E-3</v>
      </c>
      <c r="GF12" s="13">
        <v>29308000</v>
      </c>
      <c r="GG12">
        <v>1.1587000000000001</v>
      </c>
      <c r="GH12">
        <v>176.18</v>
      </c>
      <c r="GQ12">
        <v>0.15534000000000001</v>
      </c>
      <c r="GR12">
        <v>-52.579000000000001</v>
      </c>
      <c r="GS12">
        <v>0.18714</v>
      </c>
      <c r="GV12">
        <v>120.8</v>
      </c>
      <c r="GW12">
        <v>4.2896999999999998E-4</v>
      </c>
      <c r="GX12">
        <v>0.18714</v>
      </c>
      <c r="HG12">
        <v>9.3289999999999998E-2</v>
      </c>
      <c r="HH12">
        <v>-3168.2</v>
      </c>
      <c r="HI12">
        <v>67.034000000000006</v>
      </c>
      <c r="HL12">
        <v>12.875</v>
      </c>
      <c r="HM12">
        <v>9.2097999999999995</v>
      </c>
      <c r="HN12">
        <v>5.0775000000000001E-2</v>
      </c>
      <c r="IB12" s="13">
        <v>6.5926999999999999E-11</v>
      </c>
      <c r="IC12">
        <v>52.619</v>
      </c>
      <c r="ID12">
        <v>13.458</v>
      </c>
      <c r="IM12">
        <v>7.825E-2</v>
      </c>
      <c r="IN12">
        <v>0.47642000000000001</v>
      </c>
      <c r="IO12">
        <v>2.1307</v>
      </c>
      <c r="IR12" s="13">
        <v>40307000</v>
      </c>
      <c r="IS12" s="13">
        <v>43863000</v>
      </c>
      <c r="IT12">
        <v>540.29</v>
      </c>
      <c r="JC12">
        <v>0.22183</v>
      </c>
      <c r="JD12">
        <v>548.13</v>
      </c>
      <c r="JE12">
        <v>1319.5</v>
      </c>
      <c r="JH12">
        <v>0.64958000000000005</v>
      </c>
      <c r="JI12">
        <v>5.6925999999999997</v>
      </c>
      <c r="JJ12">
        <v>842.66</v>
      </c>
    </row>
    <row r="13" spans="1:271" x14ac:dyDescent="0.25">
      <c r="W13">
        <v>0.94047999999999998</v>
      </c>
      <c r="X13">
        <v>-1.9801</v>
      </c>
      <c r="Y13">
        <v>-0.11087</v>
      </c>
      <c r="AB13">
        <v>1.6516</v>
      </c>
      <c r="AC13">
        <v>1.7469E-3</v>
      </c>
      <c r="AD13" s="13">
        <v>8.6237000000000007E-8</v>
      </c>
      <c r="AM13">
        <v>871.26</v>
      </c>
      <c r="AN13">
        <v>-9.9218000000000001E-2</v>
      </c>
      <c r="AO13">
        <v>807.76</v>
      </c>
      <c r="AR13" s="13">
        <v>259340</v>
      </c>
      <c r="AS13">
        <v>186.41</v>
      </c>
      <c r="AT13">
        <v>5.4983000000000004</v>
      </c>
      <c r="BC13">
        <v>-0.37685000000000002</v>
      </c>
      <c r="BD13">
        <v>-2.8558E-2</v>
      </c>
      <c r="BE13">
        <v>0.50882000000000005</v>
      </c>
      <c r="BH13" s="13">
        <v>-1.1798000000000001E-8</v>
      </c>
      <c r="BI13">
        <v>170.71</v>
      </c>
      <c r="BJ13" s="13">
        <v>5.8543000000000002E-7</v>
      </c>
      <c r="BS13">
        <v>0.78785000000000005</v>
      </c>
      <c r="BT13">
        <v>0.70469000000000004</v>
      </c>
      <c r="BU13">
        <v>0.16305</v>
      </c>
      <c r="BX13">
        <v>0.56425000000000003</v>
      </c>
      <c r="BY13">
        <v>0.56308999999999998</v>
      </c>
      <c r="BZ13">
        <v>0.30325000000000002</v>
      </c>
      <c r="CI13">
        <v>0.54932000000000003</v>
      </c>
      <c r="CJ13">
        <v>0.57604</v>
      </c>
      <c r="CK13">
        <v>0.35768</v>
      </c>
      <c r="CN13">
        <v>0.43181000000000003</v>
      </c>
      <c r="CO13">
        <v>182.55</v>
      </c>
      <c r="CP13">
        <v>3.8466999999999998</v>
      </c>
      <c r="CY13">
        <v>0.58074000000000003</v>
      </c>
      <c r="CZ13">
        <v>-0.25091000000000002</v>
      </c>
      <c r="DA13">
        <v>-0.35449000000000003</v>
      </c>
      <c r="DD13">
        <v>0.20039999999999999</v>
      </c>
      <c r="DE13" s="13">
        <v>8.8293999999999999E-7</v>
      </c>
      <c r="DF13" s="13">
        <v>1.5679000000000001E-6</v>
      </c>
      <c r="DO13">
        <v>0.4889</v>
      </c>
      <c r="DP13">
        <v>0.19545999999999999</v>
      </c>
      <c r="DQ13">
        <v>0.69879999999999998</v>
      </c>
      <c r="DT13">
        <v>0.35815000000000002</v>
      </c>
      <c r="DU13">
        <v>0.33600000000000002</v>
      </c>
      <c r="DV13">
        <v>0.73358000000000001</v>
      </c>
      <c r="EE13">
        <v>0.58853</v>
      </c>
      <c r="EF13">
        <v>0.78408999999999995</v>
      </c>
      <c r="EG13">
        <v>0.37068000000000001</v>
      </c>
      <c r="EJ13">
        <v>0.36346000000000001</v>
      </c>
      <c r="EK13">
        <v>0.99097999999999997</v>
      </c>
      <c r="EL13">
        <v>0.74436999999999998</v>
      </c>
      <c r="EU13">
        <v>0.50995000000000001</v>
      </c>
      <c r="EV13">
        <v>0.12969</v>
      </c>
      <c r="EW13">
        <v>0.47758</v>
      </c>
      <c r="EZ13">
        <v>0.34044000000000002</v>
      </c>
      <c r="FA13">
        <v>9.2761999999999997E-2</v>
      </c>
      <c r="FB13">
        <v>0.92615000000000003</v>
      </c>
      <c r="FK13">
        <v>0.41121999999999997</v>
      </c>
      <c r="FL13">
        <v>0.12556</v>
      </c>
      <c r="FM13">
        <v>-0.12523999999999999</v>
      </c>
      <c r="FP13">
        <v>1.3813000000000001E-4</v>
      </c>
      <c r="FQ13" s="13">
        <v>7.3274000000000004E-7</v>
      </c>
      <c r="FR13">
        <v>44.304000000000002</v>
      </c>
      <c r="GA13">
        <v>-0.46906999999999999</v>
      </c>
      <c r="GB13">
        <v>-8.1923999999999997E-2</v>
      </c>
      <c r="GC13">
        <v>-2.1617000000000001E-2</v>
      </c>
      <c r="GF13">
        <v>4.8250000000000001E-2</v>
      </c>
      <c r="GG13">
        <v>7.7930000000000001</v>
      </c>
      <c r="GH13" s="13">
        <v>5143300</v>
      </c>
      <c r="GQ13">
        <v>2.4643000000000002E-2</v>
      </c>
      <c r="GR13">
        <v>4.4905E-2</v>
      </c>
      <c r="GS13">
        <v>0.12714</v>
      </c>
      <c r="GV13">
        <v>0.10906</v>
      </c>
      <c r="GW13">
        <v>1.8946E-3</v>
      </c>
      <c r="GX13">
        <v>0.12667</v>
      </c>
      <c r="HG13">
        <v>1402.9</v>
      </c>
      <c r="HH13">
        <v>1004</v>
      </c>
      <c r="HI13">
        <v>113.08</v>
      </c>
      <c r="HL13">
        <v>197.16</v>
      </c>
      <c r="HM13">
        <v>6.8255E-3</v>
      </c>
      <c r="HN13">
        <v>4.3952999999999999E-2</v>
      </c>
      <c r="IB13">
        <v>0.28512999999999999</v>
      </c>
      <c r="IC13">
        <v>1671.3</v>
      </c>
      <c r="ID13" s="13">
        <v>3.1387000000000002E-8</v>
      </c>
      <c r="IM13">
        <v>-7.1836000000000001E-3</v>
      </c>
      <c r="IN13">
        <v>1.4123000000000001</v>
      </c>
      <c r="IO13" s="13">
        <v>2.3925999999999999E-7</v>
      </c>
      <c r="IR13" s="13">
        <v>6.1111999999999995E-10</v>
      </c>
      <c r="IS13">
        <v>3.8732000000000003E-4</v>
      </c>
      <c r="IT13">
        <v>9.7982999999999993</v>
      </c>
      <c r="JC13">
        <v>1.8901999999999999E-2</v>
      </c>
      <c r="JD13">
        <v>860.79</v>
      </c>
      <c r="JE13">
        <v>597.11</v>
      </c>
      <c r="JH13">
        <v>0.16317000000000001</v>
      </c>
      <c r="JI13">
        <v>8.4301999999999999E-4</v>
      </c>
      <c r="JJ13">
        <v>0.15583</v>
      </c>
    </row>
    <row r="14" spans="1:271" x14ac:dyDescent="0.25">
      <c r="A14" s="11" t="s">
        <v>65</v>
      </c>
      <c r="B14">
        <v>0.92555702274162022</v>
      </c>
      <c r="C14">
        <v>0.86616893641274451</v>
      </c>
      <c r="D14">
        <v>0.93503368277749066</v>
      </c>
      <c r="E14">
        <v>0.90891988064395191</v>
      </c>
    </row>
    <row r="15" spans="1:271" x14ac:dyDescent="0.25">
      <c r="A15" s="9" t="s">
        <v>1</v>
      </c>
      <c r="B15">
        <v>0.98514999999999997</v>
      </c>
      <c r="C15">
        <v>0.97516999999999998</v>
      </c>
      <c r="D15">
        <v>0.92849999999999999</v>
      </c>
      <c r="E15">
        <v>0.96294000000000002</v>
      </c>
    </row>
    <row r="16" spans="1:271" x14ac:dyDescent="0.25">
      <c r="A16" s="9" t="s">
        <v>0</v>
      </c>
      <c r="B16">
        <v>1</v>
      </c>
      <c r="C16">
        <v>0.95057000000000003</v>
      </c>
      <c r="D16">
        <v>0.92432999999999998</v>
      </c>
      <c r="E16">
        <v>0.95830000000000004</v>
      </c>
      <c r="P16" s="11" t="s">
        <v>65</v>
      </c>
      <c r="R16">
        <v>1</v>
      </c>
      <c r="S16">
        <v>0.94528769841269844</v>
      </c>
      <c r="T16">
        <v>0.98660533910533899</v>
      </c>
      <c r="U16">
        <v>0.97729767917267907</v>
      </c>
      <c r="AF16" s="11" t="s">
        <v>65</v>
      </c>
      <c r="AH16">
        <v>0.45481342230181232</v>
      </c>
      <c r="AI16">
        <v>0.85963038509478162</v>
      </c>
      <c r="AJ16">
        <v>0.79417583964023586</v>
      </c>
      <c r="AK16">
        <v>0.70287321567894312</v>
      </c>
      <c r="AV16" s="11" t="s">
        <v>65</v>
      </c>
      <c r="AX16">
        <v>0.90262946899999996</v>
      </c>
      <c r="AY16">
        <v>0.95791794600000002</v>
      </c>
      <c r="AZ16">
        <v>0.85761571999999997</v>
      </c>
      <c r="BA16">
        <v>0.90605437799999999</v>
      </c>
      <c r="BL16" s="11" t="s">
        <v>65</v>
      </c>
      <c r="BN16">
        <v>0.93359652194210996</v>
      </c>
      <c r="BO16">
        <v>0.85317588263989186</v>
      </c>
      <c r="BP16">
        <v>0.94750127946528873</v>
      </c>
      <c r="BQ16">
        <v>0.91142456134909677</v>
      </c>
      <c r="CB16" s="11" t="s">
        <v>65</v>
      </c>
      <c r="CD16">
        <v>0</v>
      </c>
      <c r="CE16">
        <v>0.58962420577358654</v>
      </c>
      <c r="CF16">
        <v>0.11997698551878119</v>
      </c>
      <c r="CG16">
        <v>0.23653373043078926</v>
      </c>
      <c r="CR16" s="11" t="s">
        <v>65</v>
      </c>
      <c r="CT16">
        <v>0.53676476559216491</v>
      </c>
      <c r="CU16">
        <v>0.80404389341308846</v>
      </c>
      <c r="CV16">
        <v>0.40510479243838377</v>
      </c>
      <c r="CW16">
        <v>0.5819711504812124</v>
      </c>
      <c r="DH16" s="11" t="s">
        <v>65</v>
      </c>
      <c r="DJ16">
        <v>0.83034952706392351</v>
      </c>
      <c r="DK16">
        <v>0.77783885876765113</v>
      </c>
      <c r="DL16">
        <v>0.79112681565080956</v>
      </c>
      <c r="DM16">
        <v>0.79977173382746136</v>
      </c>
      <c r="DX16" s="11" t="s">
        <v>65</v>
      </c>
      <c r="DZ16">
        <v>0.92521361614821362</v>
      </c>
      <c r="EA16">
        <v>0.81211462170440496</v>
      </c>
      <c r="EB16">
        <v>0.78948687363548053</v>
      </c>
      <c r="EC16">
        <v>0.84227170382936645</v>
      </c>
      <c r="EN16" s="11" t="s">
        <v>65</v>
      </c>
      <c r="EP16">
        <v>0.23136645797443012</v>
      </c>
      <c r="EQ16">
        <v>0.78503923278304089</v>
      </c>
      <c r="ER16">
        <v>0.75685040771921586</v>
      </c>
      <c r="ES16">
        <v>0.59108536615889562</v>
      </c>
      <c r="FD16" s="11" t="s">
        <v>65</v>
      </c>
      <c r="FF16">
        <v>0.92360424297924304</v>
      </c>
      <c r="FG16">
        <v>0.93717081529581525</v>
      </c>
      <c r="FH16">
        <v>0.99392857142857149</v>
      </c>
      <c r="FI16">
        <v>0.95156787656787667</v>
      </c>
      <c r="FT16" s="11" t="s">
        <v>65</v>
      </c>
      <c r="FV16">
        <v>0.67210101108901399</v>
      </c>
      <c r="FW16">
        <v>0.82529992388932027</v>
      </c>
      <c r="FX16">
        <v>0.43392448603168415</v>
      </c>
      <c r="FY16">
        <v>0.64377514033667282</v>
      </c>
      <c r="GJ16" s="11" t="s">
        <v>65</v>
      </c>
      <c r="GL16">
        <v>7.964055230115602E-2</v>
      </c>
      <c r="GM16">
        <v>0.76594465196825878</v>
      </c>
      <c r="GN16">
        <v>0.20236555154511809</v>
      </c>
      <c r="GO16">
        <v>0.34931691860484432</v>
      </c>
      <c r="GZ16" s="11" t="s">
        <v>65</v>
      </c>
      <c r="HB16">
        <v>0.2351426145234195</v>
      </c>
      <c r="HC16">
        <v>0.77726382922203352</v>
      </c>
      <c r="HD16">
        <v>0.74106909559308931</v>
      </c>
      <c r="HE16">
        <v>0.58449184644618069</v>
      </c>
      <c r="HP16" s="11" t="s">
        <v>65</v>
      </c>
      <c r="HR16">
        <v>0.98611111111111105</v>
      </c>
      <c r="HS16">
        <v>0.91044462481962474</v>
      </c>
      <c r="HT16">
        <v>0.99392857142857149</v>
      </c>
      <c r="HU16">
        <v>0.96349476911976906</v>
      </c>
      <c r="IF16" s="11" t="s">
        <v>65</v>
      </c>
      <c r="IH16">
        <v>0.32372007357107974</v>
      </c>
      <c r="II16">
        <v>0.82949763192603765</v>
      </c>
      <c r="IJ16">
        <v>0.2516367402377464</v>
      </c>
      <c r="IK16">
        <v>0.46828481524495458</v>
      </c>
      <c r="IV16" s="11" t="s">
        <v>65</v>
      </c>
      <c r="IX16">
        <v>0.35669626404727017</v>
      </c>
      <c r="IY16">
        <v>0.82393212502152147</v>
      </c>
      <c r="IZ16">
        <v>0.2854957443657134</v>
      </c>
      <c r="JA16">
        <v>0.48870804447816835</v>
      </c>
    </row>
    <row r="17" spans="1:261" x14ac:dyDescent="0.25">
      <c r="A17" s="9" t="s">
        <v>61</v>
      </c>
      <c r="B17">
        <v>1</v>
      </c>
      <c r="C17">
        <v>0.97219</v>
      </c>
      <c r="D17">
        <v>0.99268000000000001</v>
      </c>
      <c r="E17">
        <v>0.98829</v>
      </c>
      <c r="P17" s="9" t="s">
        <v>1</v>
      </c>
      <c r="R17">
        <v>1</v>
      </c>
      <c r="S17">
        <v>1</v>
      </c>
      <c r="T17">
        <v>1</v>
      </c>
      <c r="U17">
        <v>1</v>
      </c>
      <c r="AF17" s="9" t="s">
        <v>1</v>
      </c>
      <c r="AH17">
        <v>1</v>
      </c>
      <c r="AI17">
        <v>0.96814999999999996</v>
      </c>
      <c r="AJ17">
        <v>0.97092000000000001</v>
      </c>
      <c r="AK17">
        <v>0.97968999999999995</v>
      </c>
      <c r="AV17" s="9" t="s">
        <v>1</v>
      </c>
      <c r="AX17">
        <v>0.99060000000000004</v>
      </c>
      <c r="AY17">
        <v>0.96802999999999995</v>
      </c>
      <c r="AZ17">
        <v>0.96545999999999998</v>
      </c>
      <c r="BA17">
        <v>0.97470000000000001</v>
      </c>
      <c r="BL17" s="9" t="s">
        <v>1</v>
      </c>
      <c r="BN17">
        <v>1</v>
      </c>
      <c r="BO17">
        <v>0.92088999999999999</v>
      </c>
      <c r="BP17">
        <v>0.93698999999999999</v>
      </c>
      <c r="BQ17">
        <v>0.95262999999999998</v>
      </c>
      <c r="CB17" s="9" t="s">
        <v>1</v>
      </c>
      <c r="CD17">
        <v>1</v>
      </c>
      <c r="CE17">
        <v>0.96443000000000001</v>
      </c>
      <c r="CF17">
        <v>0.99666999999999994</v>
      </c>
      <c r="CG17">
        <v>0.98702999999999996</v>
      </c>
      <c r="CR17" s="9" t="s">
        <v>1</v>
      </c>
      <c r="CT17">
        <v>0.96133000000000002</v>
      </c>
      <c r="CU17">
        <v>0.99</v>
      </c>
      <c r="CV17">
        <v>0.96662999999999999</v>
      </c>
      <c r="CW17">
        <v>0.97265999999999997</v>
      </c>
      <c r="DH17" s="9" t="s">
        <v>1</v>
      </c>
      <c r="DJ17">
        <v>0.87368000000000001</v>
      </c>
      <c r="DK17">
        <v>0.84972000000000003</v>
      </c>
      <c r="DL17">
        <v>0.92596000000000001</v>
      </c>
      <c r="DM17">
        <v>0.88312000000000002</v>
      </c>
      <c r="DX17" s="9" t="s">
        <v>1</v>
      </c>
      <c r="DZ17">
        <v>1</v>
      </c>
      <c r="EA17">
        <v>0.89922999999999997</v>
      </c>
      <c r="EB17">
        <v>0.78588999999999998</v>
      </c>
      <c r="EC17">
        <v>0.89503999999999995</v>
      </c>
      <c r="EN17" s="9" t="s">
        <v>1</v>
      </c>
      <c r="EP17">
        <v>0.31363000000000002</v>
      </c>
      <c r="EQ17">
        <v>0.81089</v>
      </c>
      <c r="ER17">
        <v>0.75014999999999998</v>
      </c>
      <c r="ES17">
        <v>0.62488999999999995</v>
      </c>
      <c r="FD17" s="9" t="s">
        <v>1</v>
      </c>
      <c r="FF17">
        <v>1</v>
      </c>
      <c r="FG17">
        <v>0.98660999999999999</v>
      </c>
      <c r="FH17">
        <v>1</v>
      </c>
      <c r="FI17">
        <v>0.99553999999999998</v>
      </c>
      <c r="FT17" s="9" t="s">
        <v>1</v>
      </c>
      <c r="FV17">
        <v>0.84248999999999996</v>
      </c>
      <c r="FW17">
        <v>0.74955000000000005</v>
      </c>
      <c r="FX17">
        <v>0.86023000000000005</v>
      </c>
      <c r="FY17">
        <v>0.81742000000000004</v>
      </c>
      <c r="GJ17" s="9" t="s">
        <v>1</v>
      </c>
      <c r="GL17">
        <v>0.98738000000000004</v>
      </c>
      <c r="GM17">
        <v>0.98451999999999995</v>
      </c>
      <c r="GN17">
        <v>0.89759</v>
      </c>
      <c r="GO17">
        <v>0.95650000000000002</v>
      </c>
      <c r="GZ17" s="9" t="s">
        <v>1</v>
      </c>
      <c r="HB17">
        <v>0.93869000000000002</v>
      </c>
      <c r="HC17">
        <v>0.93362000000000001</v>
      </c>
      <c r="HD17">
        <v>0.88136000000000003</v>
      </c>
      <c r="HE17">
        <v>0.91788999999999998</v>
      </c>
      <c r="HP17" s="9" t="s">
        <v>1</v>
      </c>
      <c r="HR17">
        <v>1</v>
      </c>
      <c r="HS17">
        <v>1</v>
      </c>
      <c r="HT17">
        <v>0.98865999999999998</v>
      </c>
      <c r="HU17">
        <v>0.99621999999999999</v>
      </c>
      <c r="IF17" s="9" t="s">
        <v>1</v>
      </c>
      <c r="IH17">
        <v>0.78876999999999997</v>
      </c>
      <c r="II17">
        <v>0.93242000000000003</v>
      </c>
      <c r="IJ17">
        <v>0.77027000000000001</v>
      </c>
      <c r="IK17">
        <v>0.83048</v>
      </c>
      <c r="IV17" s="9" t="s">
        <v>1</v>
      </c>
      <c r="IX17">
        <v>0.9698</v>
      </c>
      <c r="IY17">
        <v>1</v>
      </c>
      <c r="IZ17">
        <v>0.91322999999999999</v>
      </c>
      <c r="JA17">
        <v>0.96101000000000003</v>
      </c>
    </row>
    <row r="18" spans="1:261" x14ac:dyDescent="0.25">
      <c r="A18" s="9" t="s">
        <v>62</v>
      </c>
      <c r="B18">
        <v>0.80452000000000001</v>
      </c>
      <c r="C18">
        <v>0.87214999999999998</v>
      </c>
      <c r="D18">
        <v>0.90778000000000003</v>
      </c>
      <c r="E18">
        <v>0.86148000000000002</v>
      </c>
      <c r="P18" s="9" t="s">
        <v>0</v>
      </c>
      <c r="R18">
        <v>1</v>
      </c>
      <c r="S18">
        <v>1</v>
      </c>
      <c r="T18">
        <v>1</v>
      </c>
      <c r="U18">
        <v>1</v>
      </c>
      <c r="AF18" s="9" t="s">
        <v>0</v>
      </c>
      <c r="AH18">
        <v>1</v>
      </c>
      <c r="AI18">
        <v>0.95308999999999999</v>
      </c>
      <c r="AJ18">
        <v>0.96084999999999998</v>
      </c>
      <c r="AK18">
        <v>0.97131000000000001</v>
      </c>
      <c r="AV18" s="9" t="s">
        <v>0</v>
      </c>
      <c r="AX18">
        <v>1</v>
      </c>
      <c r="AY18">
        <v>0.96802999999999995</v>
      </c>
      <c r="AZ18">
        <v>0.98416999999999999</v>
      </c>
      <c r="BA18">
        <v>0.98407</v>
      </c>
      <c r="BL18" s="9" t="s">
        <v>0</v>
      </c>
      <c r="BN18">
        <v>1</v>
      </c>
      <c r="BO18">
        <v>0.93957000000000002</v>
      </c>
      <c r="BP18">
        <v>0.94948999999999995</v>
      </c>
      <c r="BQ18">
        <v>0.96301999999999999</v>
      </c>
      <c r="CB18" s="9" t="s">
        <v>0</v>
      </c>
      <c r="CD18">
        <v>1</v>
      </c>
      <c r="CE18">
        <v>0.96443000000000001</v>
      </c>
      <c r="CF18">
        <v>1</v>
      </c>
      <c r="CG18">
        <v>0.98814000000000002</v>
      </c>
      <c r="CR18" s="9" t="s">
        <v>0</v>
      </c>
      <c r="CT18">
        <v>0.96133000000000002</v>
      </c>
      <c r="CU18">
        <v>0.99</v>
      </c>
      <c r="CV18">
        <v>0.96384999999999998</v>
      </c>
      <c r="CW18">
        <v>0.97172999999999998</v>
      </c>
      <c r="DH18" s="9" t="s">
        <v>0</v>
      </c>
      <c r="DJ18">
        <v>0.85911000000000004</v>
      </c>
      <c r="DK18">
        <v>0.84282999999999997</v>
      </c>
      <c r="DL18">
        <v>0.76129999999999998</v>
      </c>
      <c r="DM18">
        <v>0.82108000000000003</v>
      </c>
      <c r="DX18" s="9" t="s">
        <v>0</v>
      </c>
      <c r="DZ18">
        <v>0.99309999999999998</v>
      </c>
      <c r="EA18">
        <v>0.88575000000000004</v>
      </c>
      <c r="EB18">
        <v>0.90832999999999997</v>
      </c>
      <c r="EC18">
        <v>0.92906</v>
      </c>
      <c r="EN18" s="9" t="s">
        <v>0</v>
      </c>
      <c r="EP18">
        <v>0.30351</v>
      </c>
      <c r="EQ18">
        <v>0.91627999999999998</v>
      </c>
      <c r="ER18">
        <v>0.75348999999999999</v>
      </c>
      <c r="ES18">
        <v>0.65776000000000001</v>
      </c>
      <c r="FD18" s="9" t="s">
        <v>0</v>
      </c>
      <c r="FF18">
        <v>1</v>
      </c>
      <c r="FG18">
        <v>1</v>
      </c>
      <c r="FH18">
        <v>1</v>
      </c>
      <c r="FI18">
        <v>1</v>
      </c>
      <c r="FT18" s="9" t="s">
        <v>0</v>
      </c>
      <c r="FV18">
        <v>1</v>
      </c>
      <c r="FW18">
        <v>0.95399</v>
      </c>
      <c r="FX18">
        <v>0.99643000000000004</v>
      </c>
      <c r="FY18">
        <v>0.98346999999999996</v>
      </c>
      <c r="GJ18" s="9" t="s">
        <v>0</v>
      </c>
      <c r="GL18">
        <v>0.98738000000000004</v>
      </c>
      <c r="GM18">
        <v>0.99167000000000005</v>
      </c>
      <c r="GN18">
        <v>0.89341999999999999</v>
      </c>
      <c r="GO18">
        <v>0.95748999999999995</v>
      </c>
      <c r="GZ18" s="9" t="s">
        <v>0</v>
      </c>
      <c r="HB18">
        <v>0.97089000000000003</v>
      </c>
      <c r="HC18">
        <v>0.92781999999999998</v>
      </c>
      <c r="HD18">
        <v>0.97248000000000001</v>
      </c>
      <c r="HE18">
        <v>0.95706000000000002</v>
      </c>
      <c r="HP18" s="9" t="s">
        <v>0</v>
      </c>
      <c r="HR18">
        <v>1</v>
      </c>
      <c r="HS18">
        <v>1</v>
      </c>
      <c r="HT18">
        <v>0.99544999999999995</v>
      </c>
      <c r="HU18">
        <v>0.99848000000000003</v>
      </c>
      <c r="IF18" s="9" t="s">
        <v>0</v>
      </c>
      <c r="IH18">
        <v>0.99392999999999998</v>
      </c>
      <c r="II18">
        <v>0.99736999999999998</v>
      </c>
      <c r="IJ18">
        <v>0.96165</v>
      </c>
      <c r="IK18">
        <v>0.98431999999999997</v>
      </c>
      <c r="IV18" s="9" t="s">
        <v>0</v>
      </c>
      <c r="IX18">
        <v>0.9698</v>
      </c>
      <c r="IY18">
        <v>1</v>
      </c>
      <c r="IZ18">
        <v>0.88900000000000001</v>
      </c>
      <c r="JA18">
        <v>0.95293000000000005</v>
      </c>
    </row>
    <row r="19" spans="1:261" x14ac:dyDescent="0.25">
      <c r="A19" s="9" t="s">
        <v>63</v>
      </c>
      <c r="B19">
        <v>0.86331000000000002</v>
      </c>
      <c r="C19">
        <v>0.93623999999999996</v>
      </c>
      <c r="D19">
        <v>0.91469</v>
      </c>
      <c r="E19">
        <v>0.90475000000000005</v>
      </c>
      <c r="P19" s="9" t="s">
        <v>61</v>
      </c>
      <c r="R19">
        <v>1</v>
      </c>
      <c r="S19">
        <v>1</v>
      </c>
      <c r="T19">
        <v>1</v>
      </c>
      <c r="U19">
        <v>1</v>
      </c>
      <c r="AF19" s="9" t="s">
        <v>61</v>
      </c>
      <c r="AH19">
        <v>1</v>
      </c>
      <c r="AI19">
        <v>0.99114999999999998</v>
      </c>
      <c r="AJ19">
        <v>1</v>
      </c>
      <c r="AK19">
        <v>0.99704999999999999</v>
      </c>
      <c r="AV19" s="9" t="s">
        <v>61</v>
      </c>
      <c r="AX19">
        <v>1</v>
      </c>
      <c r="AY19">
        <v>0.98745000000000005</v>
      </c>
      <c r="AZ19">
        <v>0.99666999999999994</v>
      </c>
      <c r="BA19">
        <v>0.99470000000000003</v>
      </c>
      <c r="BL19" s="9" t="s">
        <v>61</v>
      </c>
      <c r="BN19">
        <v>0.95721999999999996</v>
      </c>
      <c r="BO19">
        <v>0.74224999999999997</v>
      </c>
      <c r="BP19">
        <v>0.92122999999999999</v>
      </c>
      <c r="BQ19">
        <v>0.87356999999999996</v>
      </c>
      <c r="CB19" s="9" t="s">
        <v>61</v>
      </c>
      <c r="CD19">
        <v>1</v>
      </c>
      <c r="CE19">
        <v>0.99443000000000004</v>
      </c>
      <c r="CF19">
        <v>1</v>
      </c>
      <c r="CG19">
        <v>0.99814000000000003</v>
      </c>
      <c r="CR19" s="9" t="s">
        <v>61</v>
      </c>
      <c r="CT19">
        <v>0.99582999999999999</v>
      </c>
      <c r="CU19">
        <v>1</v>
      </c>
      <c r="CV19">
        <v>0.95133999999999996</v>
      </c>
      <c r="CW19">
        <v>0.98238999999999999</v>
      </c>
      <c r="DH19" s="9" t="s">
        <v>61</v>
      </c>
      <c r="DJ19">
        <v>0.84433000000000002</v>
      </c>
      <c r="DK19">
        <v>0.84594999999999998</v>
      </c>
      <c r="DL19">
        <v>0.76515</v>
      </c>
      <c r="DM19">
        <v>0.81847000000000003</v>
      </c>
      <c r="DX19" s="9" t="s">
        <v>61</v>
      </c>
      <c r="DZ19">
        <v>0.86234999999999995</v>
      </c>
      <c r="EA19">
        <v>0.87453999999999998</v>
      </c>
      <c r="EB19">
        <v>0.77742999999999995</v>
      </c>
      <c r="EC19">
        <v>0.83811000000000002</v>
      </c>
      <c r="EN19" s="9" t="s">
        <v>61</v>
      </c>
      <c r="EP19">
        <v>0.24171000000000001</v>
      </c>
      <c r="EQ19">
        <v>0.79422000000000004</v>
      </c>
      <c r="ER19">
        <v>0.73851999999999995</v>
      </c>
      <c r="ES19">
        <v>0.59148000000000001</v>
      </c>
      <c r="FD19" s="9" t="s">
        <v>61</v>
      </c>
      <c r="FF19">
        <v>1</v>
      </c>
      <c r="FG19">
        <v>1</v>
      </c>
      <c r="FH19">
        <v>1</v>
      </c>
      <c r="FI19">
        <v>1</v>
      </c>
      <c r="FT19" s="9" t="s">
        <v>61</v>
      </c>
      <c r="FV19">
        <v>1</v>
      </c>
      <c r="FW19">
        <v>0.98636999999999997</v>
      </c>
      <c r="FX19">
        <v>1</v>
      </c>
      <c r="FY19">
        <v>0.99546000000000001</v>
      </c>
      <c r="GJ19" s="9" t="s">
        <v>61</v>
      </c>
      <c r="GL19">
        <v>0.95737000000000005</v>
      </c>
      <c r="GM19">
        <v>0.98158000000000001</v>
      </c>
      <c r="GN19">
        <v>0.86063999999999996</v>
      </c>
      <c r="GO19">
        <v>0.93320000000000003</v>
      </c>
      <c r="GZ19" s="9" t="s">
        <v>61</v>
      </c>
      <c r="HB19">
        <v>0.23513999999999999</v>
      </c>
      <c r="HC19">
        <v>0.74470000000000003</v>
      </c>
      <c r="HD19">
        <v>0.73594000000000004</v>
      </c>
      <c r="HE19">
        <v>0.57193000000000005</v>
      </c>
      <c r="HP19" s="9" t="s">
        <v>61</v>
      </c>
      <c r="HR19">
        <v>1</v>
      </c>
      <c r="HS19">
        <v>1</v>
      </c>
      <c r="HT19">
        <v>1</v>
      </c>
      <c r="HU19">
        <v>1</v>
      </c>
      <c r="IF19" s="9" t="s">
        <v>61</v>
      </c>
      <c r="IH19">
        <v>1</v>
      </c>
      <c r="II19">
        <v>0.99348999999999998</v>
      </c>
      <c r="IJ19">
        <v>1</v>
      </c>
      <c r="IK19">
        <v>0.99782999999999999</v>
      </c>
      <c r="IV19" s="9" t="s">
        <v>61</v>
      </c>
      <c r="IX19">
        <v>0.95459000000000005</v>
      </c>
      <c r="IY19">
        <v>1</v>
      </c>
      <c r="IZ19">
        <v>0.86924000000000001</v>
      </c>
      <c r="JA19">
        <v>0.94128000000000001</v>
      </c>
    </row>
    <row r="20" spans="1:261" x14ac:dyDescent="0.25">
      <c r="A20" s="9" t="s">
        <v>64</v>
      </c>
      <c r="B20">
        <v>0.92937999999999998</v>
      </c>
      <c r="C20">
        <v>0.89490000000000003</v>
      </c>
      <c r="D20">
        <v>0.92669999999999997</v>
      </c>
      <c r="E20">
        <v>0.91698999999999997</v>
      </c>
      <c r="P20" s="9" t="s">
        <v>62</v>
      </c>
      <c r="R20">
        <v>0.99443999999999999</v>
      </c>
      <c r="S20">
        <v>0.99285999999999996</v>
      </c>
      <c r="T20">
        <v>1</v>
      </c>
      <c r="U20">
        <v>0.99577000000000004</v>
      </c>
      <c r="AF20" s="9" t="s">
        <v>62</v>
      </c>
      <c r="AH20">
        <v>1</v>
      </c>
      <c r="AI20">
        <v>0.97287000000000001</v>
      </c>
      <c r="AJ20">
        <v>0.99643000000000004</v>
      </c>
      <c r="AK20">
        <v>0.98977000000000004</v>
      </c>
      <c r="AV20" s="9" t="s">
        <v>62</v>
      </c>
      <c r="AX20">
        <v>0.94874000000000003</v>
      </c>
      <c r="AY20">
        <v>0.95165</v>
      </c>
      <c r="AZ20">
        <v>0.95530999999999999</v>
      </c>
      <c r="BA20">
        <v>0.95189999999999997</v>
      </c>
      <c r="BL20" s="9" t="s">
        <v>62</v>
      </c>
      <c r="BN20">
        <v>1</v>
      </c>
      <c r="BO20">
        <v>0.82660999999999996</v>
      </c>
      <c r="BP20">
        <v>0.93386000000000002</v>
      </c>
      <c r="BQ20">
        <v>0.92015999999999998</v>
      </c>
      <c r="CB20" s="9" t="s">
        <v>62</v>
      </c>
      <c r="CD20">
        <v>0.98060999999999998</v>
      </c>
      <c r="CE20">
        <v>0.90156000000000003</v>
      </c>
      <c r="CF20">
        <v>0.98531999999999997</v>
      </c>
      <c r="CG20">
        <v>0.95582999999999996</v>
      </c>
      <c r="CR20" s="9" t="s">
        <v>62</v>
      </c>
      <c r="CT20">
        <v>0.88763000000000003</v>
      </c>
      <c r="CU20">
        <v>0.98887000000000003</v>
      </c>
      <c r="CV20">
        <v>0.87472000000000005</v>
      </c>
      <c r="CW20">
        <v>0.91708000000000001</v>
      </c>
      <c r="DH20" s="9" t="s">
        <v>62</v>
      </c>
      <c r="DJ20">
        <v>0.82113000000000003</v>
      </c>
      <c r="DK20">
        <v>0.83250999999999997</v>
      </c>
      <c r="DL20">
        <v>0.74214999999999998</v>
      </c>
      <c r="DM20">
        <v>0.79847000000000001</v>
      </c>
      <c r="DX20" s="9" t="s">
        <v>62</v>
      </c>
      <c r="DZ20">
        <v>0.85609999999999997</v>
      </c>
      <c r="EA20">
        <v>0.81371000000000004</v>
      </c>
      <c r="EB20">
        <v>0.76309000000000005</v>
      </c>
      <c r="EC20">
        <v>0.81096999999999997</v>
      </c>
      <c r="EN20" s="9" t="s">
        <v>62</v>
      </c>
      <c r="EP20">
        <v>0.27979999999999999</v>
      </c>
      <c r="EQ20">
        <v>0.72663</v>
      </c>
      <c r="ER20">
        <v>0.75527</v>
      </c>
      <c r="ES20">
        <v>0.58723000000000003</v>
      </c>
      <c r="FD20" s="9" t="s">
        <v>62</v>
      </c>
      <c r="FF20">
        <v>0.99375000000000002</v>
      </c>
      <c r="FG20">
        <v>1</v>
      </c>
      <c r="FH20">
        <v>1</v>
      </c>
      <c r="FI20">
        <v>0.99792000000000003</v>
      </c>
      <c r="FT20" s="9" t="s">
        <v>62</v>
      </c>
      <c r="FV20">
        <v>0.99643000000000004</v>
      </c>
      <c r="FW20">
        <v>0.96862999999999999</v>
      </c>
      <c r="FX20">
        <v>0.97187000000000001</v>
      </c>
      <c r="FY20">
        <v>0.97897999999999996</v>
      </c>
      <c r="GJ20" s="9" t="s">
        <v>62</v>
      </c>
      <c r="GL20">
        <v>0.93259000000000003</v>
      </c>
      <c r="GM20">
        <v>0.9244</v>
      </c>
      <c r="GN20">
        <v>0.91803000000000001</v>
      </c>
      <c r="GO20">
        <v>0.92501</v>
      </c>
      <c r="GZ20" s="9" t="s">
        <v>62</v>
      </c>
      <c r="HB20">
        <v>0.90761999999999998</v>
      </c>
      <c r="HC20">
        <v>0.34197</v>
      </c>
      <c r="HD20">
        <v>0.97255000000000003</v>
      </c>
      <c r="HE20">
        <v>0.74070999999999998</v>
      </c>
      <c r="HP20" s="9" t="s">
        <v>62</v>
      </c>
      <c r="HR20">
        <v>0.99375000000000002</v>
      </c>
      <c r="HS20">
        <v>1</v>
      </c>
      <c r="HT20">
        <v>0.99544999999999995</v>
      </c>
      <c r="HU20">
        <v>0.99639999999999995</v>
      </c>
      <c r="IF20" s="9" t="s">
        <v>62</v>
      </c>
      <c r="IH20">
        <v>0.97302</v>
      </c>
      <c r="II20">
        <v>0.63622999999999996</v>
      </c>
      <c r="IJ20">
        <v>0.96419999999999995</v>
      </c>
      <c r="IK20">
        <v>0.85782000000000003</v>
      </c>
      <c r="IV20" s="9" t="s">
        <v>62</v>
      </c>
      <c r="IX20">
        <v>0.94779999999999998</v>
      </c>
      <c r="IY20">
        <v>0.93869000000000002</v>
      </c>
      <c r="IZ20">
        <v>0.89085999999999999</v>
      </c>
      <c r="JA20">
        <v>0.92579</v>
      </c>
    </row>
    <row r="21" spans="1:261" x14ac:dyDescent="0.25">
      <c r="P21" s="9" t="s">
        <v>63</v>
      </c>
      <c r="R21">
        <v>0.97985999999999995</v>
      </c>
      <c r="S21">
        <v>0.96577000000000002</v>
      </c>
      <c r="T21">
        <v>0.99582999999999999</v>
      </c>
      <c r="U21">
        <v>0.98048999999999997</v>
      </c>
      <c r="AF21" s="9" t="s">
        <v>63</v>
      </c>
      <c r="AH21">
        <v>0.90258000000000005</v>
      </c>
      <c r="AI21">
        <v>0.71645999999999999</v>
      </c>
      <c r="AJ21">
        <v>0.91800000000000004</v>
      </c>
      <c r="AK21">
        <v>0.84567999999999999</v>
      </c>
      <c r="AV21" s="9" t="s">
        <v>63</v>
      </c>
      <c r="AX21">
        <v>0.92369000000000001</v>
      </c>
      <c r="AY21">
        <v>0.91898000000000002</v>
      </c>
      <c r="AZ21">
        <v>0.96043999999999996</v>
      </c>
      <c r="BA21">
        <v>0.93437000000000003</v>
      </c>
      <c r="BL21" s="9" t="s">
        <v>63</v>
      </c>
      <c r="BN21">
        <v>0.95340999999999998</v>
      </c>
      <c r="BO21">
        <v>0.71096000000000004</v>
      </c>
      <c r="BP21">
        <v>0.89654</v>
      </c>
      <c r="BQ21">
        <v>0.85363999999999995</v>
      </c>
      <c r="CB21" s="9" t="s">
        <v>63</v>
      </c>
      <c r="CD21">
        <v>0.95147999999999999</v>
      </c>
      <c r="CE21">
        <v>0.96182000000000001</v>
      </c>
      <c r="CF21">
        <v>0.92069000000000001</v>
      </c>
      <c r="CG21">
        <v>0.94466000000000006</v>
      </c>
      <c r="CR21" s="9" t="s">
        <v>63</v>
      </c>
      <c r="CT21">
        <v>0.90722999999999998</v>
      </c>
      <c r="CU21">
        <v>0.80398999999999998</v>
      </c>
      <c r="CV21">
        <v>0.89768999999999999</v>
      </c>
      <c r="CW21">
        <v>0.86963000000000001</v>
      </c>
      <c r="DH21" s="9" t="s">
        <v>63</v>
      </c>
      <c r="DJ21">
        <v>0.90344999999999998</v>
      </c>
      <c r="DK21">
        <v>0.80132000000000003</v>
      </c>
      <c r="DL21">
        <v>0.76488</v>
      </c>
      <c r="DM21">
        <v>0.82321</v>
      </c>
      <c r="DX21" s="9" t="s">
        <v>63</v>
      </c>
      <c r="DZ21">
        <v>0.94743999999999995</v>
      </c>
      <c r="EA21">
        <v>0.88575000000000004</v>
      </c>
      <c r="EB21">
        <v>0.75838000000000005</v>
      </c>
      <c r="EC21">
        <v>0.86385999999999996</v>
      </c>
      <c r="EN21" s="9" t="s">
        <v>63</v>
      </c>
      <c r="EP21">
        <v>0.33278999999999997</v>
      </c>
      <c r="EQ21">
        <v>0.89625999999999995</v>
      </c>
      <c r="ER21">
        <v>0.75661</v>
      </c>
      <c r="ES21">
        <v>0.66188999999999998</v>
      </c>
      <c r="FD21" s="9" t="s">
        <v>63</v>
      </c>
      <c r="FF21">
        <v>0.99375000000000002</v>
      </c>
      <c r="FG21">
        <v>0.98660999999999999</v>
      </c>
      <c r="FH21">
        <v>0.99582999999999999</v>
      </c>
      <c r="FI21">
        <v>0.99206000000000005</v>
      </c>
      <c r="FT21" s="9" t="s">
        <v>63</v>
      </c>
      <c r="FV21">
        <v>0.97435000000000005</v>
      </c>
      <c r="FW21">
        <v>0.83692</v>
      </c>
      <c r="FX21">
        <v>0.99443999999999999</v>
      </c>
      <c r="FY21">
        <v>0.93523999999999996</v>
      </c>
      <c r="GJ21" s="9" t="s">
        <v>63</v>
      </c>
      <c r="GL21">
        <v>0.95737000000000005</v>
      </c>
      <c r="GM21">
        <v>0.93806</v>
      </c>
      <c r="GN21">
        <v>0.90380000000000005</v>
      </c>
      <c r="GO21">
        <v>0.93308000000000002</v>
      </c>
      <c r="GZ21" s="9" t="s">
        <v>63</v>
      </c>
      <c r="HB21">
        <v>0.46511000000000002</v>
      </c>
      <c r="HC21">
        <v>0.81886000000000003</v>
      </c>
      <c r="HD21">
        <v>0.82135999999999998</v>
      </c>
      <c r="HE21">
        <v>0.70177999999999996</v>
      </c>
      <c r="HP21" s="9" t="s">
        <v>63</v>
      </c>
      <c r="HR21">
        <v>0.99675000000000002</v>
      </c>
      <c r="HS21">
        <v>1</v>
      </c>
      <c r="HT21">
        <v>1</v>
      </c>
      <c r="HU21">
        <v>0.99890999999999996</v>
      </c>
      <c r="IF21" s="9" t="s">
        <v>63</v>
      </c>
      <c r="IH21">
        <v>0.84797</v>
      </c>
      <c r="II21">
        <v>0.83723999999999998</v>
      </c>
      <c r="IJ21">
        <v>0.33061000000000001</v>
      </c>
      <c r="IK21">
        <v>0.67193999999999998</v>
      </c>
      <c r="IV21" s="9" t="s">
        <v>63</v>
      </c>
      <c r="IX21">
        <v>0.82047999999999999</v>
      </c>
      <c r="IY21">
        <v>0.65290999999999999</v>
      </c>
      <c r="IZ21">
        <v>0.79278000000000004</v>
      </c>
      <c r="JA21">
        <v>0.75539000000000001</v>
      </c>
    </row>
    <row r="22" spans="1:261" x14ac:dyDescent="0.25">
      <c r="P22" s="9" t="s">
        <v>64</v>
      </c>
      <c r="R22">
        <v>1</v>
      </c>
      <c r="S22">
        <v>1</v>
      </c>
      <c r="T22">
        <v>1</v>
      </c>
      <c r="U22">
        <v>1</v>
      </c>
      <c r="AF22" s="9" t="s">
        <v>64</v>
      </c>
      <c r="AH22">
        <v>0.90258000000000005</v>
      </c>
      <c r="AI22">
        <v>0.74370999999999998</v>
      </c>
      <c r="AJ22">
        <v>0.95645999999999998</v>
      </c>
      <c r="AK22">
        <v>0.86758999999999997</v>
      </c>
      <c r="AV22" s="9" t="s">
        <v>64</v>
      </c>
      <c r="AX22">
        <v>0.92369000000000001</v>
      </c>
      <c r="AY22">
        <v>0.91898000000000002</v>
      </c>
      <c r="AZ22">
        <v>0.96338000000000001</v>
      </c>
      <c r="BA22">
        <v>0.93535000000000001</v>
      </c>
      <c r="BL22" s="9" t="s">
        <v>64</v>
      </c>
      <c r="BN22">
        <v>0.98351999999999995</v>
      </c>
      <c r="BO22">
        <v>0.75327999999999995</v>
      </c>
      <c r="BP22">
        <v>0.93796000000000002</v>
      </c>
      <c r="BQ22">
        <v>0.89158999999999999</v>
      </c>
      <c r="CB22" s="9" t="s">
        <v>64</v>
      </c>
      <c r="CD22">
        <v>0.85945000000000005</v>
      </c>
      <c r="CE22">
        <v>0.90593999999999997</v>
      </c>
      <c r="CF22">
        <v>0.93247999999999998</v>
      </c>
      <c r="CG22">
        <v>0.89929000000000003</v>
      </c>
      <c r="CR22" s="9" t="s">
        <v>64</v>
      </c>
      <c r="CT22">
        <v>0.88356000000000001</v>
      </c>
      <c r="CU22">
        <v>0.95984999999999998</v>
      </c>
      <c r="CV22">
        <v>0.62797999999999998</v>
      </c>
      <c r="CW22">
        <v>0.82379000000000002</v>
      </c>
      <c r="DH22" s="9" t="s">
        <v>64</v>
      </c>
      <c r="DJ22">
        <v>0.83548</v>
      </c>
      <c r="DK22">
        <v>0.80974999999999997</v>
      </c>
      <c r="DL22">
        <v>0.78580000000000005</v>
      </c>
      <c r="DM22">
        <v>0.81033999999999995</v>
      </c>
      <c r="DX22" s="9" t="s">
        <v>64</v>
      </c>
      <c r="DZ22">
        <v>0.86123000000000005</v>
      </c>
      <c r="EA22">
        <v>0.88551000000000002</v>
      </c>
      <c r="EB22">
        <v>0.76931000000000005</v>
      </c>
      <c r="EC22">
        <v>0.83867999999999998</v>
      </c>
      <c r="EN22" s="9" t="s">
        <v>64</v>
      </c>
      <c r="EP22">
        <v>0.32007999999999998</v>
      </c>
      <c r="EQ22">
        <v>0.90636000000000005</v>
      </c>
      <c r="ER22">
        <v>0.74514999999999998</v>
      </c>
      <c r="ES22">
        <v>0.65720000000000001</v>
      </c>
      <c r="FD22" s="9" t="s">
        <v>64</v>
      </c>
      <c r="FF22">
        <v>0.99375000000000002</v>
      </c>
      <c r="FG22">
        <v>1</v>
      </c>
      <c r="FH22">
        <v>1</v>
      </c>
      <c r="FI22">
        <v>0.99792000000000003</v>
      </c>
      <c r="FT22" s="9" t="s">
        <v>64</v>
      </c>
      <c r="FV22">
        <v>0.96801000000000004</v>
      </c>
      <c r="FW22">
        <v>0.96613000000000004</v>
      </c>
      <c r="FX22">
        <v>0.99443999999999999</v>
      </c>
      <c r="FY22">
        <v>0.97619</v>
      </c>
      <c r="GJ22" s="9" t="s">
        <v>64</v>
      </c>
      <c r="GL22">
        <v>0.93686999999999998</v>
      </c>
      <c r="GM22">
        <v>0.96867000000000003</v>
      </c>
      <c r="GN22">
        <v>0.83284000000000002</v>
      </c>
      <c r="GO22">
        <v>0.91279999999999994</v>
      </c>
      <c r="GZ22" s="9" t="s">
        <v>64</v>
      </c>
      <c r="HB22">
        <v>0.95404</v>
      </c>
      <c r="HC22">
        <v>0.78054999999999997</v>
      </c>
      <c r="HD22">
        <v>0.71087999999999996</v>
      </c>
      <c r="HE22">
        <v>0.81515000000000004</v>
      </c>
      <c r="HP22" s="9" t="s">
        <v>64</v>
      </c>
      <c r="HR22">
        <v>0.99375000000000002</v>
      </c>
      <c r="HS22">
        <v>1</v>
      </c>
      <c r="HT22">
        <v>0.99544999999999995</v>
      </c>
      <c r="HU22">
        <v>0.99639999999999995</v>
      </c>
      <c r="IF22" s="9" t="s">
        <v>64</v>
      </c>
      <c r="IH22">
        <v>0.96052000000000004</v>
      </c>
      <c r="II22">
        <v>0.84643999999999997</v>
      </c>
      <c r="IJ22">
        <v>0.97619</v>
      </c>
      <c r="IK22">
        <v>0.92771999999999999</v>
      </c>
      <c r="IV22" s="9" t="s">
        <v>64</v>
      </c>
      <c r="IX22">
        <v>0.95074000000000003</v>
      </c>
      <c r="IY22">
        <v>0.99750000000000005</v>
      </c>
      <c r="IZ22">
        <v>0.89204000000000006</v>
      </c>
      <c r="JA22">
        <v>0.94676000000000005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topLeftCell="AE1" workbookViewId="0">
      <selection activeCell="Z20" sqref="Z20:AC20"/>
    </sheetView>
  </sheetViews>
  <sheetFormatPr defaultRowHeight="15" x14ac:dyDescent="0.25"/>
  <cols>
    <col min="1" max="1" width="34.5703125" customWidth="1"/>
    <col min="11" max="11" width="19.28515625" customWidth="1"/>
    <col min="16" max="16" width="12.85546875" customWidth="1"/>
    <col min="21" max="21" width="15.85546875" customWidth="1"/>
    <col min="26" max="26" width="17.5703125" customWidth="1"/>
    <col min="41" max="41" width="9.140625" customWidth="1"/>
  </cols>
  <sheetData>
    <row r="1" spans="1:49" s="1" customFormat="1" x14ac:dyDescent="0.25">
      <c r="A1" s="4" t="s">
        <v>14</v>
      </c>
    </row>
    <row r="2" spans="1:49" s="1" customFormat="1" ht="26.25" customHeight="1" x14ac:dyDescent="0.25">
      <c r="A2" s="2" t="s">
        <v>0</v>
      </c>
      <c r="F2" s="2" t="s">
        <v>1</v>
      </c>
      <c r="K2" s="2" t="s">
        <v>2</v>
      </c>
      <c r="P2" s="2" t="s">
        <v>3</v>
      </c>
      <c r="U2" s="2" t="s">
        <v>4</v>
      </c>
      <c r="Z2" s="2" t="s">
        <v>5</v>
      </c>
      <c r="AE2" s="2" t="s">
        <v>6</v>
      </c>
      <c r="AJ2" s="2" t="s">
        <v>7</v>
      </c>
      <c r="AO2" s="2" t="s">
        <v>8</v>
      </c>
      <c r="AT2" s="2" t="s">
        <v>9</v>
      </c>
    </row>
    <row r="3" spans="1:49" s="1" customFormat="1" x14ac:dyDescent="0.25">
      <c r="A3" s="3" t="s">
        <v>10</v>
      </c>
      <c r="B3" s="3" t="s">
        <v>11</v>
      </c>
      <c r="C3" s="3" t="s">
        <v>12</v>
      </c>
      <c r="D3" s="3" t="s">
        <v>13</v>
      </c>
      <c r="F3" s="3" t="s">
        <v>10</v>
      </c>
      <c r="G3" s="3" t="s">
        <v>11</v>
      </c>
      <c r="H3" s="3" t="s">
        <v>12</v>
      </c>
      <c r="I3" s="3" t="s">
        <v>13</v>
      </c>
      <c r="K3" s="3" t="s">
        <v>10</v>
      </c>
      <c r="L3" s="3" t="s">
        <v>11</v>
      </c>
      <c r="M3" s="3" t="s">
        <v>12</v>
      </c>
      <c r="N3" s="3" t="s">
        <v>13</v>
      </c>
      <c r="P3" s="3" t="s">
        <v>10</v>
      </c>
      <c r="Q3" s="3" t="s">
        <v>11</v>
      </c>
      <c r="R3" s="3" t="s">
        <v>12</v>
      </c>
      <c r="S3" s="3" t="s">
        <v>13</v>
      </c>
      <c r="U3" s="3" t="s">
        <v>10</v>
      </c>
      <c r="V3" s="3" t="s">
        <v>11</v>
      </c>
      <c r="W3" s="3" t="s">
        <v>12</v>
      </c>
      <c r="X3" s="3" t="s">
        <v>13</v>
      </c>
      <c r="Z3" s="3" t="s">
        <v>10</v>
      </c>
      <c r="AA3" s="3" t="s">
        <v>11</v>
      </c>
      <c r="AB3" s="3" t="s">
        <v>12</v>
      </c>
      <c r="AC3" s="3" t="s">
        <v>13</v>
      </c>
      <c r="AE3" s="3" t="s">
        <v>10</v>
      </c>
      <c r="AF3" s="3" t="s">
        <v>11</v>
      </c>
      <c r="AG3" s="3" t="s">
        <v>12</v>
      </c>
      <c r="AH3" s="3" t="s">
        <v>13</v>
      </c>
      <c r="AJ3" s="3" t="s">
        <v>10</v>
      </c>
      <c r="AK3" s="3" t="s">
        <v>11</v>
      </c>
      <c r="AL3" s="3" t="s">
        <v>12</v>
      </c>
      <c r="AM3" s="3" t="s">
        <v>13</v>
      </c>
      <c r="AO3" s="3" t="s">
        <v>10</v>
      </c>
      <c r="AP3" s="3" t="s">
        <v>11</v>
      </c>
      <c r="AQ3" s="3" t="s">
        <v>12</v>
      </c>
      <c r="AR3" s="3" t="s">
        <v>13</v>
      </c>
      <c r="AT3" s="3" t="s">
        <v>10</v>
      </c>
      <c r="AU3" s="3" t="s">
        <v>11</v>
      </c>
      <c r="AV3" s="3" t="s">
        <v>12</v>
      </c>
      <c r="AW3" s="3" t="s">
        <v>13</v>
      </c>
    </row>
    <row r="4" spans="1:49" x14ac:dyDescent="0.25">
      <c r="A4">
        <v>1</v>
      </c>
      <c r="B4">
        <v>0.95057000000000003</v>
      </c>
      <c r="C4">
        <v>0.92432999999999998</v>
      </c>
      <c r="D4">
        <v>0.95830000000000004</v>
      </c>
      <c r="F4">
        <v>0.98514999999999997</v>
      </c>
      <c r="G4">
        <v>0.97516999999999998</v>
      </c>
      <c r="H4">
        <v>0.92849999999999999</v>
      </c>
      <c r="I4">
        <v>0.96294000000000002</v>
      </c>
      <c r="K4">
        <v>1</v>
      </c>
      <c r="L4">
        <v>0.97219</v>
      </c>
      <c r="M4">
        <v>0.99268000000000001</v>
      </c>
      <c r="N4">
        <v>0.98829</v>
      </c>
      <c r="P4">
        <v>0.80452000000000001</v>
      </c>
      <c r="Q4">
        <v>0.87214999999999998</v>
      </c>
      <c r="R4">
        <v>0.90778000000000003</v>
      </c>
      <c r="S4">
        <v>0.86148000000000002</v>
      </c>
      <c r="U4">
        <v>0.86331000000000002</v>
      </c>
      <c r="V4">
        <v>0.93623999999999996</v>
      </c>
      <c r="W4">
        <v>0.91469</v>
      </c>
      <c r="X4">
        <v>0.90475000000000005</v>
      </c>
      <c r="Z4">
        <v>0.92937999999999998</v>
      </c>
      <c r="AA4">
        <v>0.89490000000000003</v>
      </c>
      <c r="AB4">
        <v>0.92669999999999997</v>
      </c>
      <c r="AC4">
        <v>0.91698999999999997</v>
      </c>
      <c r="AE4">
        <v>0.92555702274162022</v>
      </c>
      <c r="AF4">
        <v>0.86616893641274451</v>
      </c>
      <c r="AG4">
        <v>0.93503368277749066</v>
      </c>
      <c r="AH4">
        <v>0.90891988064395191</v>
      </c>
      <c r="AJ4">
        <v>0.11276268751887948</v>
      </c>
      <c r="AK4">
        <v>0.18642881800002545</v>
      </c>
      <c r="AL4">
        <v>0.12423116486196983</v>
      </c>
      <c r="AM4">
        <v>0.14114089012695827</v>
      </c>
      <c r="AO4">
        <v>0.37094165079846192</v>
      </c>
      <c r="AP4">
        <v>0.37663543005841776</v>
      </c>
      <c r="AQ4">
        <v>0.27085294865093623</v>
      </c>
      <c r="AR4">
        <v>0.33947667650260532</v>
      </c>
      <c r="AT4">
        <v>0.36119917621078612</v>
      </c>
      <c r="AU4">
        <v>0.62651544168765527</v>
      </c>
      <c r="AV4">
        <v>0.48726804585163713</v>
      </c>
      <c r="AW4">
        <v>0.49166088791669282</v>
      </c>
    </row>
    <row r="5" spans="1:49" x14ac:dyDescent="0.25">
      <c r="A5">
        <v>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M5">
        <v>1</v>
      </c>
      <c r="N5">
        <v>1</v>
      </c>
      <c r="P5">
        <v>0.99443999999999999</v>
      </c>
      <c r="Q5">
        <v>0.99285999999999996</v>
      </c>
      <c r="R5">
        <v>1</v>
      </c>
      <c r="S5">
        <v>0.99577000000000004</v>
      </c>
      <c r="U5">
        <v>0.97985999999999995</v>
      </c>
      <c r="V5">
        <v>0.96577000000000002</v>
      </c>
      <c r="W5">
        <v>0.99582999999999999</v>
      </c>
      <c r="X5">
        <v>0.98048999999999997</v>
      </c>
      <c r="Z5">
        <v>1</v>
      </c>
      <c r="AA5">
        <v>1</v>
      </c>
      <c r="AB5">
        <v>1</v>
      </c>
      <c r="AC5">
        <v>1</v>
      </c>
      <c r="AE5">
        <v>1</v>
      </c>
      <c r="AF5">
        <v>0.94528769841269844</v>
      </c>
      <c r="AG5">
        <v>0.98660533910533899</v>
      </c>
      <c r="AH5">
        <v>0.97729767917267907</v>
      </c>
      <c r="AJ5">
        <v>7.288724132764382E-2</v>
      </c>
      <c r="AK5">
        <v>0.21000489985590604</v>
      </c>
      <c r="AL5">
        <v>0.2529109959527916</v>
      </c>
      <c r="AM5">
        <v>0.1786010457121138</v>
      </c>
      <c r="AO5">
        <v>0.39804113842813532</v>
      </c>
      <c r="AP5">
        <v>0.3346982955554938</v>
      </c>
      <c r="AQ5">
        <v>0.23559893301572865</v>
      </c>
      <c r="AR5">
        <v>0.32277945566645255</v>
      </c>
      <c r="AT5">
        <v>0.38138038904679772</v>
      </c>
      <c r="AU5">
        <v>0.4324399237673231</v>
      </c>
      <c r="AV5">
        <v>0.44288459240278133</v>
      </c>
      <c r="AW5">
        <v>0.41890163507230072</v>
      </c>
    </row>
    <row r="6" spans="1:49" x14ac:dyDescent="0.25">
      <c r="A6">
        <v>1</v>
      </c>
      <c r="B6">
        <v>0.95308999999999999</v>
      </c>
      <c r="C6">
        <v>0.96084999999999998</v>
      </c>
      <c r="D6">
        <v>0.97131000000000001</v>
      </c>
      <c r="F6">
        <v>1</v>
      </c>
      <c r="G6">
        <v>0.96814999999999996</v>
      </c>
      <c r="H6">
        <v>0.97092000000000001</v>
      </c>
      <c r="I6">
        <v>0.97968999999999995</v>
      </c>
      <c r="K6">
        <v>1</v>
      </c>
      <c r="L6">
        <v>0.99114999999999998</v>
      </c>
      <c r="M6">
        <v>1</v>
      </c>
      <c r="N6">
        <v>0.99704999999999999</v>
      </c>
      <c r="P6">
        <v>1</v>
      </c>
      <c r="Q6">
        <v>0.97287000000000001</v>
      </c>
      <c r="R6">
        <v>0.99643000000000004</v>
      </c>
      <c r="S6">
        <v>0.98977000000000004</v>
      </c>
      <c r="U6">
        <v>0.90258000000000005</v>
      </c>
      <c r="V6">
        <v>0.71645999999999999</v>
      </c>
      <c r="W6">
        <v>0.91800000000000004</v>
      </c>
      <c r="X6">
        <v>0.84567999999999999</v>
      </c>
      <c r="Z6">
        <v>0.90258000000000005</v>
      </c>
      <c r="AA6">
        <v>0.74370999999999998</v>
      </c>
      <c r="AB6">
        <v>0.95645999999999998</v>
      </c>
      <c r="AC6">
        <v>0.86758999999999997</v>
      </c>
      <c r="AE6">
        <v>0.45481342230181232</v>
      </c>
      <c r="AF6">
        <v>0.85963038509478162</v>
      </c>
      <c r="AG6">
        <v>0.79417583964023586</v>
      </c>
      <c r="AH6">
        <v>0.70287321567894312</v>
      </c>
      <c r="AJ6">
        <v>0</v>
      </c>
      <c r="AK6">
        <v>9.1161020137413326E-2</v>
      </c>
      <c r="AL6">
        <v>0.33422505233844241</v>
      </c>
      <c r="AM6">
        <v>0.14179535749195191</v>
      </c>
      <c r="AO6">
        <v>0.15901588886689505</v>
      </c>
      <c r="AP6">
        <v>0.35492382875122819</v>
      </c>
      <c r="AQ6">
        <v>0.24184365020084836</v>
      </c>
      <c r="AR6">
        <v>0.25192778927299053</v>
      </c>
      <c r="AT6">
        <v>0.13919023357103852</v>
      </c>
      <c r="AU6">
        <v>0.55447281627041689</v>
      </c>
      <c r="AV6">
        <v>0.41848710972549991</v>
      </c>
      <c r="AW6">
        <v>0.3707167198556518</v>
      </c>
    </row>
    <row r="7" spans="1:49" x14ac:dyDescent="0.25">
      <c r="A7">
        <v>1</v>
      </c>
      <c r="B7">
        <v>0.96802999999999995</v>
      </c>
      <c r="C7">
        <v>0.98416999999999999</v>
      </c>
      <c r="D7">
        <v>0.98407</v>
      </c>
      <c r="F7">
        <v>0.99060000000000004</v>
      </c>
      <c r="G7">
        <v>0.96802999999999995</v>
      </c>
      <c r="H7">
        <v>0.96545999999999998</v>
      </c>
      <c r="I7">
        <v>0.97470000000000001</v>
      </c>
      <c r="K7">
        <v>1</v>
      </c>
      <c r="L7">
        <v>0.98745000000000005</v>
      </c>
      <c r="M7">
        <v>0.99666999999999994</v>
      </c>
      <c r="N7">
        <v>0.99470000000000003</v>
      </c>
      <c r="P7">
        <v>0.94874000000000003</v>
      </c>
      <c r="Q7">
        <v>0.95165</v>
      </c>
      <c r="R7">
        <v>0.95530999999999999</v>
      </c>
      <c r="S7">
        <v>0.95189999999999997</v>
      </c>
      <c r="U7">
        <v>0.92369000000000001</v>
      </c>
      <c r="V7">
        <v>0.91898000000000002</v>
      </c>
      <c r="W7">
        <v>0.96043999999999996</v>
      </c>
      <c r="X7">
        <v>0.93437000000000003</v>
      </c>
      <c r="Z7">
        <v>0.92369000000000001</v>
      </c>
      <c r="AA7">
        <v>0.91898000000000002</v>
      </c>
      <c r="AB7">
        <v>0.96338000000000001</v>
      </c>
      <c r="AC7">
        <v>0.93535000000000001</v>
      </c>
      <c r="AE7">
        <v>0.90262946899999996</v>
      </c>
      <c r="AF7">
        <v>0.95791794600000002</v>
      </c>
      <c r="AG7">
        <v>0.85761571999999997</v>
      </c>
      <c r="AH7">
        <v>0.90605437799999999</v>
      </c>
      <c r="AJ7">
        <v>0</v>
      </c>
      <c r="AK7">
        <v>0.11150295954475523</v>
      </c>
      <c r="AL7">
        <v>0.22914112396891034</v>
      </c>
      <c r="AM7">
        <v>0.11354802783788853</v>
      </c>
      <c r="AO7">
        <v>0.1983396696612641</v>
      </c>
      <c r="AP7">
        <v>0.39271419928540668</v>
      </c>
      <c r="AQ7">
        <v>0.12375472029690296</v>
      </c>
      <c r="AR7">
        <v>0.23826952974785789</v>
      </c>
      <c r="AT7">
        <v>0.26915694663953177</v>
      </c>
      <c r="AU7">
        <v>0.69097891831250957</v>
      </c>
      <c r="AV7">
        <v>0.38126289109067751</v>
      </c>
      <c r="AW7">
        <v>0.44713291868090627</v>
      </c>
    </row>
    <row r="8" spans="1:49" x14ac:dyDescent="0.25">
      <c r="A8">
        <v>1</v>
      </c>
      <c r="B8">
        <v>0.93957000000000002</v>
      </c>
      <c r="C8">
        <v>0.94948999999999995</v>
      </c>
      <c r="D8">
        <v>0.96301999999999999</v>
      </c>
      <c r="F8">
        <v>1</v>
      </c>
      <c r="G8">
        <v>0.92088999999999999</v>
      </c>
      <c r="H8">
        <v>0.93698999999999999</v>
      </c>
      <c r="I8">
        <v>0.95262999999999998</v>
      </c>
      <c r="K8">
        <v>0.95721999999999996</v>
      </c>
      <c r="L8">
        <v>0.74224999999999997</v>
      </c>
      <c r="M8">
        <v>0.92122999999999999</v>
      </c>
      <c r="N8">
        <v>0.87356999999999996</v>
      </c>
      <c r="P8">
        <v>1</v>
      </c>
      <c r="Q8">
        <v>0.82660999999999996</v>
      </c>
      <c r="R8">
        <v>0.93386000000000002</v>
      </c>
      <c r="S8">
        <v>0.92015999999999998</v>
      </c>
      <c r="U8">
        <v>0.95340999999999998</v>
      </c>
      <c r="V8">
        <v>0.71096000000000004</v>
      </c>
      <c r="W8">
        <v>0.89654</v>
      </c>
      <c r="X8">
        <v>0.85363999999999995</v>
      </c>
      <c r="Z8">
        <v>0.98351999999999995</v>
      </c>
      <c r="AA8">
        <v>0.75327999999999995</v>
      </c>
      <c r="AB8">
        <v>0.93796000000000002</v>
      </c>
      <c r="AC8">
        <v>0.89158999999999999</v>
      </c>
      <c r="AE8">
        <v>0.93359652194210996</v>
      </c>
      <c r="AF8">
        <v>0.85317588263989186</v>
      </c>
      <c r="AG8">
        <v>0.94750127946528873</v>
      </c>
      <c r="AH8">
        <v>0.91142456134909677</v>
      </c>
      <c r="AJ8">
        <v>1.0850533195734433E-2</v>
      </c>
      <c r="AK8">
        <v>0.15238042057701501</v>
      </c>
      <c r="AL8">
        <v>0.32181950767670586</v>
      </c>
      <c r="AM8">
        <v>0.16168348714981842</v>
      </c>
      <c r="AO8">
        <v>0.38032835993555814</v>
      </c>
      <c r="AP8">
        <v>0.42400385111104927</v>
      </c>
      <c r="AQ8">
        <v>0.2721797030369012</v>
      </c>
      <c r="AR8">
        <v>0.35883730469450281</v>
      </c>
      <c r="AT8">
        <v>0.362494110851309</v>
      </c>
      <c r="AU8">
        <v>0.6947647106935031</v>
      </c>
      <c r="AV8">
        <v>0.49944533343333647</v>
      </c>
      <c r="AW8">
        <v>0.51890138499271621</v>
      </c>
    </row>
    <row r="9" spans="1:49" x14ac:dyDescent="0.25">
      <c r="A9">
        <v>1</v>
      </c>
      <c r="B9">
        <v>0.96443000000000001</v>
      </c>
      <c r="C9">
        <v>1</v>
      </c>
      <c r="D9">
        <v>0.98814000000000002</v>
      </c>
      <c r="F9">
        <v>1</v>
      </c>
      <c r="G9">
        <v>0.96443000000000001</v>
      </c>
      <c r="H9">
        <v>0.99666999999999994</v>
      </c>
      <c r="I9">
        <v>0.98702999999999996</v>
      </c>
      <c r="K9">
        <v>1</v>
      </c>
      <c r="L9">
        <v>0.99443000000000004</v>
      </c>
      <c r="M9">
        <v>1</v>
      </c>
      <c r="N9">
        <v>0.99814000000000003</v>
      </c>
      <c r="P9">
        <v>0.98060999999999998</v>
      </c>
      <c r="Q9">
        <v>0.90156000000000003</v>
      </c>
      <c r="R9">
        <v>0.98531999999999997</v>
      </c>
      <c r="S9">
        <v>0.95582999999999996</v>
      </c>
      <c r="U9">
        <v>0.95147999999999999</v>
      </c>
      <c r="V9">
        <v>0.96182000000000001</v>
      </c>
      <c r="W9">
        <v>0.92069000000000001</v>
      </c>
      <c r="X9">
        <v>0.94466000000000006</v>
      </c>
      <c r="Z9">
        <v>0.85945000000000005</v>
      </c>
      <c r="AA9">
        <v>0.90593999999999997</v>
      </c>
      <c r="AB9">
        <v>0.93247999999999998</v>
      </c>
      <c r="AC9">
        <v>0.89929000000000003</v>
      </c>
      <c r="AE9">
        <v>0</v>
      </c>
      <c r="AF9">
        <v>0.58962420577358654</v>
      </c>
      <c r="AG9">
        <v>0.11997698551878119</v>
      </c>
      <c r="AH9">
        <v>0.23653373043078926</v>
      </c>
      <c r="AJ9">
        <v>0.10219584938625186</v>
      </c>
      <c r="AK9">
        <v>4.7375227756419704E-2</v>
      </c>
      <c r="AL9">
        <v>0.19457722080980594</v>
      </c>
      <c r="AM9">
        <v>0.11471609931749249</v>
      </c>
      <c r="AO9">
        <v>0.19883144396882785</v>
      </c>
      <c r="AP9">
        <v>0.39521419928540669</v>
      </c>
      <c r="AQ9">
        <v>0.15903977730216118</v>
      </c>
      <c r="AR9">
        <v>0.25102847351879859</v>
      </c>
      <c r="AT9">
        <v>0.26409316539153999</v>
      </c>
      <c r="AU9">
        <v>0.69347891831250952</v>
      </c>
      <c r="AV9">
        <v>0.39594017867237691</v>
      </c>
      <c r="AW9">
        <v>0.45117075412547547</v>
      </c>
    </row>
    <row r="10" spans="1:49" x14ac:dyDescent="0.25">
      <c r="A10">
        <v>0.96133000000000002</v>
      </c>
      <c r="B10">
        <v>0.99</v>
      </c>
      <c r="C10">
        <v>0.96384999999999998</v>
      </c>
      <c r="D10">
        <v>0.97172999999999998</v>
      </c>
      <c r="F10">
        <v>0.96133000000000002</v>
      </c>
      <c r="G10">
        <v>0.99</v>
      </c>
      <c r="H10">
        <v>0.96662999999999999</v>
      </c>
      <c r="I10">
        <v>0.97265999999999997</v>
      </c>
      <c r="K10">
        <v>0.99582999999999999</v>
      </c>
      <c r="L10">
        <v>1</v>
      </c>
      <c r="M10">
        <v>0.95133999999999996</v>
      </c>
      <c r="N10">
        <v>0.98238999999999999</v>
      </c>
      <c r="P10">
        <v>0.88763000000000003</v>
      </c>
      <c r="Q10">
        <v>0.98887000000000003</v>
      </c>
      <c r="R10">
        <v>0.87472000000000005</v>
      </c>
      <c r="S10">
        <v>0.91708000000000001</v>
      </c>
      <c r="U10">
        <v>0.90722999999999998</v>
      </c>
      <c r="V10">
        <v>0.80398999999999998</v>
      </c>
      <c r="W10">
        <v>0.89768999999999999</v>
      </c>
      <c r="X10">
        <v>0.86963000000000001</v>
      </c>
      <c r="Z10">
        <v>0.88356000000000001</v>
      </c>
      <c r="AA10">
        <v>0.95984999999999998</v>
      </c>
      <c r="AB10">
        <v>0.62797999999999998</v>
      </c>
      <c r="AC10">
        <v>0.82379000000000002</v>
      </c>
      <c r="AE10">
        <v>0.53676476559216491</v>
      </c>
      <c r="AF10">
        <v>0.80404389341308846</v>
      </c>
      <c r="AG10">
        <v>0.40510479243838377</v>
      </c>
      <c r="AH10">
        <v>0.5819711504812124</v>
      </c>
      <c r="AJ10">
        <v>0.12062185750266248</v>
      </c>
      <c r="AK10">
        <v>0.27386704862904554</v>
      </c>
      <c r="AL10">
        <v>0.21497834746093258</v>
      </c>
      <c r="AM10">
        <v>0.20315575119754689</v>
      </c>
      <c r="AO10">
        <v>0.18198645996246615</v>
      </c>
      <c r="AP10">
        <v>0.39271419928540668</v>
      </c>
      <c r="AQ10">
        <v>0.18305880866639382</v>
      </c>
      <c r="AR10">
        <v>0.25258648930475552</v>
      </c>
      <c r="AT10">
        <v>0.25949079987779677</v>
      </c>
      <c r="AU10">
        <v>0.60629765809525871</v>
      </c>
      <c r="AV10">
        <v>0.38239446269245037</v>
      </c>
      <c r="AW10">
        <v>0.41606097355516863</v>
      </c>
    </row>
    <row r="11" spans="1:49" x14ac:dyDescent="0.25">
      <c r="A11">
        <v>0.85911000000000004</v>
      </c>
      <c r="B11">
        <v>0.84282999999999997</v>
      </c>
      <c r="C11">
        <v>0.76129999999999998</v>
      </c>
      <c r="D11">
        <v>0.82108000000000003</v>
      </c>
      <c r="F11">
        <v>0.87368000000000001</v>
      </c>
      <c r="G11">
        <v>0.84972000000000003</v>
      </c>
      <c r="H11">
        <v>0.92596000000000001</v>
      </c>
      <c r="I11">
        <v>0.88312000000000002</v>
      </c>
      <c r="K11">
        <v>0.84433000000000002</v>
      </c>
      <c r="L11">
        <v>0.84594999999999998</v>
      </c>
      <c r="M11">
        <v>0.76515</v>
      </c>
      <c r="N11">
        <v>0.81847000000000003</v>
      </c>
      <c r="P11">
        <v>0.82113000000000003</v>
      </c>
      <c r="Q11">
        <v>0.83250999999999997</v>
      </c>
      <c r="R11">
        <v>0.74214999999999998</v>
      </c>
      <c r="S11">
        <v>0.79847000000000001</v>
      </c>
      <c r="U11">
        <v>0.90344999999999998</v>
      </c>
      <c r="V11">
        <v>0.80132000000000003</v>
      </c>
      <c r="W11">
        <v>0.76488</v>
      </c>
      <c r="X11">
        <v>0.82321</v>
      </c>
      <c r="Z11">
        <v>0.83548</v>
      </c>
      <c r="AA11">
        <v>0.80974999999999997</v>
      </c>
      <c r="AB11">
        <v>0.78580000000000005</v>
      </c>
      <c r="AC11">
        <v>0.81033999999999995</v>
      </c>
      <c r="AE11">
        <v>0.83034952706392351</v>
      </c>
      <c r="AF11">
        <v>0.77783885876765113</v>
      </c>
      <c r="AG11">
        <v>0.79112681565080956</v>
      </c>
      <c r="AH11">
        <v>0.79977173382746136</v>
      </c>
      <c r="AJ11">
        <v>0.22692021192601688</v>
      </c>
      <c r="AK11">
        <v>0.17866708132768502</v>
      </c>
      <c r="AL11">
        <v>0.21573657315336878</v>
      </c>
      <c r="AM11">
        <v>0.20710795546902358</v>
      </c>
      <c r="AO11">
        <v>0.37094165079846192</v>
      </c>
      <c r="AP11">
        <v>0.3888127176401171</v>
      </c>
      <c r="AQ11">
        <v>0.28056528095227773</v>
      </c>
      <c r="AR11">
        <v>0.34677321646361897</v>
      </c>
      <c r="AT11">
        <v>0.36119917621078612</v>
      </c>
      <c r="AU11">
        <v>0.57882533359313548</v>
      </c>
      <c r="AV11">
        <v>0.4257261514285508</v>
      </c>
      <c r="AW11">
        <v>0.45525022041082414</v>
      </c>
    </row>
    <row r="12" spans="1:49" x14ac:dyDescent="0.25">
      <c r="A12">
        <v>0.99309999999999998</v>
      </c>
      <c r="B12">
        <v>0.88575000000000004</v>
      </c>
      <c r="C12">
        <v>0.90832999999999997</v>
      </c>
      <c r="D12">
        <v>0.92906</v>
      </c>
      <c r="F12">
        <v>1</v>
      </c>
      <c r="G12">
        <v>0.89922999999999997</v>
      </c>
      <c r="H12">
        <v>0.78588999999999998</v>
      </c>
      <c r="I12">
        <v>0.89503999999999995</v>
      </c>
      <c r="K12">
        <v>0.86234999999999995</v>
      </c>
      <c r="L12">
        <v>0.87453999999999998</v>
      </c>
      <c r="M12">
        <v>0.77742999999999995</v>
      </c>
      <c r="N12">
        <v>0.83811000000000002</v>
      </c>
      <c r="P12">
        <v>0.85609999999999997</v>
      </c>
      <c r="Q12">
        <v>0.81371000000000004</v>
      </c>
      <c r="R12">
        <v>0.76309000000000005</v>
      </c>
      <c r="S12">
        <v>0.81096999999999997</v>
      </c>
      <c r="U12">
        <v>0.94743999999999995</v>
      </c>
      <c r="V12">
        <v>0.88575000000000004</v>
      </c>
      <c r="W12">
        <v>0.75838000000000005</v>
      </c>
      <c r="X12">
        <v>0.86385999999999996</v>
      </c>
      <c r="Z12">
        <v>0.86123000000000005</v>
      </c>
      <c r="AA12">
        <v>0.88551000000000002</v>
      </c>
      <c r="AB12">
        <v>0.76931000000000005</v>
      </c>
      <c r="AC12">
        <v>0.83867999999999998</v>
      </c>
      <c r="AE12">
        <v>0.92521361614821362</v>
      </c>
      <c r="AF12">
        <v>0.81211462170440496</v>
      </c>
      <c r="AG12">
        <v>0.78948687363548053</v>
      </c>
      <c r="AH12">
        <v>0.84227170382936645</v>
      </c>
      <c r="AJ12">
        <v>0</v>
      </c>
      <c r="AK12">
        <v>0.22763913546034292</v>
      </c>
      <c r="AL12">
        <v>0.17056997805256319</v>
      </c>
      <c r="AM12">
        <v>0.1327363711709687</v>
      </c>
      <c r="AO12">
        <v>0.37094165079846192</v>
      </c>
      <c r="AP12">
        <v>0.38235438430678376</v>
      </c>
      <c r="AQ12">
        <v>0.30233012859173847</v>
      </c>
      <c r="AR12">
        <v>0.3518753878989947</v>
      </c>
      <c r="AT12">
        <v>0.36119917621078612</v>
      </c>
      <c r="AU12">
        <v>0.58267148743928932</v>
      </c>
      <c r="AV12">
        <v>0.4257261514285508</v>
      </c>
      <c r="AW12">
        <v>0.45653227169287541</v>
      </c>
    </row>
    <row r="13" spans="1:49" x14ac:dyDescent="0.25">
      <c r="A13">
        <v>0.30351</v>
      </c>
      <c r="B13">
        <v>0.91627999999999998</v>
      </c>
      <c r="C13">
        <v>0.75348999999999999</v>
      </c>
      <c r="D13">
        <v>0.65776000000000001</v>
      </c>
      <c r="F13">
        <v>0.31363000000000002</v>
      </c>
      <c r="G13">
        <v>0.81089</v>
      </c>
      <c r="H13">
        <v>0.75014999999999998</v>
      </c>
      <c r="I13">
        <v>0.62488999999999995</v>
      </c>
      <c r="K13">
        <v>0.24171000000000001</v>
      </c>
      <c r="L13">
        <v>0.79422000000000004</v>
      </c>
      <c r="M13">
        <v>0.73851999999999995</v>
      </c>
      <c r="N13">
        <v>0.59148000000000001</v>
      </c>
      <c r="P13">
        <v>0.27979999999999999</v>
      </c>
      <c r="Q13">
        <v>0.72663</v>
      </c>
      <c r="R13">
        <v>0.75527</v>
      </c>
      <c r="S13">
        <v>0.58723000000000003</v>
      </c>
      <c r="U13">
        <v>0.33278999999999997</v>
      </c>
      <c r="V13">
        <v>0.89625999999999995</v>
      </c>
      <c r="W13">
        <v>0.75661</v>
      </c>
      <c r="X13">
        <v>0.66188999999999998</v>
      </c>
      <c r="Z13">
        <v>0.32007999999999998</v>
      </c>
      <c r="AA13">
        <v>0.90636000000000005</v>
      </c>
      <c r="AB13">
        <v>0.74514999999999998</v>
      </c>
      <c r="AC13">
        <v>0.65720000000000001</v>
      </c>
      <c r="AE13">
        <v>0.23136645797443012</v>
      </c>
      <c r="AF13">
        <v>0.78503923278304089</v>
      </c>
      <c r="AG13">
        <v>0.75685040771921586</v>
      </c>
      <c r="AH13">
        <v>0.59108536615889562</v>
      </c>
      <c r="AJ13">
        <v>2.0880295100496337E-2</v>
      </c>
      <c r="AK13">
        <v>9.082555301595549E-2</v>
      </c>
      <c r="AL13">
        <v>0.24459551241671984</v>
      </c>
      <c r="AM13">
        <v>0.11876712017772389</v>
      </c>
      <c r="AO13">
        <v>0.5113453666955099</v>
      </c>
      <c r="AP13">
        <v>0.48334975937454322</v>
      </c>
      <c r="AQ13">
        <v>0.25155006201556401</v>
      </c>
      <c r="AR13">
        <v>0.41541506269520573</v>
      </c>
      <c r="AT13">
        <v>0.18749336318995763</v>
      </c>
      <c r="AU13">
        <v>0.75522267593088022</v>
      </c>
      <c r="AV13">
        <v>0.47577606045485299</v>
      </c>
      <c r="AW13">
        <v>0.47283069985856363</v>
      </c>
    </row>
    <row r="14" spans="1:49" x14ac:dyDescent="0.25">
      <c r="A14">
        <v>1</v>
      </c>
      <c r="B14">
        <v>1</v>
      </c>
      <c r="C14">
        <v>1</v>
      </c>
      <c r="D14">
        <v>1</v>
      </c>
      <c r="F14">
        <v>1</v>
      </c>
      <c r="G14">
        <v>0.98660999999999999</v>
      </c>
      <c r="H14">
        <v>1</v>
      </c>
      <c r="I14">
        <v>0.99553999999999998</v>
      </c>
      <c r="K14">
        <v>1</v>
      </c>
      <c r="L14">
        <v>1</v>
      </c>
      <c r="M14">
        <v>1</v>
      </c>
      <c r="N14">
        <v>1</v>
      </c>
      <c r="P14">
        <v>0.99375000000000002</v>
      </c>
      <c r="Q14">
        <v>1</v>
      </c>
      <c r="R14">
        <v>1</v>
      </c>
      <c r="S14">
        <v>0.99792000000000003</v>
      </c>
      <c r="U14">
        <v>0.99375000000000002</v>
      </c>
      <c r="V14">
        <v>0.98660999999999999</v>
      </c>
      <c r="W14">
        <v>0.99582999999999999</v>
      </c>
      <c r="X14">
        <v>0.99206000000000005</v>
      </c>
      <c r="Z14">
        <v>0.99375000000000002</v>
      </c>
      <c r="AA14">
        <v>1</v>
      </c>
      <c r="AB14">
        <v>1</v>
      </c>
      <c r="AC14">
        <v>0.99792000000000003</v>
      </c>
      <c r="AE14">
        <v>0.92360424297924304</v>
      </c>
      <c r="AF14">
        <v>0.93717081529581525</v>
      </c>
      <c r="AG14">
        <v>0.99392857142857149</v>
      </c>
      <c r="AH14">
        <v>0.95156787656787667</v>
      </c>
      <c r="AJ14">
        <v>2.5000000000000001E-3</v>
      </c>
      <c r="AK14">
        <v>7.2800977402370598E-2</v>
      </c>
      <c r="AL14">
        <v>0.32350940468200529</v>
      </c>
      <c r="AM14">
        <v>0.1329367940281253</v>
      </c>
      <c r="AO14">
        <v>0.39804113842813532</v>
      </c>
      <c r="AP14">
        <v>0.3346982955554938</v>
      </c>
      <c r="AQ14">
        <v>0.23559893301572865</v>
      </c>
      <c r="AR14">
        <v>0.32277945566645255</v>
      </c>
      <c r="AT14">
        <v>0.38138038904679772</v>
      </c>
      <c r="AU14">
        <v>0.4324399237673231</v>
      </c>
      <c r="AV14">
        <v>0.44288459240278133</v>
      </c>
      <c r="AW14">
        <v>0.41890163507230072</v>
      </c>
    </row>
    <row r="15" spans="1:49" x14ac:dyDescent="0.25">
      <c r="A15">
        <v>1</v>
      </c>
      <c r="B15">
        <v>0.95399</v>
      </c>
      <c r="C15">
        <v>0.99643000000000004</v>
      </c>
      <c r="D15">
        <v>0.98346999999999996</v>
      </c>
      <c r="F15">
        <v>0.84248999999999996</v>
      </c>
      <c r="G15">
        <v>0.74955000000000005</v>
      </c>
      <c r="H15">
        <v>0.86023000000000005</v>
      </c>
      <c r="I15">
        <v>0.81742000000000004</v>
      </c>
      <c r="K15">
        <v>1</v>
      </c>
      <c r="L15">
        <v>0.98636999999999997</v>
      </c>
      <c r="M15">
        <v>1</v>
      </c>
      <c r="N15">
        <v>0.99546000000000001</v>
      </c>
      <c r="P15">
        <v>0.99643000000000004</v>
      </c>
      <c r="Q15">
        <v>0.96862999999999999</v>
      </c>
      <c r="R15">
        <v>0.97187000000000001</v>
      </c>
      <c r="S15">
        <v>0.97897999999999996</v>
      </c>
      <c r="U15">
        <v>0.97435000000000005</v>
      </c>
      <c r="V15">
        <v>0.83692</v>
      </c>
      <c r="W15">
        <v>0.99443999999999999</v>
      </c>
      <c r="X15">
        <v>0.93523999999999996</v>
      </c>
      <c r="Z15">
        <v>0.96801000000000004</v>
      </c>
      <c r="AA15">
        <v>0.96613000000000004</v>
      </c>
      <c r="AB15">
        <v>0.99443999999999999</v>
      </c>
      <c r="AC15">
        <v>0.97619</v>
      </c>
      <c r="AE15">
        <v>0.67210101108901399</v>
      </c>
      <c r="AF15">
        <v>0.82529992388932027</v>
      </c>
      <c r="AG15">
        <v>0.43392448603168415</v>
      </c>
      <c r="AH15">
        <v>0.64377514033667282</v>
      </c>
      <c r="AJ15">
        <v>3.8438570158771404E-2</v>
      </c>
      <c r="AK15">
        <v>0.12468545622763889</v>
      </c>
      <c r="AL15">
        <v>0.2569521427145266</v>
      </c>
      <c r="AM15">
        <v>0.14002538970031231</v>
      </c>
      <c r="AO15">
        <v>0.19737475738056234</v>
      </c>
      <c r="AP15">
        <v>0.39271419928540668</v>
      </c>
      <c r="AQ15">
        <v>0.11750472029690295</v>
      </c>
      <c r="AR15">
        <v>0.23586455898762401</v>
      </c>
      <c r="AT15">
        <v>0.27370240118498634</v>
      </c>
      <c r="AU15">
        <v>0.67508606116965242</v>
      </c>
      <c r="AV15">
        <v>0.37863131214330903</v>
      </c>
      <c r="AW15">
        <v>0.44247325816598265</v>
      </c>
    </row>
    <row r="16" spans="1:49" x14ac:dyDescent="0.25">
      <c r="A16">
        <v>0.98738000000000004</v>
      </c>
      <c r="B16">
        <v>0.99167000000000005</v>
      </c>
      <c r="C16">
        <v>0.89341999999999999</v>
      </c>
      <c r="D16">
        <v>0.95748999999999995</v>
      </c>
      <c r="F16">
        <v>0.98738000000000004</v>
      </c>
      <c r="G16">
        <v>0.98451999999999995</v>
      </c>
      <c r="H16">
        <v>0.89759</v>
      </c>
      <c r="I16">
        <v>0.95650000000000002</v>
      </c>
      <c r="K16">
        <v>0.95737000000000005</v>
      </c>
      <c r="L16">
        <v>0.98158000000000001</v>
      </c>
      <c r="M16">
        <v>0.86063999999999996</v>
      </c>
      <c r="N16">
        <v>0.93320000000000003</v>
      </c>
      <c r="P16">
        <v>0.93259000000000003</v>
      </c>
      <c r="Q16">
        <v>0.9244</v>
      </c>
      <c r="R16">
        <v>0.91803000000000001</v>
      </c>
      <c r="S16">
        <v>0.92501</v>
      </c>
      <c r="U16">
        <v>0.95737000000000005</v>
      </c>
      <c r="V16">
        <v>0.93806</v>
      </c>
      <c r="W16">
        <v>0.90380000000000005</v>
      </c>
      <c r="X16">
        <v>0.93308000000000002</v>
      </c>
      <c r="Z16">
        <v>0.93686999999999998</v>
      </c>
      <c r="AA16">
        <v>0.96867000000000003</v>
      </c>
      <c r="AB16">
        <v>0.83284000000000002</v>
      </c>
      <c r="AC16">
        <v>0.91279999999999994</v>
      </c>
      <c r="AE16">
        <v>7.964055230115602E-2</v>
      </c>
      <c r="AF16">
        <v>0.76594465196825878</v>
      </c>
      <c r="AG16">
        <v>0.20236555154511809</v>
      </c>
      <c r="AH16">
        <v>0.34931691860484432</v>
      </c>
      <c r="AJ16">
        <v>7.9093567251461994E-3</v>
      </c>
      <c r="AK16">
        <v>0.19410664176724543</v>
      </c>
      <c r="AL16">
        <v>0.20403180926400738</v>
      </c>
      <c r="AM16">
        <v>0.135349269252133</v>
      </c>
      <c r="AO16">
        <v>0.16531979329579946</v>
      </c>
      <c r="AP16">
        <v>0.39271419928540668</v>
      </c>
      <c r="AQ16">
        <v>0.20742429912708554</v>
      </c>
      <c r="AR16">
        <v>0.25515276390276392</v>
      </c>
      <c r="AT16">
        <v>0.25579727118426809</v>
      </c>
      <c r="AU16">
        <v>0.61165480095240166</v>
      </c>
      <c r="AV16">
        <v>0.33717767591026099</v>
      </c>
      <c r="AW16">
        <v>0.40154324934897695</v>
      </c>
    </row>
    <row r="17" spans="1:49" x14ac:dyDescent="0.25">
      <c r="A17">
        <v>0.97089000000000003</v>
      </c>
      <c r="B17">
        <v>0.92781999999999998</v>
      </c>
      <c r="C17">
        <v>0.97248000000000001</v>
      </c>
      <c r="D17">
        <v>0.95706000000000002</v>
      </c>
      <c r="F17">
        <v>0.93869000000000002</v>
      </c>
      <c r="G17">
        <v>0.93362000000000001</v>
      </c>
      <c r="H17">
        <v>0.88136000000000003</v>
      </c>
      <c r="I17">
        <v>0.91788999999999998</v>
      </c>
      <c r="K17">
        <v>0.23513999999999999</v>
      </c>
      <c r="L17">
        <v>0.74470000000000003</v>
      </c>
      <c r="M17">
        <v>0.73594000000000004</v>
      </c>
      <c r="N17">
        <v>0.57193000000000005</v>
      </c>
      <c r="P17">
        <v>0.90761999999999998</v>
      </c>
      <c r="Q17">
        <v>0.34197</v>
      </c>
      <c r="R17">
        <v>0.97255000000000003</v>
      </c>
      <c r="S17">
        <v>0.74070999999999998</v>
      </c>
      <c r="U17">
        <v>0.46511000000000002</v>
      </c>
      <c r="V17">
        <v>0.81886000000000003</v>
      </c>
      <c r="W17">
        <v>0.82135999999999998</v>
      </c>
      <c r="X17">
        <v>0.70177999999999996</v>
      </c>
      <c r="Z17">
        <v>0.95404</v>
      </c>
      <c r="AA17">
        <v>0.78054999999999997</v>
      </c>
      <c r="AB17">
        <v>0.71087999999999996</v>
      </c>
      <c r="AC17">
        <v>0.81515000000000004</v>
      </c>
      <c r="AE17">
        <v>0.2351426145234195</v>
      </c>
      <c r="AF17">
        <v>0.77726382922203352</v>
      </c>
      <c r="AG17">
        <v>0.74106909559308931</v>
      </c>
      <c r="AH17">
        <v>0.58449184644618069</v>
      </c>
      <c r="AJ17">
        <v>5.9582277242880954E-2</v>
      </c>
      <c r="AK17">
        <v>0.21404586920647298</v>
      </c>
      <c r="AL17">
        <v>0.18764174615374304</v>
      </c>
      <c r="AM17">
        <v>0.153756630867699</v>
      </c>
      <c r="AO17">
        <v>0.3782985424192411</v>
      </c>
      <c r="AP17">
        <v>0.44712977364074286</v>
      </c>
      <c r="AQ17">
        <v>0.26512372584906868</v>
      </c>
      <c r="AR17">
        <v>0.36351734730301755</v>
      </c>
      <c r="AT17">
        <v>8.8946107856711573E-2</v>
      </c>
      <c r="AU17">
        <v>0.42199552232253462</v>
      </c>
      <c r="AV17">
        <v>0.42155948476188421</v>
      </c>
      <c r="AW17">
        <v>0.31083370498037682</v>
      </c>
    </row>
    <row r="18" spans="1:49" x14ac:dyDescent="0.25">
      <c r="A18">
        <v>1</v>
      </c>
      <c r="B18">
        <v>1</v>
      </c>
      <c r="C18">
        <v>0.99544999999999995</v>
      </c>
      <c r="D18">
        <v>0.99848000000000003</v>
      </c>
      <c r="F18">
        <v>1</v>
      </c>
      <c r="G18">
        <v>1</v>
      </c>
      <c r="H18">
        <v>0.98865999999999998</v>
      </c>
      <c r="I18">
        <v>0.99621999999999999</v>
      </c>
      <c r="K18">
        <v>1</v>
      </c>
      <c r="L18">
        <v>1</v>
      </c>
      <c r="M18">
        <v>1</v>
      </c>
      <c r="N18">
        <v>1</v>
      </c>
      <c r="P18">
        <v>0.99375000000000002</v>
      </c>
      <c r="Q18">
        <v>1</v>
      </c>
      <c r="R18">
        <v>0.99544999999999995</v>
      </c>
      <c r="S18">
        <v>0.99639999999999995</v>
      </c>
      <c r="U18">
        <v>0.99675000000000002</v>
      </c>
      <c r="V18">
        <v>1</v>
      </c>
      <c r="W18">
        <v>1</v>
      </c>
      <c r="X18">
        <v>0.99890999999999996</v>
      </c>
      <c r="Z18">
        <v>0.99375000000000002</v>
      </c>
      <c r="AA18">
        <v>1</v>
      </c>
      <c r="AB18">
        <v>0.99544999999999995</v>
      </c>
      <c r="AC18">
        <v>0.99639999999999995</v>
      </c>
      <c r="AE18">
        <v>0.98611111111111105</v>
      </c>
      <c r="AF18">
        <v>0.91044462481962474</v>
      </c>
      <c r="AG18">
        <v>0.99392857142857149</v>
      </c>
      <c r="AH18">
        <v>0.96349476911976906</v>
      </c>
      <c r="AJ18">
        <v>0.11242138258198631</v>
      </c>
      <c r="AK18">
        <v>0.10816498839138158</v>
      </c>
      <c r="AL18">
        <v>0.17264522521681963</v>
      </c>
      <c r="AM18">
        <v>0.13107719873006252</v>
      </c>
      <c r="AO18">
        <v>0.39804113842813532</v>
      </c>
      <c r="AP18">
        <v>0.3346982955554938</v>
      </c>
      <c r="AQ18">
        <v>0.23559893301572865</v>
      </c>
      <c r="AR18">
        <v>0.32277945566645255</v>
      </c>
      <c r="AT18">
        <v>0.38138038904679772</v>
      </c>
      <c r="AU18">
        <v>0.4324399237673231</v>
      </c>
      <c r="AV18">
        <v>0.44288459240278133</v>
      </c>
      <c r="AW18">
        <v>0.41890163507230072</v>
      </c>
    </row>
    <row r="19" spans="1:49" x14ac:dyDescent="0.25">
      <c r="A19">
        <v>0.99392999999999998</v>
      </c>
      <c r="B19">
        <v>0.99736999999999998</v>
      </c>
      <c r="C19">
        <v>0.96165</v>
      </c>
      <c r="D19">
        <v>0.98431999999999997</v>
      </c>
      <c r="F19">
        <v>0.78876999999999997</v>
      </c>
      <c r="G19">
        <v>0.93242000000000003</v>
      </c>
      <c r="H19">
        <v>0.77027000000000001</v>
      </c>
      <c r="I19">
        <v>0.83048</v>
      </c>
      <c r="K19">
        <v>1</v>
      </c>
      <c r="L19">
        <v>0.99348999999999998</v>
      </c>
      <c r="M19">
        <v>1</v>
      </c>
      <c r="N19">
        <v>0.99782999999999999</v>
      </c>
      <c r="P19">
        <v>0.97302</v>
      </c>
      <c r="Q19">
        <v>0.63622999999999996</v>
      </c>
      <c r="R19">
        <v>0.96419999999999995</v>
      </c>
      <c r="S19">
        <v>0.85782000000000003</v>
      </c>
      <c r="U19">
        <v>0.84797</v>
      </c>
      <c r="V19">
        <v>0.83723999999999998</v>
      </c>
      <c r="W19">
        <v>0.33061000000000001</v>
      </c>
      <c r="X19">
        <v>0.67193999999999998</v>
      </c>
      <c r="Z19">
        <v>0.96052000000000004</v>
      </c>
      <c r="AA19">
        <v>0.84643999999999997</v>
      </c>
      <c r="AB19">
        <v>0.97619</v>
      </c>
      <c r="AC19">
        <v>0.92771999999999999</v>
      </c>
      <c r="AE19">
        <v>0.32372007357107974</v>
      </c>
      <c r="AF19">
        <v>0.82949763192603765</v>
      </c>
      <c r="AG19">
        <v>0.2516367402377464</v>
      </c>
      <c r="AH19">
        <v>0.46828481524495458</v>
      </c>
      <c r="AJ19">
        <v>0</v>
      </c>
      <c r="AK19">
        <v>9.8325553015955497E-2</v>
      </c>
      <c r="AL19">
        <v>0.32761601831261272</v>
      </c>
      <c r="AM19">
        <v>0.14198052377618942</v>
      </c>
      <c r="AO19">
        <v>0.19737475738056234</v>
      </c>
      <c r="AP19">
        <v>0.39271419928540668</v>
      </c>
      <c r="AQ19">
        <v>0.11750472029690295</v>
      </c>
      <c r="AR19">
        <v>0.23586455898762401</v>
      </c>
      <c r="AT19">
        <v>0.26915694663953177</v>
      </c>
      <c r="AU19">
        <v>0.69097891831250957</v>
      </c>
      <c r="AV19">
        <v>0.3731901356727208</v>
      </c>
      <c r="AW19">
        <v>0.44444200020825403</v>
      </c>
    </row>
    <row r="20" spans="1:49" x14ac:dyDescent="0.25">
      <c r="A20">
        <v>0.9698</v>
      </c>
      <c r="B20">
        <v>1</v>
      </c>
      <c r="C20">
        <v>0.88900000000000001</v>
      </c>
      <c r="D20">
        <v>0.95293000000000005</v>
      </c>
      <c r="F20">
        <v>0.9698</v>
      </c>
      <c r="G20">
        <v>1</v>
      </c>
      <c r="H20">
        <v>0.91322999999999999</v>
      </c>
      <c r="I20">
        <v>0.96101000000000003</v>
      </c>
      <c r="K20">
        <v>0.95459000000000005</v>
      </c>
      <c r="L20">
        <v>1</v>
      </c>
      <c r="M20">
        <v>0.86924000000000001</v>
      </c>
      <c r="N20">
        <v>0.94128000000000001</v>
      </c>
      <c r="P20">
        <v>0.94779999999999998</v>
      </c>
      <c r="Q20">
        <v>0.93869000000000002</v>
      </c>
      <c r="R20">
        <v>0.89085999999999999</v>
      </c>
      <c r="S20">
        <v>0.92579</v>
      </c>
      <c r="U20">
        <v>0.82047999999999999</v>
      </c>
      <c r="V20">
        <v>0.65290999999999999</v>
      </c>
      <c r="W20">
        <v>0.79278000000000004</v>
      </c>
      <c r="X20">
        <v>0.75539000000000001</v>
      </c>
      <c r="Z20">
        <v>0.95074000000000003</v>
      </c>
      <c r="AA20">
        <v>0.99750000000000005</v>
      </c>
      <c r="AB20">
        <v>0.89204000000000006</v>
      </c>
      <c r="AC20">
        <v>0.94676000000000005</v>
      </c>
      <c r="AE20">
        <v>0.35669626404727017</v>
      </c>
      <c r="AF20">
        <v>0.82393212502152147</v>
      </c>
      <c r="AG20">
        <v>0.2854957443657134</v>
      </c>
      <c r="AH20">
        <v>0.48870804447816835</v>
      </c>
      <c r="AJ20">
        <v>0.20490709036920937</v>
      </c>
      <c r="AK20">
        <v>0.20187169528754395</v>
      </c>
      <c r="AL20">
        <v>0.20614041817602191</v>
      </c>
      <c r="AM20">
        <v>0.20430640127759173</v>
      </c>
      <c r="AO20">
        <v>0.18583261380861998</v>
      </c>
      <c r="AP20">
        <v>0.39271419928540668</v>
      </c>
      <c r="AQ20">
        <v>0.18761543259801772</v>
      </c>
      <c r="AR20">
        <v>0.25538741523068148</v>
      </c>
      <c r="AT20">
        <v>0.26861778400478087</v>
      </c>
      <c r="AU20">
        <v>0.6214292370426272</v>
      </c>
      <c r="AV20">
        <v>0.38028441995740764</v>
      </c>
      <c r="AW20">
        <v>0.42344381366827188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3"/>
  <sheetViews>
    <sheetView topLeftCell="AE1" workbookViewId="0">
      <selection activeCell="AW24" sqref="AW24"/>
    </sheetView>
  </sheetViews>
  <sheetFormatPr defaultRowHeight="15" x14ac:dyDescent="0.25"/>
  <cols>
    <col min="11" max="11" width="14.7109375" customWidth="1"/>
    <col min="16" max="16" width="13.85546875" customWidth="1"/>
    <col min="21" max="21" width="16" customWidth="1"/>
    <col min="25" max="25" width="13.28515625" customWidth="1"/>
    <col min="26" max="26" width="15.42578125" customWidth="1"/>
  </cols>
  <sheetData>
    <row r="2" spans="1:49" s="1" customFormat="1" ht="26.25" customHeight="1" x14ac:dyDescent="0.25">
      <c r="A2" s="2" t="s">
        <v>0</v>
      </c>
      <c r="F2" s="2" t="s">
        <v>1</v>
      </c>
      <c r="K2" s="2" t="s">
        <v>2</v>
      </c>
      <c r="P2" s="2" t="s">
        <v>3</v>
      </c>
      <c r="U2" s="2" t="s">
        <v>4</v>
      </c>
      <c r="Z2" s="2" t="s">
        <v>5</v>
      </c>
      <c r="AE2" s="2" t="s">
        <v>68</v>
      </c>
      <c r="AJ2" s="2" t="s">
        <v>7</v>
      </c>
      <c r="AO2" s="2" t="s">
        <v>66</v>
      </c>
      <c r="AT2" s="2" t="s">
        <v>67</v>
      </c>
    </row>
    <row r="3" spans="1:49" s="1" customFormat="1" x14ac:dyDescent="0.25">
      <c r="A3" s="3" t="s">
        <v>10</v>
      </c>
      <c r="B3" s="3" t="s">
        <v>11</v>
      </c>
      <c r="C3" s="3" t="s">
        <v>12</v>
      </c>
      <c r="D3" s="3" t="s">
        <v>13</v>
      </c>
      <c r="F3" s="3" t="s">
        <v>10</v>
      </c>
      <c r="G3" s="3" t="s">
        <v>11</v>
      </c>
      <c r="H3" s="3" t="s">
        <v>12</v>
      </c>
      <c r="I3" s="3" t="s">
        <v>13</v>
      </c>
      <c r="K3" s="3" t="s">
        <v>10</v>
      </c>
      <c r="L3" s="3" t="s">
        <v>11</v>
      </c>
      <c r="M3" s="3" t="s">
        <v>12</v>
      </c>
      <c r="N3" s="3" t="s">
        <v>13</v>
      </c>
      <c r="P3" s="3" t="s">
        <v>10</v>
      </c>
      <c r="Q3" s="3" t="s">
        <v>11</v>
      </c>
      <c r="R3" s="3" t="s">
        <v>12</v>
      </c>
      <c r="S3" s="3" t="s">
        <v>13</v>
      </c>
      <c r="U3" s="3" t="s">
        <v>10</v>
      </c>
      <c r="V3" s="3" t="s">
        <v>11</v>
      </c>
      <c r="W3" s="3" t="s">
        <v>12</v>
      </c>
      <c r="X3" s="3" t="s">
        <v>13</v>
      </c>
      <c r="Z3" s="3" t="s">
        <v>10</v>
      </c>
      <c r="AA3" s="3" t="s">
        <v>11</v>
      </c>
      <c r="AB3" s="3" t="s">
        <v>12</v>
      </c>
      <c r="AC3" s="3" t="s">
        <v>13</v>
      </c>
      <c r="AE3" s="3" t="s">
        <v>10</v>
      </c>
      <c r="AF3" s="3" t="s">
        <v>11</v>
      </c>
      <c r="AG3" s="3" t="s">
        <v>12</v>
      </c>
      <c r="AH3" s="3" t="s">
        <v>13</v>
      </c>
      <c r="AJ3" s="3" t="s">
        <v>10</v>
      </c>
      <c r="AK3" s="3" t="s">
        <v>11</v>
      </c>
      <c r="AL3" s="3" t="s">
        <v>12</v>
      </c>
      <c r="AM3" s="3" t="s">
        <v>13</v>
      </c>
      <c r="AO3" s="3" t="s">
        <v>10</v>
      </c>
      <c r="AP3" s="3" t="s">
        <v>11</v>
      </c>
      <c r="AQ3" s="3" t="s">
        <v>12</v>
      </c>
      <c r="AR3" s="3" t="s">
        <v>13</v>
      </c>
      <c r="AT3" s="3" t="s">
        <v>10</v>
      </c>
      <c r="AU3" s="3" t="s">
        <v>11</v>
      </c>
      <c r="AV3" s="3" t="s">
        <v>12</v>
      </c>
      <c r="AW3" s="3" t="s">
        <v>13</v>
      </c>
    </row>
    <row r="4" spans="1:49" x14ac:dyDescent="0.25">
      <c r="A4">
        <v>1</v>
      </c>
      <c r="B4">
        <v>0.99875999999999998</v>
      </c>
      <c r="C4">
        <v>0.99690000000000001</v>
      </c>
      <c r="D4">
        <v>0.99855000000000005</v>
      </c>
      <c r="F4">
        <v>0.99999000000000005</v>
      </c>
      <c r="G4">
        <v>0.99970999999999999</v>
      </c>
      <c r="H4">
        <v>0.99694000000000005</v>
      </c>
      <c r="I4">
        <v>0.99887999999999999</v>
      </c>
      <c r="K4">
        <v>1</v>
      </c>
      <c r="L4">
        <v>0.99992000000000003</v>
      </c>
      <c r="M4">
        <v>1</v>
      </c>
      <c r="N4">
        <v>0.99997000000000003</v>
      </c>
      <c r="P4">
        <v>1</v>
      </c>
      <c r="Q4">
        <v>0.98262000000000005</v>
      </c>
      <c r="R4">
        <v>0.99117999999999995</v>
      </c>
      <c r="S4">
        <v>0.99126000000000003</v>
      </c>
      <c r="U4">
        <v>1</v>
      </c>
      <c r="V4">
        <v>0.99856</v>
      </c>
      <c r="W4">
        <v>0.99787999999999999</v>
      </c>
      <c r="X4">
        <v>0.99880999999999998</v>
      </c>
      <c r="Z4">
        <v>1</v>
      </c>
      <c r="AA4">
        <v>0.98348000000000002</v>
      </c>
      <c r="AB4">
        <v>0.99807000000000001</v>
      </c>
      <c r="AC4">
        <v>0.99385000000000001</v>
      </c>
      <c r="AE4">
        <v>1</v>
      </c>
      <c r="AF4">
        <v>0.98195893175605498</v>
      </c>
      <c r="AG4">
        <v>0.99881774422509351</v>
      </c>
      <c r="AH4">
        <v>0.99359222532704949</v>
      </c>
      <c r="AJ4">
        <v>0.12581200275023383</v>
      </c>
      <c r="AK4">
        <v>0.4380595558674325</v>
      </c>
      <c r="AL4">
        <v>0.40952289040819262</v>
      </c>
      <c r="AM4">
        <v>0.32446481634195301</v>
      </c>
      <c r="AO4">
        <v>1</v>
      </c>
      <c r="AP4">
        <v>0.827973364794651</v>
      </c>
      <c r="AQ4">
        <v>0.71377368090215343</v>
      </c>
      <c r="AR4">
        <v>0.84724901523226814</v>
      </c>
      <c r="AT4">
        <v>1</v>
      </c>
      <c r="AU4">
        <v>0.71998999737992131</v>
      </c>
      <c r="AV4">
        <v>0.57786635495845795</v>
      </c>
      <c r="AW4">
        <v>0.76595211744612646</v>
      </c>
    </row>
    <row r="5" spans="1:49" x14ac:dyDescent="0.25">
      <c r="A5">
        <v>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M5">
        <v>1</v>
      </c>
      <c r="N5">
        <v>1</v>
      </c>
      <c r="P5">
        <v>1</v>
      </c>
      <c r="Q5">
        <v>0.99999000000000005</v>
      </c>
      <c r="R5">
        <v>1</v>
      </c>
      <c r="S5">
        <v>1</v>
      </c>
      <c r="U5">
        <v>1</v>
      </c>
      <c r="V5">
        <v>0.99953000000000003</v>
      </c>
      <c r="W5">
        <v>0.99997000000000003</v>
      </c>
      <c r="X5">
        <v>0.99983</v>
      </c>
      <c r="Z5">
        <v>1</v>
      </c>
      <c r="AA5">
        <v>1</v>
      </c>
      <c r="AB5">
        <v>1</v>
      </c>
      <c r="AC5">
        <v>1</v>
      </c>
      <c r="AE5">
        <v>1</v>
      </c>
      <c r="AF5">
        <v>0.99969328958496106</v>
      </c>
      <c r="AG5">
        <v>0.99990931427483432</v>
      </c>
      <c r="AH5">
        <v>0.99986753461993183</v>
      </c>
      <c r="AJ5">
        <v>0.1266653683442337</v>
      </c>
      <c r="AK5">
        <v>0.56012389640010596</v>
      </c>
      <c r="AL5">
        <v>0.52427095311522454</v>
      </c>
      <c r="AM5">
        <v>0.40368673928652138</v>
      </c>
      <c r="AO5">
        <v>1</v>
      </c>
      <c r="AP5">
        <v>0.66274565054191881</v>
      </c>
      <c r="AQ5">
        <v>0.73447999086295013</v>
      </c>
      <c r="AR5">
        <v>0.79907521380162294</v>
      </c>
      <c r="AT5">
        <v>1</v>
      </c>
      <c r="AU5">
        <v>0.56415149233802242</v>
      </c>
      <c r="AV5">
        <v>0.65219579334639843</v>
      </c>
      <c r="AW5">
        <v>0.73878242856147358</v>
      </c>
    </row>
    <row r="6" spans="1:49" x14ac:dyDescent="0.25">
      <c r="A6">
        <v>1</v>
      </c>
      <c r="B6">
        <v>0.99902000000000002</v>
      </c>
      <c r="C6">
        <v>0.99931999999999999</v>
      </c>
      <c r="D6">
        <v>0.99944999999999995</v>
      </c>
      <c r="F6">
        <v>1</v>
      </c>
      <c r="G6">
        <v>0.99965999999999999</v>
      </c>
      <c r="H6">
        <v>0.99963999999999997</v>
      </c>
      <c r="I6">
        <v>0.99975999999999998</v>
      </c>
      <c r="K6">
        <v>1</v>
      </c>
      <c r="L6">
        <v>0.99999000000000005</v>
      </c>
      <c r="M6">
        <v>1</v>
      </c>
      <c r="N6">
        <v>1</v>
      </c>
      <c r="P6">
        <v>1</v>
      </c>
      <c r="Q6">
        <v>0.99977000000000005</v>
      </c>
      <c r="R6">
        <v>0.99995999999999996</v>
      </c>
      <c r="S6">
        <v>0.99990999999999997</v>
      </c>
      <c r="U6">
        <v>1</v>
      </c>
      <c r="V6">
        <v>0.97623000000000004</v>
      </c>
      <c r="W6">
        <v>0.99416000000000004</v>
      </c>
      <c r="X6">
        <v>0.99012999999999995</v>
      </c>
      <c r="Z6">
        <v>1</v>
      </c>
      <c r="AA6">
        <v>0.98016999999999999</v>
      </c>
      <c r="AB6">
        <v>0.99921000000000004</v>
      </c>
      <c r="AC6">
        <v>0.99312999999999996</v>
      </c>
      <c r="AE6">
        <v>0.50000483499952642</v>
      </c>
      <c r="AF6">
        <v>0.98423771874268329</v>
      </c>
      <c r="AG6">
        <v>0.84987624017010577</v>
      </c>
      <c r="AH6">
        <v>0.77803959797077182</v>
      </c>
      <c r="AJ6">
        <v>0.12448099473787273</v>
      </c>
      <c r="AK6">
        <v>0.42205933319292926</v>
      </c>
      <c r="AL6">
        <v>0.48495389914556614</v>
      </c>
      <c r="AM6">
        <v>0.343831409025456</v>
      </c>
      <c r="AO6">
        <v>0.26265038338399976</v>
      </c>
      <c r="AP6">
        <v>0.62798089676611613</v>
      </c>
      <c r="AQ6">
        <v>0.61986200351710496</v>
      </c>
      <c r="AR6">
        <v>0.50349776122240697</v>
      </c>
      <c r="AT6">
        <v>0.26265033801060061</v>
      </c>
      <c r="AU6">
        <v>0.5504141033231098</v>
      </c>
      <c r="AV6">
        <v>0.52700503465912052</v>
      </c>
      <c r="AW6">
        <v>0.4466898253309437</v>
      </c>
    </row>
    <row r="7" spans="1:49" x14ac:dyDescent="0.25">
      <c r="A7">
        <v>1</v>
      </c>
      <c r="B7">
        <v>0.99948000000000004</v>
      </c>
      <c r="C7">
        <v>0.99978999999999996</v>
      </c>
      <c r="D7">
        <v>0.99975000000000003</v>
      </c>
      <c r="F7">
        <v>0.99997999999999998</v>
      </c>
      <c r="G7">
        <v>0.99943000000000004</v>
      </c>
      <c r="H7">
        <v>0.99885000000000002</v>
      </c>
      <c r="I7">
        <v>0.99941999999999998</v>
      </c>
      <c r="K7">
        <v>1</v>
      </c>
      <c r="L7">
        <v>0.99997999999999998</v>
      </c>
      <c r="M7">
        <v>0.99999000000000005</v>
      </c>
      <c r="N7">
        <v>0.99999000000000005</v>
      </c>
      <c r="P7">
        <v>1</v>
      </c>
      <c r="Q7">
        <v>0.99899000000000004</v>
      </c>
      <c r="R7">
        <v>0.99963999999999997</v>
      </c>
      <c r="S7">
        <v>0.99953999999999998</v>
      </c>
      <c r="U7">
        <v>1</v>
      </c>
      <c r="V7">
        <v>0.99694000000000005</v>
      </c>
      <c r="W7">
        <v>0.99911000000000005</v>
      </c>
      <c r="X7">
        <v>0.99868000000000001</v>
      </c>
      <c r="Z7">
        <v>1</v>
      </c>
      <c r="AA7">
        <v>0.99697000000000002</v>
      </c>
      <c r="AB7">
        <v>0.99972000000000005</v>
      </c>
      <c r="AC7">
        <v>0.99888999999999994</v>
      </c>
      <c r="AE7">
        <v>0.99999999999999978</v>
      </c>
      <c r="AF7">
        <v>0.9980163586025792</v>
      </c>
      <c r="AG7">
        <v>0.99114204225078439</v>
      </c>
      <c r="AH7">
        <v>0.99638613361778783</v>
      </c>
      <c r="AJ7">
        <v>0.14591349490174141</v>
      </c>
      <c r="AK7">
        <v>0.56613936120053365</v>
      </c>
      <c r="AL7">
        <v>0.45961391155959203</v>
      </c>
      <c r="AM7">
        <v>0.39055558922062233</v>
      </c>
      <c r="AO7">
        <v>0.27282329067807082</v>
      </c>
      <c r="AP7">
        <v>0.955748295618157</v>
      </c>
      <c r="AQ7">
        <v>0.78930755108140493</v>
      </c>
      <c r="AR7">
        <v>0.67262637912587753</v>
      </c>
      <c r="AT7">
        <v>0.23044860327807737</v>
      </c>
      <c r="AU7">
        <v>0.77816327068709035</v>
      </c>
      <c r="AV7">
        <v>0.50185491477437505</v>
      </c>
      <c r="AW7">
        <v>0.50348892957984759</v>
      </c>
    </row>
    <row r="8" spans="1:49" x14ac:dyDescent="0.25">
      <c r="A8">
        <v>1</v>
      </c>
      <c r="B8">
        <v>0.99872000000000005</v>
      </c>
      <c r="C8">
        <v>0.99841999999999997</v>
      </c>
      <c r="D8">
        <v>0.99904999999999999</v>
      </c>
      <c r="F8">
        <v>0.99999000000000005</v>
      </c>
      <c r="G8">
        <v>0.99775999999999998</v>
      </c>
      <c r="H8">
        <v>0.99758000000000002</v>
      </c>
      <c r="I8">
        <v>0.99843999999999999</v>
      </c>
      <c r="K8">
        <v>1</v>
      </c>
      <c r="L8">
        <v>0.58782999999999996</v>
      </c>
      <c r="M8">
        <v>0.99426000000000003</v>
      </c>
      <c r="N8">
        <v>0.86068999999999996</v>
      </c>
      <c r="P8">
        <v>1</v>
      </c>
      <c r="Q8">
        <v>0.98294999999999999</v>
      </c>
      <c r="R8">
        <v>0.99895999999999996</v>
      </c>
      <c r="S8">
        <v>0.99397000000000002</v>
      </c>
      <c r="U8">
        <v>1</v>
      </c>
      <c r="V8">
        <v>0.58758999999999995</v>
      </c>
      <c r="W8">
        <v>0.99334999999999996</v>
      </c>
      <c r="X8">
        <v>0.86031000000000002</v>
      </c>
      <c r="Z8">
        <v>1</v>
      </c>
      <c r="AA8">
        <v>0.58789999999999998</v>
      </c>
      <c r="AB8">
        <v>0.99887000000000004</v>
      </c>
      <c r="AC8">
        <v>0.86226000000000003</v>
      </c>
      <c r="AE8">
        <v>1</v>
      </c>
      <c r="AF8">
        <v>0.70117672813355703</v>
      </c>
      <c r="AG8">
        <v>0.99939332010694637</v>
      </c>
      <c r="AH8">
        <v>0.9001900160801678</v>
      </c>
      <c r="AJ8">
        <v>0.16370565544521565</v>
      </c>
      <c r="AK8">
        <v>0.18881697148804558</v>
      </c>
      <c r="AL8">
        <v>0.64256509580716903</v>
      </c>
      <c r="AM8">
        <v>0.33169590758014339</v>
      </c>
      <c r="AO8">
        <v>1</v>
      </c>
      <c r="AP8">
        <v>0.97485637344411658</v>
      </c>
      <c r="AQ8">
        <v>0.70946643927284547</v>
      </c>
      <c r="AR8">
        <v>0.89477427090565398</v>
      </c>
      <c r="AT8">
        <v>1</v>
      </c>
      <c r="AU8">
        <v>0.95185393954015118</v>
      </c>
      <c r="AV8">
        <v>0.55169315216741188</v>
      </c>
      <c r="AW8">
        <v>0.83451569723585439</v>
      </c>
    </row>
    <row r="9" spans="1:49" x14ac:dyDescent="0.25">
      <c r="A9">
        <v>1</v>
      </c>
      <c r="B9">
        <v>0.99939999999999996</v>
      </c>
      <c r="C9">
        <v>0.99977000000000005</v>
      </c>
      <c r="D9">
        <v>0.99973000000000001</v>
      </c>
      <c r="F9">
        <v>1</v>
      </c>
      <c r="G9">
        <v>0.99943000000000004</v>
      </c>
      <c r="H9">
        <v>0.99977000000000005</v>
      </c>
      <c r="I9">
        <v>0.99973000000000001</v>
      </c>
      <c r="K9">
        <v>1</v>
      </c>
      <c r="L9">
        <v>1</v>
      </c>
      <c r="M9">
        <v>1</v>
      </c>
      <c r="N9">
        <v>1</v>
      </c>
      <c r="P9">
        <v>1</v>
      </c>
      <c r="Q9">
        <v>0.99551000000000001</v>
      </c>
      <c r="R9">
        <v>0.99990999999999997</v>
      </c>
      <c r="S9">
        <v>0.99846999999999997</v>
      </c>
      <c r="U9">
        <v>1</v>
      </c>
      <c r="V9">
        <v>0.99994000000000005</v>
      </c>
      <c r="W9">
        <v>0.99904999999999999</v>
      </c>
      <c r="X9">
        <v>0.99965999999999999</v>
      </c>
      <c r="Z9">
        <v>1</v>
      </c>
      <c r="AA9">
        <v>0.99414000000000002</v>
      </c>
      <c r="AB9">
        <v>0.99872000000000005</v>
      </c>
      <c r="AC9">
        <v>0.99761999999999995</v>
      </c>
      <c r="AE9">
        <v>0.18790182470966926</v>
      </c>
      <c r="AF9">
        <v>0.65570959124663786</v>
      </c>
      <c r="AG9">
        <v>0.40016167522937746</v>
      </c>
      <c r="AH9">
        <v>0.41459103039522821</v>
      </c>
      <c r="AJ9">
        <v>0.43067655807243865</v>
      </c>
      <c r="AK9">
        <v>0.20631025195920336</v>
      </c>
      <c r="AL9">
        <v>0.3708490578824496</v>
      </c>
      <c r="AM9">
        <v>0.33594528930469725</v>
      </c>
      <c r="AO9">
        <v>0.19195872001076514</v>
      </c>
      <c r="AP9">
        <v>0.99405900065727615</v>
      </c>
      <c r="AQ9">
        <v>0.7239472792952476</v>
      </c>
      <c r="AR9">
        <v>0.63665499998776298</v>
      </c>
      <c r="AT9">
        <v>0.16794877896029198</v>
      </c>
      <c r="AU9">
        <v>0.93898688149306508</v>
      </c>
      <c r="AV9">
        <v>0.38755939378506243</v>
      </c>
      <c r="AW9">
        <v>0.49816501807947322</v>
      </c>
    </row>
    <row r="10" spans="1:49" x14ac:dyDescent="0.25">
      <c r="A10">
        <v>0.99863000000000002</v>
      </c>
      <c r="B10">
        <v>0.99999000000000005</v>
      </c>
      <c r="C10">
        <v>0.99994000000000005</v>
      </c>
      <c r="D10">
        <v>0.99951999999999996</v>
      </c>
      <c r="F10">
        <v>0.99863000000000002</v>
      </c>
      <c r="G10">
        <v>0.99999000000000005</v>
      </c>
      <c r="H10">
        <v>0.99994000000000005</v>
      </c>
      <c r="I10">
        <v>0.99951999999999996</v>
      </c>
      <c r="K10">
        <v>1</v>
      </c>
      <c r="L10">
        <v>1</v>
      </c>
      <c r="M10">
        <v>1</v>
      </c>
      <c r="N10">
        <v>1</v>
      </c>
      <c r="P10">
        <v>0.99136999999999997</v>
      </c>
      <c r="Q10">
        <v>1</v>
      </c>
      <c r="R10">
        <v>1</v>
      </c>
      <c r="S10">
        <v>0.99712000000000001</v>
      </c>
      <c r="U10">
        <v>0.99514999999999998</v>
      </c>
      <c r="V10">
        <v>0.98965999999999998</v>
      </c>
      <c r="W10">
        <v>0.99999000000000005</v>
      </c>
      <c r="X10">
        <v>0.99492999999999998</v>
      </c>
      <c r="Z10">
        <v>0.99663000000000002</v>
      </c>
      <c r="AA10">
        <v>0.99992999999999999</v>
      </c>
      <c r="AB10">
        <v>0.99995000000000001</v>
      </c>
      <c r="AC10">
        <v>0.99883</v>
      </c>
      <c r="AE10">
        <v>0.88606303053232138</v>
      </c>
      <c r="AF10">
        <v>0.99999999987387833</v>
      </c>
      <c r="AG10">
        <v>0.46916835459968909</v>
      </c>
      <c r="AH10">
        <v>0.7850771283352963</v>
      </c>
      <c r="AJ10">
        <v>0.42454249341490746</v>
      </c>
      <c r="AK10">
        <v>0.18316925294934724</v>
      </c>
      <c r="AL10">
        <v>0.303914753373838</v>
      </c>
      <c r="AM10">
        <v>0.30387549991269758</v>
      </c>
      <c r="AO10">
        <v>0.61258100039122076</v>
      </c>
      <c r="AP10">
        <v>0.99999999753529434</v>
      </c>
      <c r="AQ10">
        <v>0.69109901638622673</v>
      </c>
      <c r="AR10">
        <v>0.76789333810424731</v>
      </c>
      <c r="AT10">
        <v>0.5252695399297026</v>
      </c>
      <c r="AU10">
        <v>0.99999999550333551</v>
      </c>
      <c r="AV10">
        <v>0.34622252568358147</v>
      </c>
      <c r="AW10">
        <v>0.62383068703887323</v>
      </c>
    </row>
    <row r="11" spans="1:49" x14ac:dyDescent="0.25">
      <c r="A11">
        <v>0.99456</v>
      </c>
      <c r="B11">
        <v>0.99194000000000004</v>
      </c>
      <c r="C11">
        <v>0.97624999999999995</v>
      </c>
      <c r="D11">
        <v>0.98758000000000001</v>
      </c>
      <c r="F11">
        <v>0.99775999999999998</v>
      </c>
      <c r="G11">
        <v>0.99317999999999995</v>
      </c>
      <c r="H11">
        <v>0.99846999999999997</v>
      </c>
      <c r="I11">
        <v>0.99646999999999997</v>
      </c>
      <c r="K11">
        <v>1</v>
      </c>
      <c r="L11">
        <v>0.99233000000000005</v>
      </c>
      <c r="M11">
        <v>1</v>
      </c>
      <c r="N11">
        <v>0.99743999999999999</v>
      </c>
      <c r="P11">
        <v>1</v>
      </c>
      <c r="Q11">
        <v>0.99167000000000005</v>
      </c>
      <c r="R11">
        <v>0.99972000000000005</v>
      </c>
      <c r="S11">
        <v>0.99712999999999996</v>
      </c>
      <c r="U11">
        <v>1</v>
      </c>
      <c r="V11">
        <v>0.97118000000000004</v>
      </c>
      <c r="W11">
        <v>0.99988999999999995</v>
      </c>
      <c r="X11">
        <v>0.99841000000000002</v>
      </c>
      <c r="Z11">
        <v>1</v>
      </c>
      <c r="AA11">
        <v>0.97621999999999998</v>
      </c>
      <c r="AB11">
        <v>1</v>
      </c>
      <c r="AC11">
        <v>0.99207000000000001</v>
      </c>
      <c r="AE11">
        <v>1</v>
      </c>
      <c r="AF11">
        <v>0.97286977771080974</v>
      </c>
      <c r="AG11">
        <v>0.99999999999839484</v>
      </c>
      <c r="AH11">
        <v>0.9909565925697349</v>
      </c>
      <c r="AJ11">
        <v>0.1285122442369443</v>
      </c>
      <c r="AK11">
        <v>0.45086797521951477</v>
      </c>
      <c r="AL11">
        <v>0.17718382013653561</v>
      </c>
      <c r="AM11">
        <v>0.25218801319766487</v>
      </c>
      <c r="AO11">
        <v>1</v>
      </c>
      <c r="AP11">
        <v>0.81458984092318376</v>
      </c>
      <c r="AQ11">
        <v>0.63092975357060521</v>
      </c>
      <c r="AR11">
        <v>0.81517319816459632</v>
      </c>
      <c r="AT11">
        <v>1</v>
      </c>
      <c r="AU11">
        <v>0.71897335458018208</v>
      </c>
      <c r="AV11">
        <v>0.33333333333470061</v>
      </c>
      <c r="AW11">
        <v>0.68410222930496101</v>
      </c>
    </row>
    <row r="12" spans="1:49" x14ac:dyDescent="0.25">
      <c r="A12">
        <v>0.99997999999999998</v>
      </c>
      <c r="B12">
        <v>0.99604000000000004</v>
      </c>
      <c r="C12">
        <v>0.99777000000000005</v>
      </c>
      <c r="D12">
        <v>0.99792999999999998</v>
      </c>
      <c r="F12">
        <v>1</v>
      </c>
      <c r="G12">
        <v>0.99707999999999997</v>
      </c>
      <c r="H12">
        <v>0.98826000000000003</v>
      </c>
      <c r="I12">
        <v>0.99512</v>
      </c>
      <c r="K12">
        <v>1</v>
      </c>
      <c r="L12">
        <v>0.98075000000000001</v>
      </c>
      <c r="M12">
        <v>1</v>
      </c>
      <c r="N12">
        <v>0.99358000000000002</v>
      </c>
      <c r="P12">
        <v>1</v>
      </c>
      <c r="Q12">
        <v>0.97718000000000005</v>
      </c>
      <c r="R12">
        <v>1</v>
      </c>
      <c r="S12">
        <v>0.99238999999999999</v>
      </c>
      <c r="U12">
        <v>1</v>
      </c>
      <c r="V12">
        <v>0.99634</v>
      </c>
      <c r="W12">
        <v>1</v>
      </c>
      <c r="X12">
        <v>0.99878</v>
      </c>
      <c r="Z12">
        <v>1</v>
      </c>
      <c r="AA12">
        <v>0.99538000000000004</v>
      </c>
      <c r="AB12">
        <v>1</v>
      </c>
      <c r="AC12">
        <v>0.99846000000000001</v>
      </c>
      <c r="AE12">
        <v>1</v>
      </c>
      <c r="AF12">
        <v>0.97673804207862858</v>
      </c>
      <c r="AG12">
        <v>0.99999999999891998</v>
      </c>
      <c r="AH12">
        <v>0.99224601402584955</v>
      </c>
      <c r="AJ12">
        <v>0.12829697788094419</v>
      </c>
      <c r="AK12">
        <v>0.48345301502096782</v>
      </c>
      <c r="AL12">
        <v>0.20801459767695996</v>
      </c>
      <c r="AM12">
        <v>0.27325486352629064</v>
      </c>
      <c r="AO12">
        <v>1</v>
      </c>
      <c r="AP12">
        <v>0.82288267212229338</v>
      </c>
      <c r="AQ12">
        <v>0.63092975357089176</v>
      </c>
      <c r="AR12">
        <v>0.81793747523106164</v>
      </c>
      <c r="AT12">
        <v>1</v>
      </c>
      <c r="AU12">
        <v>0.72469443715540549</v>
      </c>
      <c r="AV12">
        <v>0.33333333333456705</v>
      </c>
      <c r="AW12">
        <v>0.68600925682999092</v>
      </c>
    </row>
    <row r="13" spans="1:49" s="5" customFormat="1" x14ac:dyDescent="0.25"/>
    <row r="14" spans="1:49" x14ac:dyDescent="0.25">
      <c r="A14">
        <v>0.79769999999999996</v>
      </c>
      <c r="B14">
        <v>0.99112</v>
      </c>
      <c r="C14">
        <v>0.94227000000000005</v>
      </c>
      <c r="D14">
        <v>0.91035999999999995</v>
      </c>
      <c r="F14">
        <v>0.80025999999999997</v>
      </c>
      <c r="G14">
        <v>0.97829999999999995</v>
      </c>
      <c r="H14">
        <v>0.94198000000000004</v>
      </c>
      <c r="I14">
        <v>0.90685000000000004</v>
      </c>
      <c r="K14">
        <v>0.43068000000000001</v>
      </c>
      <c r="L14">
        <v>0.90034999999999998</v>
      </c>
      <c r="M14">
        <v>0.64156999999999997</v>
      </c>
      <c r="N14">
        <v>0.65752999999999995</v>
      </c>
      <c r="P14">
        <v>0.5</v>
      </c>
      <c r="Q14">
        <v>0.83323999999999998</v>
      </c>
      <c r="R14">
        <v>0.66413999999999995</v>
      </c>
      <c r="S14">
        <v>0.66578999999999999</v>
      </c>
      <c r="U14">
        <v>0.5</v>
      </c>
      <c r="V14">
        <v>0.99787999999999999</v>
      </c>
      <c r="W14">
        <v>0.66413999999999995</v>
      </c>
      <c r="X14">
        <v>0.72067000000000003</v>
      </c>
      <c r="Z14">
        <v>0.43068000000000001</v>
      </c>
      <c r="AA14">
        <v>0.99861999999999995</v>
      </c>
      <c r="AB14">
        <v>0.66413999999999995</v>
      </c>
      <c r="AC14">
        <v>0.69781000000000004</v>
      </c>
      <c r="AE14">
        <v>0.43067663714679383</v>
      </c>
      <c r="AF14">
        <v>0.90067380213178971</v>
      </c>
      <c r="AG14">
        <v>0.66413940814700834</v>
      </c>
      <c r="AH14">
        <v>0.66516328247519729</v>
      </c>
      <c r="AJ14">
        <v>0.25595801295179149</v>
      </c>
      <c r="AK14">
        <v>0.32060780542010114</v>
      </c>
      <c r="AL14">
        <v>0.40732250912143042</v>
      </c>
      <c r="AM14">
        <v>0.32796277583110772</v>
      </c>
      <c r="AO14">
        <v>0.26264955421077396</v>
      </c>
      <c r="AP14">
        <v>0.90832349080045016</v>
      </c>
      <c r="AQ14">
        <v>0.44026085366438106</v>
      </c>
      <c r="AR14">
        <v>0.53707796622520176</v>
      </c>
      <c r="AT14">
        <v>0.26264955318528471</v>
      </c>
      <c r="AU14">
        <v>0.82241530023046605</v>
      </c>
      <c r="AV14">
        <v>0.28418181356202088</v>
      </c>
      <c r="AW14">
        <v>0.45641555565925723</v>
      </c>
    </row>
    <row r="15" spans="1:49" x14ac:dyDescent="0.25">
      <c r="A15">
        <v>1</v>
      </c>
      <c r="B15">
        <v>1</v>
      </c>
      <c r="C15">
        <v>1</v>
      </c>
      <c r="D15">
        <v>1</v>
      </c>
      <c r="F15">
        <v>1</v>
      </c>
      <c r="G15">
        <v>0.99995999999999996</v>
      </c>
      <c r="H15">
        <v>1</v>
      </c>
      <c r="I15">
        <v>0.99997999999999998</v>
      </c>
      <c r="K15">
        <v>1</v>
      </c>
      <c r="L15">
        <v>1</v>
      </c>
      <c r="M15">
        <v>1</v>
      </c>
      <c r="N15">
        <v>1</v>
      </c>
      <c r="P15">
        <v>1</v>
      </c>
      <c r="Q15">
        <v>0.99997999999999998</v>
      </c>
      <c r="R15">
        <v>0.99999000000000005</v>
      </c>
      <c r="S15">
        <v>0.99999000000000005</v>
      </c>
      <c r="U15">
        <v>1</v>
      </c>
      <c r="V15">
        <v>0.99988999999999995</v>
      </c>
      <c r="W15">
        <v>0.99999000000000005</v>
      </c>
      <c r="X15">
        <v>0.99995999999999996</v>
      </c>
      <c r="Z15">
        <v>1</v>
      </c>
      <c r="AA15">
        <v>0.99997000000000003</v>
      </c>
      <c r="AB15">
        <v>0.99999000000000005</v>
      </c>
      <c r="AC15">
        <v>0.99999000000000005</v>
      </c>
      <c r="AE15">
        <v>1</v>
      </c>
      <c r="AF15">
        <v>0.99911981410204531</v>
      </c>
      <c r="AG15">
        <v>0.99986258327099897</v>
      </c>
      <c r="AH15">
        <v>0.99966079912434802</v>
      </c>
      <c r="AJ15">
        <v>0.12628075142059988</v>
      </c>
      <c r="AK15">
        <v>0.42813437758516232</v>
      </c>
      <c r="AL15">
        <v>0.67524873626689075</v>
      </c>
      <c r="AM15">
        <v>0.40988795509088433</v>
      </c>
      <c r="AO15">
        <v>1</v>
      </c>
      <c r="AP15">
        <v>0.6618414392136972</v>
      </c>
      <c r="AQ15">
        <v>0.73507792307727127</v>
      </c>
      <c r="AR15">
        <v>0.79897312076365612</v>
      </c>
      <c r="AT15">
        <v>1</v>
      </c>
      <c r="AU15">
        <v>0.56273556960489357</v>
      </c>
      <c r="AV15">
        <v>0.65371324864239899</v>
      </c>
      <c r="AW15">
        <v>0.73881627274909745</v>
      </c>
    </row>
    <row r="16" spans="1:49" x14ac:dyDescent="0.25">
      <c r="A16">
        <v>0.99999000000000005</v>
      </c>
      <c r="B16">
        <v>0.99951000000000001</v>
      </c>
      <c r="C16">
        <v>0.99973999999999996</v>
      </c>
      <c r="D16">
        <v>0.99975000000000003</v>
      </c>
      <c r="F16">
        <v>0.97050999999999998</v>
      </c>
      <c r="G16">
        <v>0.94598000000000004</v>
      </c>
      <c r="H16">
        <v>0.98897000000000002</v>
      </c>
      <c r="I16">
        <v>0.96848999999999996</v>
      </c>
      <c r="K16">
        <v>1</v>
      </c>
      <c r="L16">
        <v>0.99999000000000005</v>
      </c>
      <c r="M16">
        <v>1</v>
      </c>
      <c r="N16">
        <v>0.99999000000000005</v>
      </c>
      <c r="P16">
        <v>1</v>
      </c>
      <c r="Q16">
        <v>0.99970000000000003</v>
      </c>
      <c r="R16">
        <v>0.99950000000000006</v>
      </c>
      <c r="S16">
        <v>0.99997000000000003</v>
      </c>
      <c r="U16">
        <v>0.99131999999999998</v>
      </c>
      <c r="V16">
        <v>0.97428999999999999</v>
      </c>
      <c r="W16">
        <v>0.99961</v>
      </c>
      <c r="X16">
        <v>0.98839999999999995</v>
      </c>
      <c r="Z16">
        <v>0.99987000000000004</v>
      </c>
      <c r="AA16">
        <v>0.99968000000000001</v>
      </c>
      <c r="AB16">
        <v>0.99977000000000005</v>
      </c>
      <c r="AC16">
        <v>0.99977000000000005</v>
      </c>
      <c r="AE16">
        <v>0.99999931935315745</v>
      </c>
      <c r="AF16">
        <v>0.97510689655093274</v>
      </c>
      <c r="AG16">
        <v>0.8575905352340466</v>
      </c>
      <c r="AH16">
        <v>0.94423225037937897</v>
      </c>
      <c r="AJ16">
        <v>0.15562170455308633</v>
      </c>
      <c r="AK16">
        <v>0.54056382176429973</v>
      </c>
      <c r="AL16">
        <v>0.55157254785296073</v>
      </c>
      <c r="AM16">
        <v>0.41591935805678232</v>
      </c>
      <c r="AO16">
        <v>0.32795201296983484</v>
      </c>
      <c r="AP16">
        <v>0.95071022238739067</v>
      </c>
      <c r="AQ16">
        <v>0.78033326902717914</v>
      </c>
      <c r="AR16">
        <v>0.68633183479480164</v>
      </c>
      <c r="AT16">
        <v>0.2730579375456415</v>
      </c>
      <c r="AU16">
        <v>0.76863369664314019</v>
      </c>
      <c r="AV16">
        <v>0.48759767710175472</v>
      </c>
      <c r="AW16">
        <v>0.50976310376351208</v>
      </c>
    </row>
    <row r="17" spans="1:49" x14ac:dyDescent="0.25">
      <c r="A17">
        <v>0.99988999999999995</v>
      </c>
      <c r="B17">
        <v>0.99999000000000005</v>
      </c>
      <c r="C17">
        <v>0.99944999999999995</v>
      </c>
      <c r="D17">
        <v>0.99978</v>
      </c>
      <c r="F17">
        <v>0.99988999999999995</v>
      </c>
      <c r="G17">
        <v>0.99997999999999998</v>
      </c>
      <c r="H17">
        <v>0.99946000000000002</v>
      </c>
      <c r="I17">
        <v>0.99978</v>
      </c>
      <c r="K17">
        <v>0.99894000000000005</v>
      </c>
      <c r="L17">
        <v>0.99999000000000005</v>
      </c>
      <c r="M17">
        <v>0.99975999999999998</v>
      </c>
      <c r="N17">
        <v>0.99956</v>
      </c>
      <c r="P17">
        <v>0.99797000000000002</v>
      </c>
      <c r="Q17">
        <v>0.99819000000000002</v>
      </c>
      <c r="R17">
        <v>0.99987000000000004</v>
      </c>
      <c r="S17">
        <v>0.99836999999999998</v>
      </c>
      <c r="U17">
        <v>0.99894000000000005</v>
      </c>
      <c r="V17">
        <v>0.99992000000000003</v>
      </c>
      <c r="W17">
        <v>0.99992999999999999</v>
      </c>
      <c r="X17">
        <v>0.99958999999999998</v>
      </c>
      <c r="Z17">
        <v>0.99858999999999998</v>
      </c>
      <c r="AA17">
        <v>0.99990000000000001</v>
      </c>
      <c r="AB17">
        <v>0.99972000000000005</v>
      </c>
      <c r="AC17">
        <v>0.99994000000000005</v>
      </c>
      <c r="AE17">
        <v>0.46472927511761125</v>
      </c>
      <c r="AF17">
        <v>0.99999999989979893</v>
      </c>
      <c r="AG17">
        <v>0.33598248011347065</v>
      </c>
      <c r="AH17">
        <v>0.60023725171029352</v>
      </c>
      <c r="AJ17">
        <v>0.3779673160160445</v>
      </c>
      <c r="AK17">
        <v>0.30102999535409886</v>
      </c>
      <c r="AL17">
        <v>0.35050210151068306</v>
      </c>
      <c r="AM17">
        <v>0.34316647096027547</v>
      </c>
      <c r="AO17">
        <v>0.62558818925085746</v>
      </c>
      <c r="AP17">
        <v>0.99999999872570267</v>
      </c>
      <c r="AQ17">
        <v>0.69886832779574937</v>
      </c>
      <c r="AR17">
        <v>0.77481883859076983</v>
      </c>
      <c r="AT17">
        <v>0.53566583550643576</v>
      </c>
      <c r="AU17">
        <v>0.99999999769164849</v>
      </c>
      <c r="AV17">
        <v>0.34566979961537647</v>
      </c>
      <c r="AW17">
        <v>0.62711187760448694</v>
      </c>
    </row>
    <row r="18" spans="1:49" s="5" customFormat="1" x14ac:dyDescent="0.25">
      <c r="A18" s="5">
        <v>0.99106000000000005</v>
      </c>
      <c r="B18" s="5">
        <v>0.99102000000000001</v>
      </c>
      <c r="C18" s="5">
        <v>0.99843999999999999</v>
      </c>
      <c r="D18" s="5">
        <v>0.99351</v>
      </c>
    </row>
    <row r="19" spans="1:49" x14ac:dyDescent="0.25">
      <c r="A19">
        <v>0.99995000000000001</v>
      </c>
      <c r="B19">
        <v>0.99863999999999997</v>
      </c>
      <c r="C19">
        <v>0.99972000000000005</v>
      </c>
      <c r="D19">
        <v>0.99944</v>
      </c>
      <c r="F19">
        <v>0.99880999999999998</v>
      </c>
      <c r="G19">
        <v>0.99926000000000004</v>
      </c>
      <c r="H19">
        <v>0.96962999999999999</v>
      </c>
      <c r="I19">
        <v>0.98923000000000005</v>
      </c>
      <c r="K19">
        <v>0.43068000000000001</v>
      </c>
      <c r="L19">
        <v>0.99292000000000002</v>
      </c>
      <c r="M19">
        <v>0.60662000000000005</v>
      </c>
      <c r="N19">
        <v>0.67674000000000001</v>
      </c>
      <c r="P19">
        <v>1</v>
      </c>
      <c r="Q19">
        <v>0.63683000000000001</v>
      </c>
      <c r="R19">
        <v>1</v>
      </c>
      <c r="S19">
        <v>0.87894000000000005</v>
      </c>
      <c r="U19">
        <v>0.63092999999999999</v>
      </c>
      <c r="V19">
        <v>0.99500999999999995</v>
      </c>
      <c r="W19">
        <v>0.65451999999999999</v>
      </c>
      <c r="X19">
        <v>0.76014999999999999</v>
      </c>
      <c r="Z19">
        <v>1</v>
      </c>
      <c r="AA19">
        <v>0.99497000000000002</v>
      </c>
      <c r="AB19">
        <v>0.92576000000000003</v>
      </c>
      <c r="AC19">
        <v>0.97357000000000005</v>
      </c>
      <c r="AE19">
        <v>0.50000000000067324</v>
      </c>
      <c r="AF19">
        <v>0.99475186160604057</v>
      </c>
      <c r="AG19">
        <v>0.60661553625765252</v>
      </c>
      <c r="AH19">
        <v>0.70045579928812218</v>
      </c>
      <c r="AJ19">
        <v>0.12628075142088149</v>
      </c>
      <c r="AK19">
        <v>0.25304352005188452</v>
      </c>
      <c r="AL19">
        <v>0.29955418976864107</v>
      </c>
      <c r="AM19">
        <v>0.22629282041380239</v>
      </c>
      <c r="AO19">
        <v>0.26264953503751698</v>
      </c>
      <c r="AP19">
        <v>0.39834287842187427</v>
      </c>
      <c r="AQ19">
        <v>0.41894912787791727</v>
      </c>
      <c r="AR19">
        <v>0.35998051377910284</v>
      </c>
      <c r="AT19">
        <v>0.26264953503749966</v>
      </c>
      <c r="AU19">
        <v>0.35067687195530611</v>
      </c>
      <c r="AV19">
        <v>0.30393341391207346</v>
      </c>
      <c r="AW19">
        <v>0.30575327363495974</v>
      </c>
    </row>
    <row r="20" spans="1:49" x14ac:dyDescent="0.25">
      <c r="A20">
        <v>1</v>
      </c>
      <c r="B20">
        <v>1</v>
      </c>
      <c r="C20">
        <v>1</v>
      </c>
      <c r="D20">
        <v>1</v>
      </c>
      <c r="F20">
        <v>1</v>
      </c>
      <c r="G20">
        <v>1</v>
      </c>
      <c r="H20">
        <v>0.99997999999999998</v>
      </c>
      <c r="I20">
        <v>0.99999000000000005</v>
      </c>
      <c r="K20">
        <v>1</v>
      </c>
      <c r="L20">
        <v>1</v>
      </c>
      <c r="M20">
        <v>1</v>
      </c>
      <c r="N20">
        <v>1</v>
      </c>
      <c r="P20">
        <v>1</v>
      </c>
      <c r="Q20">
        <v>0.99999000000000005</v>
      </c>
      <c r="R20">
        <v>0.99999000000000005</v>
      </c>
      <c r="S20">
        <v>0.99999000000000005</v>
      </c>
      <c r="U20">
        <v>1</v>
      </c>
      <c r="V20">
        <v>0.99999000000000005</v>
      </c>
      <c r="W20">
        <v>0.99999000000000005</v>
      </c>
      <c r="X20">
        <v>0.99999000000000005</v>
      </c>
      <c r="Z20">
        <v>1</v>
      </c>
      <c r="AA20">
        <v>0.99999000000000005</v>
      </c>
      <c r="AB20">
        <v>0.99999000000000005</v>
      </c>
      <c r="AC20">
        <v>0.99999000000000005</v>
      </c>
      <c r="AE20">
        <v>1</v>
      </c>
      <c r="AF20">
        <v>0.99859505353854627</v>
      </c>
      <c r="AG20">
        <v>0.99992747506540502</v>
      </c>
      <c r="AH20">
        <v>0.9995075095346504</v>
      </c>
      <c r="AJ20">
        <v>0.12439483484433446</v>
      </c>
      <c r="AK20">
        <v>0.42958130138864797</v>
      </c>
      <c r="AL20">
        <v>0.49273517817974616</v>
      </c>
      <c r="AM20">
        <v>0.34890377147090956</v>
      </c>
      <c r="AO20">
        <v>1</v>
      </c>
      <c r="AP20">
        <v>0.65268435124212032</v>
      </c>
      <c r="AQ20">
        <v>0.73381583635678094</v>
      </c>
      <c r="AR20">
        <v>0.79550006253296701</v>
      </c>
      <c r="AT20">
        <v>1</v>
      </c>
      <c r="AU20">
        <v>0.55441788878718035</v>
      </c>
      <c r="AV20">
        <v>0.65186311975407485</v>
      </c>
      <c r="AW20">
        <v>0.73542700284708495</v>
      </c>
    </row>
    <row r="21" spans="1:49" x14ac:dyDescent="0.25">
      <c r="A21">
        <v>1</v>
      </c>
      <c r="B21">
        <v>0.99997999999999998</v>
      </c>
      <c r="C21">
        <v>0.99878999999999996</v>
      </c>
      <c r="D21">
        <v>0.99958999999999998</v>
      </c>
      <c r="F21">
        <v>0.97274000000000005</v>
      </c>
      <c r="G21">
        <v>0.99404000000000003</v>
      </c>
      <c r="H21">
        <v>0.96594000000000002</v>
      </c>
      <c r="I21">
        <v>0.97758</v>
      </c>
      <c r="K21">
        <v>1</v>
      </c>
      <c r="L21">
        <v>1</v>
      </c>
      <c r="M21">
        <v>1</v>
      </c>
      <c r="N21">
        <v>1</v>
      </c>
      <c r="P21">
        <v>0.99982000000000004</v>
      </c>
      <c r="Q21">
        <v>0.63285999999999998</v>
      </c>
      <c r="R21">
        <v>0.99960000000000004</v>
      </c>
      <c r="S21">
        <v>0.87741999999999998</v>
      </c>
      <c r="U21">
        <v>0.98826999999999998</v>
      </c>
      <c r="V21">
        <v>0.97943999999999998</v>
      </c>
      <c r="W21">
        <v>0.61745000000000005</v>
      </c>
      <c r="X21">
        <v>0.86172000000000004</v>
      </c>
      <c r="Z21">
        <v>0.99897999999999998</v>
      </c>
      <c r="AA21">
        <v>0.96943000000000001</v>
      </c>
      <c r="AB21">
        <v>0.99988999999999995</v>
      </c>
      <c r="AC21">
        <v>0.98943000000000003</v>
      </c>
      <c r="AE21">
        <v>0.65435142764908116</v>
      </c>
      <c r="AF21">
        <v>0.96858918744917677</v>
      </c>
      <c r="AG21">
        <v>0.59606057726675521</v>
      </c>
      <c r="AH21">
        <v>0.73966706412167105</v>
      </c>
      <c r="AJ21">
        <v>0.19026376567130771</v>
      </c>
      <c r="AK21">
        <v>0.72985037030308442</v>
      </c>
      <c r="AL21">
        <v>0.50407422164263138</v>
      </c>
      <c r="AM21">
        <v>0.47472945253900783</v>
      </c>
      <c r="AO21">
        <v>0.30911249545361197</v>
      </c>
      <c r="AP21">
        <v>0.95682088427987588</v>
      </c>
      <c r="AQ21">
        <v>0.79348458544505707</v>
      </c>
      <c r="AR21">
        <v>0.68647265505951494</v>
      </c>
      <c r="AT21">
        <v>0.25849680156093502</v>
      </c>
      <c r="AU21">
        <v>0.77276835955641221</v>
      </c>
      <c r="AV21">
        <v>0.48866754998635525</v>
      </c>
      <c r="AW21">
        <v>0.50664423703456751</v>
      </c>
    </row>
    <row r="22" spans="1:49" x14ac:dyDescent="0.25">
      <c r="A22">
        <v>0.99977000000000005</v>
      </c>
      <c r="B22">
        <v>1</v>
      </c>
      <c r="C22">
        <v>0.99922999999999995</v>
      </c>
      <c r="D22">
        <v>0.99966999999999995</v>
      </c>
      <c r="F22">
        <v>0.99975999999999998</v>
      </c>
      <c r="G22">
        <v>1</v>
      </c>
      <c r="H22">
        <v>0.99961</v>
      </c>
      <c r="I22">
        <v>0.99978999999999996</v>
      </c>
      <c r="K22">
        <v>0.99897999999999998</v>
      </c>
      <c r="L22">
        <v>1</v>
      </c>
      <c r="M22">
        <v>1</v>
      </c>
      <c r="N22">
        <v>0.99965999999999999</v>
      </c>
      <c r="P22">
        <v>0.99885999999999997</v>
      </c>
      <c r="Q22">
        <v>0.99956</v>
      </c>
      <c r="R22">
        <v>1</v>
      </c>
      <c r="S22">
        <v>0.99946999999999997</v>
      </c>
      <c r="U22">
        <v>0.65859000000000001</v>
      </c>
      <c r="V22">
        <v>0.68284</v>
      </c>
      <c r="W22">
        <v>0.70326</v>
      </c>
      <c r="X22">
        <v>0.68098999999999998</v>
      </c>
      <c r="Z22">
        <v>0.99885999999999997</v>
      </c>
      <c r="AA22">
        <v>0.99968000000000001</v>
      </c>
      <c r="AB22">
        <v>1</v>
      </c>
      <c r="AC22">
        <v>0.99951000000000001</v>
      </c>
      <c r="AE22">
        <v>0.66556911611871294</v>
      </c>
      <c r="AF22">
        <v>0.99999999545185048</v>
      </c>
      <c r="AG22">
        <v>0.35349498142009284</v>
      </c>
      <c r="AH22">
        <v>0.67302136433021875</v>
      </c>
      <c r="AJ22">
        <v>0.35738248210543244</v>
      </c>
      <c r="AK22">
        <v>0.2559580248012463</v>
      </c>
      <c r="AL22">
        <v>0.58800944569465896</v>
      </c>
      <c r="AM22">
        <v>0.40044998420044592</v>
      </c>
      <c r="AO22">
        <v>0.59668814268315817</v>
      </c>
      <c r="AP22">
        <v>0.99999996282246884</v>
      </c>
      <c r="AQ22">
        <v>0.67028863449485865</v>
      </c>
      <c r="AR22">
        <v>0.75565891333349511</v>
      </c>
      <c r="AT22">
        <v>0.51060986059467217</v>
      </c>
      <c r="AU22">
        <v>0.99999993422821376</v>
      </c>
      <c r="AV22">
        <v>0.33972887423982662</v>
      </c>
      <c r="AW22">
        <v>0.61677955635423742</v>
      </c>
    </row>
    <row r="23" spans="1:49" s="5" customFormat="1" x14ac:dyDescent="0.25">
      <c r="A23" s="5">
        <v>0.98677999999999999</v>
      </c>
      <c r="B23" s="5">
        <v>0.99595</v>
      </c>
      <c r="C23" s="5">
        <v>0.99936000000000003</v>
      </c>
      <c r="D23" s="5">
        <v>0.99402999999999997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7"/>
  <sheetViews>
    <sheetView topLeftCell="BZ10" zoomScale="80" zoomScaleNormal="80" workbookViewId="0">
      <selection activeCell="CA25" sqref="CA25"/>
    </sheetView>
  </sheetViews>
  <sheetFormatPr defaultRowHeight="15" x14ac:dyDescent="0.25"/>
  <cols>
    <col min="1" max="1" width="22.85546875" customWidth="1"/>
    <col min="2" max="2" width="13.85546875" customWidth="1"/>
    <col min="3" max="3" width="13.140625" customWidth="1"/>
    <col min="4" max="4" width="16.140625" customWidth="1"/>
    <col min="5" max="6" width="13.28515625" customWidth="1"/>
    <col min="7" max="7" width="9.42578125" customWidth="1"/>
    <col min="8" max="8" width="12.42578125" customWidth="1"/>
    <col min="9" max="10" width="11.28515625" customWidth="1"/>
    <col min="11" max="11" width="12.85546875" customWidth="1"/>
    <col min="12" max="12" width="11.42578125" customWidth="1"/>
    <col min="13" max="14" width="13.28515625" customWidth="1"/>
    <col min="15" max="15" width="14.5703125" customWidth="1"/>
    <col min="16" max="16" width="14.140625" customWidth="1"/>
    <col min="17" max="17" width="10.28515625" customWidth="1"/>
    <col min="19" max="20" width="10.85546875" customWidth="1"/>
    <col min="21" max="21" width="13.140625" customWidth="1"/>
    <col min="22" max="22" width="12.85546875" customWidth="1"/>
    <col min="23" max="23" width="15.140625" customWidth="1"/>
    <col min="24" max="24" width="17.5703125" customWidth="1"/>
    <col min="25" max="25" width="13.5703125" customWidth="1"/>
    <col min="26" max="26" width="17.140625" customWidth="1"/>
    <col min="29" max="31" width="11" customWidth="1"/>
    <col min="32" max="32" width="15.5703125" customWidth="1"/>
    <col min="33" max="33" width="13.85546875" customWidth="1"/>
    <col min="34" max="34" width="15.140625" customWidth="1"/>
    <col min="35" max="35" width="13.7109375" customWidth="1"/>
    <col min="36" max="36" width="13" customWidth="1"/>
    <col min="39" max="39" width="10.42578125" customWidth="1"/>
    <col min="42" max="42" width="9.140625" style="7"/>
    <col min="44" max="44" width="16.7109375" customWidth="1"/>
  </cols>
  <sheetData>
    <row r="1" spans="1:90" x14ac:dyDescent="0.25">
      <c r="AS1" t="s">
        <v>83</v>
      </c>
      <c r="BE1" t="s">
        <v>10</v>
      </c>
      <c r="BQ1" t="s">
        <v>11</v>
      </c>
      <c r="CC1" t="s">
        <v>12</v>
      </c>
    </row>
    <row r="2" spans="1:90" ht="60" customHeight="1" x14ac:dyDescent="0.3">
      <c r="A2" s="6" t="s">
        <v>15</v>
      </c>
      <c r="B2" s="6" t="s">
        <v>18</v>
      </c>
      <c r="C2" s="6" t="s">
        <v>20</v>
      </c>
      <c r="D2" s="6" t="s">
        <v>16</v>
      </c>
      <c r="E2" s="6" t="s">
        <v>17</v>
      </c>
      <c r="F2" s="6" t="s">
        <v>19</v>
      </c>
      <c r="G2" s="6" t="s">
        <v>21</v>
      </c>
      <c r="H2" s="6" t="s">
        <v>22</v>
      </c>
      <c r="I2" s="6" t="s">
        <v>23</v>
      </c>
      <c r="J2" s="6" t="s">
        <v>50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  <c r="T2" s="6" t="s">
        <v>51</v>
      </c>
      <c r="U2" s="6" t="s">
        <v>33</v>
      </c>
      <c r="V2" s="6" t="s">
        <v>34</v>
      </c>
      <c r="W2" s="6" t="s">
        <v>35</v>
      </c>
      <c r="X2" s="6" t="s">
        <v>36</v>
      </c>
      <c r="Y2" s="6" t="s">
        <v>41</v>
      </c>
      <c r="Z2" s="6" t="s">
        <v>37</v>
      </c>
      <c r="AA2" s="6" t="s">
        <v>38</v>
      </c>
      <c r="AB2" s="6" t="s">
        <v>39</v>
      </c>
      <c r="AC2" s="6" t="s">
        <v>40</v>
      </c>
      <c r="AD2" s="6" t="s">
        <v>52</v>
      </c>
      <c r="AE2" s="6" t="s">
        <v>54</v>
      </c>
      <c r="AF2" s="6" t="s">
        <v>42</v>
      </c>
      <c r="AG2" s="6" t="s">
        <v>43</v>
      </c>
      <c r="AH2" s="6" t="s">
        <v>44</v>
      </c>
      <c r="AI2" s="6" t="s">
        <v>45</v>
      </c>
      <c r="AJ2" s="6" t="s">
        <v>46</v>
      </c>
      <c r="AK2" s="6" t="s">
        <v>47</v>
      </c>
      <c r="AL2" s="6" t="s">
        <v>48</v>
      </c>
      <c r="AM2" s="6" t="s">
        <v>49</v>
      </c>
      <c r="AN2" s="6" t="s">
        <v>53</v>
      </c>
      <c r="AS2" s="15" t="s">
        <v>81</v>
      </c>
      <c r="AT2" s="16" t="s">
        <v>70</v>
      </c>
      <c r="AU2" s="16" t="s">
        <v>71</v>
      </c>
      <c r="AV2" s="16" t="s">
        <v>72</v>
      </c>
      <c r="AW2" s="16" t="s">
        <v>82</v>
      </c>
      <c r="AX2" s="16" t="s">
        <v>74</v>
      </c>
      <c r="AY2" s="16" t="s">
        <v>75</v>
      </c>
      <c r="AZ2" s="16" t="s">
        <v>76</v>
      </c>
      <c r="BA2" s="16" t="s">
        <v>77</v>
      </c>
      <c r="BB2" s="16" t="s">
        <v>78</v>
      </c>
      <c r="BC2" s="16"/>
      <c r="BD2" s="16"/>
      <c r="BE2" s="15" t="s">
        <v>81</v>
      </c>
      <c r="BF2" s="16" t="s">
        <v>70</v>
      </c>
      <c r="BG2" s="16" t="s">
        <v>71</v>
      </c>
      <c r="BH2" s="16" t="s">
        <v>72</v>
      </c>
      <c r="BI2" s="16" t="s">
        <v>82</v>
      </c>
      <c r="BJ2" s="16" t="s">
        <v>74</v>
      </c>
      <c r="BK2" s="16" t="s">
        <v>75</v>
      </c>
      <c r="BL2" s="16" t="s">
        <v>76</v>
      </c>
      <c r="BM2" s="16" t="s">
        <v>77</v>
      </c>
      <c r="BN2" s="16" t="s">
        <v>78</v>
      </c>
      <c r="BO2" s="16"/>
      <c r="BP2" s="16"/>
      <c r="BQ2" s="15" t="s">
        <v>81</v>
      </c>
      <c r="BR2" s="16" t="s">
        <v>70</v>
      </c>
      <c r="BS2" s="16" t="s">
        <v>71</v>
      </c>
      <c r="BT2" s="16" t="s">
        <v>72</v>
      </c>
      <c r="BU2" s="16" t="s">
        <v>82</v>
      </c>
      <c r="BV2" s="16" t="s">
        <v>74</v>
      </c>
      <c r="BW2" s="16" t="s">
        <v>75</v>
      </c>
      <c r="BX2" s="16" t="s">
        <v>76</v>
      </c>
      <c r="BY2" s="16" t="s">
        <v>77</v>
      </c>
      <c r="BZ2" s="16" t="s">
        <v>78</v>
      </c>
      <c r="CA2" s="16"/>
      <c r="CB2" s="16"/>
      <c r="CC2" s="15" t="s">
        <v>81</v>
      </c>
      <c r="CD2" s="16" t="s">
        <v>70</v>
      </c>
      <c r="CE2" s="16" t="s">
        <v>71</v>
      </c>
      <c r="CF2" s="16" t="s">
        <v>72</v>
      </c>
      <c r="CG2" s="16" t="s">
        <v>82</v>
      </c>
      <c r="CH2" s="16" t="s">
        <v>74</v>
      </c>
      <c r="CI2" s="16" t="s">
        <v>75</v>
      </c>
      <c r="CJ2" s="16" t="s">
        <v>76</v>
      </c>
      <c r="CK2" s="16" t="s">
        <v>77</v>
      </c>
      <c r="CL2" s="16" t="s">
        <v>78</v>
      </c>
    </row>
    <row r="3" spans="1:90" x14ac:dyDescent="0.25">
      <c r="A3">
        <v>1</v>
      </c>
      <c r="B3">
        <v>0.99577000000000004</v>
      </c>
      <c r="C3">
        <v>1</v>
      </c>
      <c r="D3">
        <v>1</v>
      </c>
      <c r="E3">
        <v>1</v>
      </c>
      <c r="F3">
        <v>0.98048999999999997</v>
      </c>
      <c r="G3">
        <v>0.97729767917267907</v>
      </c>
      <c r="H3">
        <v>0.1786010457121138</v>
      </c>
      <c r="I3">
        <v>0.32277945566645255</v>
      </c>
      <c r="J3">
        <v>0.41890163507230072</v>
      </c>
      <c r="K3">
        <v>1</v>
      </c>
      <c r="L3">
        <v>1</v>
      </c>
      <c r="M3">
        <v>1</v>
      </c>
      <c r="N3">
        <v>0.99443999999999999</v>
      </c>
      <c r="O3">
        <v>0.97985999999999995</v>
      </c>
      <c r="P3">
        <v>1</v>
      </c>
      <c r="Q3">
        <v>1</v>
      </c>
      <c r="R3">
        <v>7.288724132764382E-2</v>
      </c>
      <c r="S3">
        <v>0.39804113842813532</v>
      </c>
      <c r="T3">
        <v>0.38138038904679772</v>
      </c>
      <c r="U3">
        <v>1</v>
      </c>
      <c r="V3">
        <v>1</v>
      </c>
      <c r="W3">
        <v>1</v>
      </c>
      <c r="X3">
        <v>0.99285999999999996</v>
      </c>
      <c r="Y3">
        <v>0.96577000000000002</v>
      </c>
      <c r="Z3">
        <v>1</v>
      </c>
      <c r="AA3">
        <v>0.94528769841269844</v>
      </c>
      <c r="AB3">
        <v>0.21000489985590604</v>
      </c>
      <c r="AC3">
        <v>0.3346982955554938</v>
      </c>
      <c r="AD3">
        <v>0.4324399237673231</v>
      </c>
      <c r="AE3">
        <v>1</v>
      </c>
      <c r="AF3">
        <v>1</v>
      </c>
      <c r="AG3">
        <v>1</v>
      </c>
      <c r="AH3">
        <v>1</v>
      </c>
      <c r="AI3">
        <v>0.99582999999999999</v>
      </c>
      <c r="AJ3">
        <v>1</v>
      </c>
      <c r="AK3">
        <v>0.98660533910533899</v>
      </c>
      <c r="AL3">
        <v>0.2529109959527916</v>
      </c>
      <c r="AM3">
        <v>0.23559893301572865</v>
      </c>
      <c r="AN3">
        <v>0.44288459240278133</v>
      </c>
      <c r="AR3" s="8" t="s">
        <v>55</v>
      </c>
      <c r="AS3">
        <f t="shared" ref="AS3:AZ3" si="0">QUARTILE(A3:A17,1)</f>
        <v>0.95499500000000004</v>
      </c>
      <c r="AT3">
        <f t="shared" si="0"/>
        <v>0.834395</v>
      </c>
      <c r="AU3">
        <f t="shared" si="0"/>
        <v>0.83123499999999995</v>
      </c>
      <c r="AV3">
        <f t="shared" si="0"/>
        <v>0.88907999999999998</v>
      </c>
      <c r="AW3">
        <f t="shared" si="0"/>
        <v>0.85583999999999993</v>
      </c>
      <c r="AX3">
        <f t="shared" si="0"/>
        <v>0.7893</v>
      </c>
      <c r="AY3">
        <f t="shared" si="0"/>
        <v>0.5353395974796904</v>
      </c>
      <c r="AZ3">
        <f t="shared" si="0"/>
        <v>0.13190678495051561</v>
      </c>
      <c r="BA3">
        <f>QUARTILE(J3:J17,1)</f>
        <v>0.41748130431373465</v>
      </c>
      <c r="BB3">
        <f>QUARTILE(I3:I17,1)</f>
        <v>0.25147813139589459</v>
      </c>
      <c r="BE3">
        <f t="shared" ref="BE3:BL3" si="1">QUARTILE(K3:K17,1)</f>
        <v>0.97034500000000001</v>
      </c>
      <c r="BF3">
        <f t="shared" si="1"/>
        <v>0.90618500000000002</v>
      </c>
      <c r="BG3">
        <f t="shared" si="1"/>
        <v>0.90847</v>
      </c>
      <c r="BH3">
        <f t="shared" si="1"/>
        <v>0.89762500000000001</v>
      </c>
      <c r="BI3">
        <f t="shared" si="1"/>
        <v>0.87527500000000003</v>
      </c>
      <c r="BJ3">
        <f t="shared" si="1"/>
        <v>0.87239500000000003</v>
      </c>
      <c r="BK3">
        <f t="shared" si="1"/>
        <v>0.27943134404724962</v>
      </c>
      <c r="BL3">
        <f t="shared" si="1"/>
        <v>3.9546783625730997E-3</v>
      </c>
      <c r="BM3">
        <f>QUARTILE(T3:T17,1)</f>
        <v>0.25764403553103243</v>
      </c>
      <c r="BN3">
        <f>QUARTILE(S3:S17,1)</f>
        <v>0.19160368559459118</v>
      </c>
      <c r="BQ3">
        <f t="shared" ref="BQ3:BX3" si="2">QUARTILE(U3:U17,1)</f>
        <v>0.93369499999999994</v>
      </c>
      <c r="BR3">
        <f t="shared" si="2"/>
        <v>0.91005999999999998</v>
      </c>
      <c r="BS3">
        <f t="shared" si="2"/>
        <v>0.86024499999999993</v>
      </c>
      <c r="BT3">
        <f t="shared" si="2"/>
        <v>0.82016</v>
      </c>
      <c r="BU3">
        <f t="shared" si="2"/>
        <v>0.80265500000000001</v>
      </c>
      <c r="BV3">
        <f t="shared" si="2"/>
        <v>0.82809500000000003</v>
      </c>
      <c r="BW3">
        <f t="shared" si="2"/>
        <v>0.78143904577534595</v>
      </c>
      <c r="BX3">
        <f t="shared" si="2"/>
        <v>0.10324527070366854</v>
      </c>
      <c r="BY3">
        <f>QUARTILE(AD3:AD17,1)</f>
        <v>0.56664907493177619</v>
      </c>
      <c r="BZ3">
        <f>QUARTILE(AC3:AC17,1)</f>
        <v>0.38558355097345043</v>
      </c>
      <c r="CC3">
        <f t="shared" ref="CC3:CJ3" si="3">QUARTILE(AE3:AE17,1)</f>
        <v>0.90087499999999998</v>
      </c>
      <c r="CD3">
        <f t="shared" si="3"/>
        <v>0.87079499999999999</v>
      </c>
      <c r="CE3">
        <f t="shared" si="3"/>
        <v>0.81903499999999996</v>
      </c>
      <c r="CF3">
        <f t="shared" si="3"/>
        <v>0.88278999999999996</v>
      </c>
      <c r="CG3">
        <f t="shared" si="3"/>
        <v>0.77883000000000002</v>
      </c>
      <c r="CH3">
        <f t="shared" si="3"/>
        <v>0.777555</v>
      </c>
      <c r="CI3">
        <f t="shared" si="3"/>
        <v>0.34530026840204858</v>
      </c>
      <c r="CJ3">
        <f t="shared" si="3"/>
        <v>0.19930451503690666</v>
      </c>
      <c r="CK3">
        <f>QUARTILE(AN3:AN17,1)</f>
        <v>0.38077365552404258</v>
      </c>
      <c r="CL3">
        <f>QUARTILE(AM3:AM17,1)</f>
        <v>0.17104929298427751</v>
      </c>
    </row>
    <row r="4" spans="1:90" x14ac:dyDescent="0.25">
      <c r="A4">
        <v>0.97131000000000001</v>
      </c>
      <c r="B4">
        <v>0.98977000000000004</v>
      </c>
      <c r="C4">
        <v>0.86758999999999997</v>
      </c>
      <c r="D4">
        <v>0.97968999999999995</v>
      </c>
      <c r="E4">
        <v>0.99704999999999999</v>
      </c>
      <c r="F4">
        <v>0.84567999999999999</v>
      </c>
      <c r="G4">
        <v>0.70287321567894312</v>
      </c>
      <c r="H4">
        <v>0.14179535749195191</v>
      </c>
      <c r="I4">
        <v>0.25192778927299053</v>
      </c>
      <c r="J4">
        <v>0.3707167198556518</v>
      </c>
      <c r="K4">
        <v>1</v>
      </c>
      <c r="L4">
        <v>1</v>
      </c>
      <c r="M4">
        <v>1</v>
      </c>
      <c r="N4">
        <v>1</v>
      </c>
      <c r="O4">
        <v>0.90258000000000005</v>
      </c>
      <c r="P4">
        <v>0.90258000000000005</v>
      </c>
      <c r="Q4">
        <v>0.45481342230181232</v>
      </c>
      <c r="R4">
        <v>0</v>
      </c>
      <c r="S4">
        <v>0.15901588886689505</v>
      </c>
      <c r="T4">
        <v>0.13919023357103852</v>
      </c>
      <c r="U4">
        <v>0.95308999999999999</v>
      </c>
      <c r="V4">
        <v>0.96814999999999996</v>
      </c>
      <c r="W4">
        <v>0.99114999999999998</v>
      </c>
      <c r="X4">
        <v>0.97287000000000001</v>
      </c>
      <c r="Y4">
        <v>0.71645999999999999</v>
      </c>
      <c r="Z4">
        <v>0.74370999999999998</v>
      </c>
      <c r="AA4">
        <v>0.85963038509478162</v>
      </c>
      <c r="AB4">
        <v>9.1161020137413326E-2</v>
      </c>
      <c r="AC4">
        <v>0.35492382875122819</v>
      </c>
      <c r="AD4">
        <v>0.55447281627041689</v>
      </c>
      <c r="AE4">
        <v>0.96084999999999998</v>
      </c>
      <c r="AF4">
        <v>0.97092000000000001</v>
      </c>
      <c r="AG4">
        <v>1</v>
      </c>
      <c r="AH4">
        <v>0.99643000000000004</v>
      </c>
      <c r="AI4">
        <v>0.91800000000000004</v>
      </c>
      <c r="AJ4">
        <v>0.95645999999999998</v>
      </c>
      <c r="AK4">
        <v>0.79417583964023586</v>
      </c>
      <c r="AL4">
        <v>0.33422505233844241</v>
      </c>
      <c r="AM4">
        <v>0.24184365020084836</v>
      </c>
      <c r="AN4">
        <v>0.41848710972549991</v>
      </c>
      <c r="AR4" s="8" t="s">
        <v>56</v>
      </c>
      <c r="AS4">
        <f t="shared" ref="AS4:AZ4" si="4">MIN(A3:A17)</f>
        <v>0.65776000000000001</v>
      </c>
      <c r="AT4">
        <f t="shared" si="4"/>
        <v>0.58723000000000003</v>
      </c>
      <c r="AU4">
        <f t="shared" si="4"/>
        <v>0.65720000000000001</v>
      </c>
      <c r="AV4">
        <f t="shared" si="4"/>
        <v>0.62488999999999995</v>
      </c>
      <c r="AW4">
        <f t="shared" si="4"/>
        <v>0.57193000000000005</v>
      </c>
      <c r="AX4">
        <f t="shared" si="4"/>
        <v>0.66188999999999998</v>
      </c>
      <c r="AY4">
        <f t="shared" si="4"/>
        <v>0.23653373043078926</v>
      </c>
      <c r="AZ4">
        <f t="shared" si="4"/>
        <v>0.11354802783788853</v>
      </c>
      <c r="BA4">
        <f>MIN(J3:J17)</f>
        <v>0.31083370498037682</v>
      </c>
      <c r="BB4">
        <f>MIN(I3:I17)</f>
        <v>0.23586455898762401</v>
      </c>
      <c r="BE4">
        <f t="shared" ref="BE4:BL4" si="5">MIN(K3:K17)</f>
        <v>0.30351</v>
      </c>
      <c r="BF4">
        <f t="shared" si="5"/>
        <v>0.31363000000000002</v>
      </c>
      <c r="BG4">
        <f t="shared" si="5"/>
        <v>0.23513999999999999</v>
      </c>
      <c r="BH4">
        <f t="shared" si="5"/>
        <v>0.27979999999999999</v>
      </c>
      <c r="BI4">
        <f t="shared" si="5"/>
        <v>0.33278999999999997</v>
      </c>
      <c r="BJ4">
        <f t="shared" si="5"/>
        <v>0.32007999999999998</v>
      </c>
      <c r="BK4">
        <f t="shared" si="5"/>
        <v>0</v>
      </c>
      <c r="BL4">
        <f t="shared" si="5"/>
        <v>0</v>
      </c>
      <c r="BM4">
        <f>MIN(T3:T17)</f>
        <v>8.8946107856711573E-2</v>
      </c>
      <c r="BN4">
        <f>MIN(S3:S17)</f>
        <v>0.15901588886689505</v>
      </c>
      <c r="BQ4">
        <f t="shared" ref="BQ4:BX4" si="6">MIN(U3:U17)</f>
        <v>0.84282999999999997</v>
      </c>
      <c r="BR4">
        <f t="shared" si="6"/>
        <v>0.74955000000000005</v>
      </c>
      <c r="BS4">
        <f t="shared" si="6"/>
        <v>0.74224999999999997</v>
      </c>
      <c r="BT4">
        <f t="shared" si="6"/>
        <v>0.34197</v>
      </c>
      <c r="BU4">
        <f t="shared" si="6"/>
        <v>0.65290999999999999</v>
      </c>
      <c r="BV4">
        <f t="shared" si="6"/>
        <v>0.74370999999999998</v>
      </c>
      <c r="BW4">
        <f t="shared" si="6"/>
        <v>0.58962420577358654</v>
      </c>
      <c r="BX4">
        <f t="shared" si="6"/>
        <v>4.7375227756419704E-2</v>
      </c>
      <c r="BY4">
        <f>MIN(AD3:AD17)</f>
        <v>0.42199552232253462</v>
      </c>
      <c r="BZ4">
        <f>MIN(AC3:AC17)</f>
        <v>0.3346982955554938</v>
      </c>
      <c r="CC4">
        <f t="shared" ref="CC4:CJ4" si="7">MIN(AE3:AE17)</f>
        <v>0.75348999999999999</v>
      </c>
      <c r="CD4">
        <f t="shared" si="7"/>
        <v>0.75014999999999998</v>
      </c>
      <c r="CE4">
        <f t="shared" si="7"/>
        <v>0.73594000000000004</v>
      </c>
      <c r="CF4">
        <f t="shared" si="7"/>
        <v>0.74214999999999998</v>
      </c>
      <c r="CG4">
        <f t="shared" si="7"/>
        <v>0.33061000000000001</v>
      </c>
      <c r="CH4">
        <f t="shared" si="7"/>
        <v>0.62797999999999998</v>
      </c>
      <c r="CI4">
        <f t="shared" si="7"/>
        <v>0.11997698551878119</v>
      </c>
      <c r="CJ4">
        <f t="shared" si="7"/>
        <v>0.17056997805256319</v>
      </c>
      <c r="CK4">
        <f>MIN(AN3:AN17)</f>
        <v>0.33717767591026099</v>
      </c>
      <c r="CL4">
        <f>MIN(AM3:AM17)</f>
        <v>0.11750472029690295</v>
      </c>
    </row>
    <row r="5" spans="1:90" x14ac:dyDescent="0.25">
      <c r="A5">
        <v>0.98407</v>
      </c>
      <c r="B5">
        <v>0.95189999999999997</v>
      </c>
      <c r="C5">
        <v>0.93535000000000001</v>
      </c>
      <c r="D5">
        <v>0.97470000000000001</v>
      </c>
      <c r="E5">
        <v>0.99470000000000003</v>
      </c>
      <c r="F5">
        <v>0.93437000000000003</v>
      </c>
      <c r="G5">
        <v>0.90605437799999999</v>
      </c>
      <c r="H5">
        <v>0.11354802783788853</v>
      </c>
      <c r="I5">
        <v>0.23826952974785789</v>
      </c>
      <c r="J5">
        <v>0.44713291868090627</v>
      </c>
      <c r="K5">
        <v>1</v>
      </c>
      <c r="L5">
        <v>0.99060000000000004</v>
      </c>
      <c r="M5">
        <v>1</v>
      </c>
      <c r="N5">
        <v>0.94874000000000003</v>
      </c>
      <c r="O5">
        <v>0.92369000000000001</v>
      </c>
      <c r="P5">
        <v>0.92369000000000001</v>
      </c>
      <c r="Q5">
        <v>0.90262946899999996</v>
      </c>
      <c r="R5">
        <v>0</v>
      </c>
      <c r="S5">
        <v>0.1983396696612641</v>
      </c>
      <c r="T5">
        <v>0.26915694663953177</v>
      </c>
      <c r="U5">
        <v>0.96802999999999995</v>
      </c>
      <c r="V5">
        <v>0.96802999999999995</v>
      </c>
      <c r="W5">
        <v>0.98745000000000005</v>
      </c>
      <c r="X5">
        <v>0.95165</v>
      </c>
      <c r="Y5">
        <v>0.91898000000000002</v>
      </c>
      <c r="Z5">
        <v>0.91898000000000002</v>
      </c>
      <c r="AA5">
        <v>0.95791794600000002</v>
      </c>
      <c r="AB5">
        <v>0.11150295954475523</v>
      </c>
      <c r="AC5">
        <v>0.39271419928540668</v>
      </c>
      <c r="AD5">
        <v>0.69097891831250957</v>
      </c>
      <c r="AE5">
        <v>0.98416999999999999</v>
      </c>
      <c r="AF5">
        <v>0.96545999999999998</v>
      </c>
      <c r="AG5">
        <v>0.99666999999999994</v>
      </c>
      <c r="AH5">
        <v>0.95530999999999999</v>
      </c>
      <c r="AI5">
        <v>0.96043999999999996</v>
      </c>
      <c r="AJ5">
        <v>0.96338000000000001</v>
      </c>
      <c r="AK5">
        <v>0.85761571999999997</v>
      </c>
      <c r="AL5">
        <v>0.22914112396891034</v>
      </c>
      <c r="AM5">
        <v>0.12375472029690296</v>
      </c>
      <c r="AN5">
        <v>0.38126289109067751</v>
      </c>
      <c r="AR5" s="8" t="s">
        <v>57</v>
      </c>
      <c r="AS5">
        <f t="shared" ref="AS5:AZ5" si="8">MEDIAN(A3:A17)</f>
        <v>0.97131000000000001</v>
      </c>
      <c r="AT5">
        <f t="shared" si="8"/>
        <v>0.92501</v>
      </c>
      <c r="AU5">
        <f t="shared" si="8"/>
        <v>0.89929000000000003</v>
      </c>
      <c r="AV5">
        <f t="shared" si="8"/>
        <v>0.95650000000000002</v>
      </c>
      <c r="AW5">
        <f t="shared" si="8"/>
        <v>0.98238999999999999</v>
      </c>
      <c r="AX5">
        <f t="shared" si="8"/>
        <v>0.86385999999999996</v>
      </c>
      <c r="AY5">
        <f t="shared" si="8"/>
        <v>0.64377514033667282</v>
      </c>
      <c r="AZ5">
        <f t="shared" si="8"/>
        <v>0.14179535749195191</v>
      </c>
      <c r="BA5">
        <f>MEDIAN(J3:J17)</f>
        <v>0.44247325816598265</v>
      </c>
      <c r="BB5">
        <f>MEDIAN(I3:I17)</f>
        <v>0.25538741523068148</v>
      </c>
      <c r="BE5">
        <f t="shared" ref="BE5:BL5" si="9">MEDIAN(K3:K17)</f>
        <v>0.99392999999999998</v>
      </c>
      <c r="BF5">
        <f t="shared" si="9"/>
        <v>0.98738000000000004</v>
      </c>
      <c r="BG5">
        <f t="shared" si="9"/>
        <v>0.99582999999999999</v>
      </c>
      <c r="BH5">
        <f t="shared" si="9"/>
        <v>0.94874000000000003</v>
      </c>
      <c r="BI5">
        <f t="shared" si="9"/>
        <v>0.92369000000000001</v>
      </c>
      <c r="BJ5">
        <f t="shared" si="9"/>
        <v>0.93686999999999998</v>
      </c>
      <c r="BK5">
        <f t="shared" si="9"/>
        <v>0.53676476559216491</v>
      </c>
      <c r="BL5">
        <f t="shared" si="9"/>
        <v>3.8438570158771404E-2</v>
      </c>
      <c r="BM5">
        <f>MEDIAN(T3:T17)</f>
        <v>0.26915694663953177</v>
      </c>
      <c r="BN5">
        <f>MEDIAN(S3:S17)</f>
        <v>0.19883144396882785</v>
      </c>
      <c r="BQ5">
        <f t="shared" ref="BQ5:BX5" si="10">MEDIAN(U3:U17)</f>
        <v>0.96443000000000001</v>
      </c>
      <c r="BR5">
        <f t="shared" si="10"/>
        <v>0.96443000000000001</v>
      </c>
      <c r="BS5">
        <f t="shared" si="10"/>
        <v>0.98745000000000005</v>
      </c>
      <c r="BT5">
        <f t="shared" si="10"/>
        <v>0.9244</v>
      </c>
      <c r="BU5">
        <f t="shared" si="10"/>
        <v>0.83723999999999998</v>
      </c>
      <c r="BV5">
        <f t="shared" si="10"/>
        <v>0.90636000000000005</v>
      </c>
      <c r="BW5">
        <f t="shared" si="10"/>
        <v>0.82393212502152147</v>
      </c>
      <c r="BX5">
        <f t="shared" si="10"/>
        <v>0.15238042057701501</v>
      </c>
      <c r="BY5">
        <f>MEDIAN(AD3:AD17)</f>
        <v>0.61165480095240166</v>
      </c>
      <c r="BZ5">
        <f>MEDIAN(AC3:AC17)</f>
        <v>0.39271419928540668</v>
      </c>
      <c r="CC5">
        <f t="shared" ref="CC5:CJ5" si="11">MEDIAN(AE3:AE17)</f>
        <v>0.96165</v>
      </c>
      <c r="CD5">
        <f t="shared" si="11"/>
        <v>0.92596000000000001</v>
      </c>
      <c r="CE5">
        <f t="shared" si="11"/>
        <v>0.95133999999999996</v>
      </c>
      <c r="CF5">
        <f t="shared" si="11"/>
        <v>0.95530999999999999</v>
      </c>
      <c r="CG5">
        <f t="shared" si="11"/>
        <v>0.89768999999999999</v>
      </c>
      <c r="CH5">
        <f t="shared" si="11"/>
        <v>0.93247999999999998</v>
      </c>
      <c r="CI5">
        <f t="shared" si="11"/>
        <v>0.75685040771921586</v>
      </c>
      <c r="CJ5">
        <f t="shared" si="11"/>
        <v>0.21573657315336878</v>
      </c>
      <c r="CK5">
        <f>MEDIAN(AN3:AN17)</f>
        <v>0.41848710972549991</v>
      </c>
      <c r="CL5">
        <f>MEDIAN(AM3:AM17)</f>
        <v>0.23559893301572865</v>
      </c>
    </row>
    <row r="6" spans="1:90" x14ac:dyDescent="0.25">
      <c r="A6">
        <v>0.96301999999999999</v>
      </c>
      <c r="B6">
        <v>0.92015999999999998</v>
      </c>
      <c r="C6">
        <v>0.89158999999999999</v>
      </c>
      <c r="D6">
        <v>0.95262999999999998</v>
      </c>
      <c r="E6">
        <v>0.87356999999999996</v>
      </c>
      <c r="F6">
        <v>0.85363999999999995</v>
      </c>
      <c r="G6">
        <v>0.91142456134909677</v>
      </c>
      <c r="H6">
        <v>0.16168348714981842</v>
      </c>
      <c r="I6">
        <v>0.35883730469450281</v>
      </c>
      <c r="J6">
        <v>0.51890138499271621</v>
      </c>
      <c r="K6">
        <v>1</v>
      </c>
      <c r="L6">
        <v>1</v>
      </c>
      <c r="M6">
        <v>0.95721999999999996</v>
      </c>
      <c r="N6">
        <v>1</v>
      </c>
      <c r="O6">
        <v>0.95340999999999998</v>
      </c>
      <c r="P6">
        <v>0.98351999999999995</v>
      </c>
      <c r="Q6">
        <v>0.93359652194210996</v>
      </c>
      <c r="R6">
        <v>1.0850533195734433E-2</v>
      </c>
      <c r="S6">
        <v>0.38032835993555814</v>
      </c>
      <c r="T6">
        <v>0.362494110851309</v>
      </c>
      <c r="U6">
        <v>0.93957000000000002</v>
      </c>
      <c r="V6">
        <v>0.92088999999999999</v>
      </c>
      <c r="W6">
        <v>0.74224999999999997</v>
      </c>
      <c r="X6">
        <v>0.82660999999999996</v>
      </c>
      <c r="Y6">
        <v>0.71096000000000004</v>
      </c>
      <c r="Z6">
        <v>0.75327999999999995</v>
      </c>
      <c r="AA6">
        <v>0.85317588263989186</v>
      </c>
      <c r="AB6">
        <v>0.15238042057701501</v>
      </c>
      <c r="AC6">
        <v>0.42400385111104927</v>
      </c>
      <c r="AD6">
        <v>0.6947647106935031</v>
      </c>
      <c r="AE6">
        <v>0.94948999999999995</v>
      </c>
      <c r="AF6">
        <v>0.93698999999999999</v>
      </c>
      <c r="AG6">
        <v>0.92122999999999999</v>
      </c>
      <c r="AH6">
        <v>0.93386000000000002</v>
      </c>
      <c r="AI6">
        <v>0.89654</v>
      </c>
      <c r="AJ6">
        <v>0.93796000000000002</v>
      </c>
      <c r="AK6">
        <v>0.94750127946528873</v>
      </c>
      <c r="AL6">
        <v>0.32181950767670586</v>
      </c>
      <c r="AM6">
        <v>0.2721797030369012</v>
      </c>
      <c r="AN6">
        <v>0.49944533343333647</v>
      </c>
      <c r="AR6" s="8" t="s">
        <v>58</v>
      </c>
      <c r="AS6">
        <f t="shared" ref="AS6:AZ6" si="12">MAX(A3:A17)</f>
        <v>1</v>
      </c>
      <c r="AT6">
        <f t="shared" si="12"/>
        <v>0.99639999999999995</v>
      </c>
      <c r="AU6">
        <f t="shared" si="12"/>
        <v>1</v>
      </c>
      <c r="AV6">
        <f t="shared" si="12"/>
        <v>1</v>
      </c>
      <c r="AW6">
        <f t="shared" si="12"/>
        <v>1</v>
      </c>
      <c r="AX6">
        <f t="shared" si="12"/>
        <v>0.99890999999999996</v>
      </c>
      <c r="AY6">
        <f t="shared" si="12"/>
        <v>0.97729767917267907</v>
      </c>
      <c r="AZ6">
        <f t="shared" si="12"/>
        <v>0.20710795546902358</v>
      </c>
      <c r="BA6">
        <f>MAX(J3:J17)</f>
        <v>0.51890138499271621</v>
      </c>
      <c r="BB6">
        <f>MAX(I3:I17)</f>
        <v>0.41541506269520573</v>
      </c>
      <c r="BE6">
        <f t="shared" ref="BE6:BL6" si="13">MAX(K3:K17)</f>
        <v>1</v>
      </c>
      <c r="BF6">
        <f t="shared" si="13"/>
        <v>1</v>
      </c>
      <c r="BG6">
        <f t="shared" si="13"/>
        <v>1</v>
      </c>
      <c r="BH6">
        <f t="shared" si="13"/>
        <v>1</v>
      </c>
      <c r="BI6">
        <f t="shared" si="13"/>
        <v>0.99675000000000002</v>
      </c>
      <c r="BJ6">
        <f t="shared" si="13"/>
        <v>1</v>
      </c>
      <c r="BK6">
        <f t="shared" si="13"/>
        <v>1</v>
      </c>
      <c r="BL6">
        <f t="shared" si="13"/>
        <v>0.22692021192601688</v>
      </c>
      <c r="BM6">
        <f>MAX(T3:T17)</f>
        <v>0.38138038904679772</v>
      </c>
      <c r="BN6">
        <f>MAX(S3:S17)</f>
        <v>0.5113453666955099</v>
      </c>
      <c r="BQ6">
        <f t="shared" ref="BQ6:BX6" si="14">MAX(U3:U17)</f>
        <v>1</v>
      </c>
      <c r="BR6">
        <f t="shared" si="14"/>
        <v>1</v>
      </c>
      <c r="BS6">
        <f t="shared" si="14"/>
        <v>1</v>
      </c>
      <c r="BT6">
        <f t="shared" si="14"/>
        <v>1</v>
      </c>
      <c r="BU6">
        <f t="shared" si="14"/>
        <v>1</v>
      </c>
      <c r="BV6">
        <f t="shared" si="14"/>
        <v>1</v>
      </c>
      <c r="BW6">
        <f t="shared" si="14"/>
        <v>0.95791794600000002</v>
      </c>
      <c r="BX6">
        <f t="shared" si="14"/>
        <v>0.27386704862904554</v>
      </c>
      <c r="BY6">
        <f>MAX(AD3:AD17)</f>
        <v>0.75522267593088022</v>
      </c>
      <c r="BZ6">
        <f>MAX(AC3:AC17)</f>
        <v>0.48334975937454322</v>
      </c>
      <c r="CC6">
        <f t="shared" ref="CC6:CJ6" si="15">MAX(AE3:AE17)</f>
        <v>1</v>
      </c>
      <c r="CD6">
        <f t="shared" si="15"/>
        <v>1</v>
      </c>
      <c r="CE6">
        <f t="shared" si="15"/>
        <v>1</v>
      </c>
      <c r="CF6">
        <f t="shared" si="15"/>
        <v>1</v>
      </c>
      <c r="CG6">
        <f t="shared" si="15"/>
        <v>1</v>
      </c>
      <c r="CH6">
        <f t="shared" si="15"/>
        <v>1</v>
      </c>
      <c r="CI6">
        <f t="shared" si="15"/>
        <v>0.99392857142857149</v>
      </c>
      <c r="CJ6">
        <f t="shared" si="15"/>
        <v>0.33422505233844241</v>
      </c>
      <c r="CK6">
        <f>MAX(AN3:AN17)</f>
        <v>0.49944533343333647</v>
      </c>
      <c r="CL6">
        <f>MAX(AM3:AM17)</f>
        <v>0.30233012859173847</v>
      </c>
    </row>
    <row r="7" spans="1:90" x14ac:dyDescent="0.25">
      <c r="A7">
        <v>0.98814000000000002</v>
      </c>
      <c r="B7">
        <v>0.95582999999999996</v>
      </c>
      <c r="C7">
        <v>0.89929000000000003</v>
      </c>
      <c r="D7">
        <v>0.98702999999999996</v>
      </c>
      <c r="E7">
        <v>0.99814000000000003</v>
      </c>
      <c r="F7">
        <v>0.94466000000000006</v>
      </c>
      <c r="G7">
        <v>0.23653373043078926</v>
      </c>
      <c r="H7">
        <v>0.11471609931749249</v>
      </c>
      <c r="I7">
        <v>0.25102847351879859</v>
      </c>
      <c r="J7">
        <v>0.45117075412547547</v>
      </c>
      <c r="K7">
        <v>1</v>
      </c>
      <c r="L7">
        <v>1</v>
      </c>
      <c r="M7">
        <v>1</v>
      </c>
      <c r="N7">
        <v>0.98060999999999998</v>
      </c>
      <c r="O7">
        <v>0.95147999999999999</v>
      </c>
      <c r="P7">
        <v>0.85945000000000005</v>
      </c>
      <c r="Q7">
        <v>0</v>
      </c>
      <c r="R7">
        <v>0.10219584938625186</v>
      </c>
      <c r="S7">
        <v>0.19883144396882785</v>
      </c>
      <c r="T7">
        <v>0.26409316539153999</v>
      </c>
      <c r="U7">
        <v>0.96443000000000001</v>
      </c>
      <c r="V7">
        <v>0.96443000000000001</v>
      </c>
      <c r="W7">
        <v>0.99443000000000004</v>
      </c>
      <c r="X7">
        <v>0.90156000000000003</v>
      </c>
      <c r="Y7">
        <v>0.96182000000000001</v>
      </c>
      <c r="Z7">
        <v>0.90593999999999997</v>
      </c>
      <c r="AA7">
        <v>0.58962420577358654</v>
      </c>
      <c r="AB7">
        <v>4.7375227756419704E-2</v>
      </c>
      <c r="AC7">
        <v>0.39521419928540669</v>
      </c>
      <c r="AD7">
        <v>0.69347891831250952</v>
      </c>
      <c r="AE7">
        <v>1</v>
      </c>
      <c r="AF7">
        <v>0.99666999999999994</v>
      </c>
      <c r="AG7">
        <v>1</v>
      </c>
      <c r="AH7">
        <v>0.98531999999999997</v>
      </c>
      <c r="AI7">
        <v>0.92069000000000001</v>
      </c>
      <c r="AJ7">
        <v>0.93247999999999998</v>
      </c>
      <c r="AK7">
        <v>0.11997698551878119</v>
      </c>
      <c r="AL7">
        <v>0.19457722080980594</v>
      </c>
      <c r="AM7">
        <v>0.15903977730216118</v>
      </c>
      <c r="AN7">
        <v>0.39594017867237691</v>
      </c>
      <c r="AR7" s="8" t="s">
        <v>59</v>
      </c>
      <c r="AS7">
        <f t="shared" ref="AS7:AZ7" si="16">QUARTILE(A3:A17, 3)</f>
        <v>0.98419499999999993</v>
      </c>
      <c r="AT7">
        <f t="shared" si="16"/>
        <v>0.96740499999999996</v>
      </c>
      <c r="AU7">
        <f t="shared" si="16"/>
        <v>0.94105499999999997</v>
      </c>
      <c r="AV7">
        <f t="shared" si="16"/>
        <v>0.97719500000000004</v>
      </c>
      <c r="AW7">
        <f t="shared" si="16"/>
        <v>0.99743999999999999</v>
      </c>
      <c r="AX7">
        <f t="shared" si="16"/>
        <v>0.934805</v>
      </c>
      <c r="AY7">
        <f t="shared" si="16"/>
        <v>0.87416304091468322</v>
      </c>
      <c r="AZ7">
        <f t="shared" si="16"/>
        <v>0.17014226643096611</v>
      </c>
      <c r="BA7">
        <f>QUARTILE(J3:J17, 3)</f>
        <v>0.45321048726814983</v>
      </c>
      <c r="BB7">
        <f>QUARTILE(I3:I17, 3)</f>
        <v>0.34932430218130683</v>
      </c>
      <c r="BE7">
        <f t="shared" ref="BE7:BL7" si="17">QUARTILE(K3:K17, 3)</f>
        <v>1</v>
      </c>
      <c r="BF7">
        <f t="shared" si="17"/>
        <v>1</v>
      </c>
      <c r="BG7">
        <f t="shared" si="17"/>
        <v>1</v>
      </c>
      <c r="BH7">
        <f t="shared" si="17"/>
        <v>0.99409499999999995</v>
      </c>
      <c r="BI7">
        <f t="shared" si="17"/>
        <v>0.95538999999999996</v>
      </c>
      <c r="BJ7">
        <f t="shared" si="17"/>
        <v>0.96426500000000004</v>
      </c>
      <c r="BK7">
        <f t="shared" si="17"/>
        <v>0.91392154257410674</v>
      </c>
      <c r="BL7">
        <f t="shared" si="17"/>
        <v>0.10730861598411909</v>
      </c>
      <c r="BM7">
        <f>QUARTILE(T3:T17, 3)</f>
        <v>0.36119917621078612</v>
      </c>
      <c r="BN7">
        <f>QUARTILE(S3:S17, 3)</f>
        <v>0.37931345117739962</v>
      </c>
      <c r="BQ7">
        <f t="shared" ref="BQ7:BX7" si="18">QUARTILE(U3:U17, 3)</f>
        <v>0.99452000000000007</v>
      </c>
      <c r="BR7">
        <f t="shared" si="18"/>
        <v>0.98726000000000003</v>
      </c>
      <c r="BS7">
        <f t="shared" si="18"/>
        <v>0.99721499999999996</v>
      </c>
      <c r="BT7">
        <f t="shared" si="18"/>
        <v>0.97075</v>
      </c>
      <c r="BU7">
        <f t="shared" si="18"/>
        <v>0.92852000000000001</v>
      </c>
      <c r="BV7">
        <f t="shared" si="18"/>
        <v>0.96740000000000004</v>
      </c>
      <c r="BW7">
        <f t="shared" si="18"/>
        <v>0.8564031338673368</v>
      </c>
      <c r="BX7">
        <f t="shared" si="18"/>
        <v>0.20593829757172499</v>
      </c>
      <c r="BY7">
        <f>QUARTILE(AD3:AD17, 3)</f>
        <v>0.69097891831250957</v>
      </c>
      <c r="BZ7">
        <f>QUARTILE(AC3:AC17, 3)</f>
        <v>0.39396419928540671</v>
      </c>
      <c r="CC7">
        <f t="shared" ref="CC7:CJ7" si="19">QUARTILE(AE3:AE17, 3)</f>
        <v>0.98980999999999997</v>
      </c>
      <c r="CD7">
        <f t="shared" si="19"/>
        <v>0.96877499999999994</v>
      </c>
      <c r="CE7">
        <f t="shared" si="19"/>
        <v>1</v>
      </c>
      <c r="CF7">
        <f t="shared" si="19"/>
        <v>0.978935</v>
      </c>
      <c r="CG7">
        <f t="shared" si="19"/>
        <v>0.94056499999999998</v>
      </c>
      <c r="CH7">
        <f t="shared" si="19"/>
        <v>0.96978500000000001</v>
      </c>
      <c r="CI7">
        <f t="shared" si="19"/>
        <v>0.82589577982011786</v>
      </c>
      <c r="CJ7">
        <f t="shared" si="19"/>
        <v>0.25493156933365912</v>
      </c>
      <c r="CK7">
        <f>QUARTILE(AN3:AN17, 3)</f>
        <v>0.43430537191566609</v>
      </c>
      <c r="CL7">
        <f>QUARTILE(AM3:AM17, 3)</f>
        <v>0.25833689393231635</v>
      </c>
    </row>
    <row r="8" spans="1:90" x14ac:dyDescent="0.25">
      <c r="A8">
        <v>0.97172999999999998</v>
      </c>
      <c r="B8">
        <v>0.91708000000000001</v>
      </c>
      <c r="C8">
        <v>0.82379000000000002</v>
      </c>
      <c r="D8">
        <v>0.97265999999999997</v>
      </c>
      <c r="E8">
        <v>0.98238999999999999</v>
      </c>
      <c r="F8">
        <v>0.86963000000000001</v>
      </c>
      <c r="G8">
        <v>0.5819711504812124</v>
      </c>
      <c r="H8">
        <v>0.20315575119754689</v>
      </c>
      <c r="I8">
        <v>0.25258648930475552</v>
      </c>
      <c r="J8">
        <v>0.41606097355516863</v>
      </c>
      <c r="K8">
        <v>0.96133000000000002</v>
      </c>
      <c r="L8">
        <v>0.96133000000000002</v>
      </c>
      <c r="M8">
        <v>0.99582999999999999</v>
      </c>
      <c r="N8">
        <v>0.88763000000000003</v>
      </c>
      <c r="O8">
        <v>0.90722999999999998</v>
      </c>
      <c r="P8">
        <v>0.88356000000000001</v>
      </c>
      <c r="Q8">
        <v>0.53676476559216491</v>
      </c>
      <c r="R8">
        <v>0.12062185750266248</v>
      </c>
      <c r="S8">
        <v>0.18198645996246615</v>
      </c>
      <c r="T8">
        <v>0.25949079987779677</v>
      </c>
      <c r="U8">
        <v>0.99</v>
      </c>
      <c r="V8">
        <v>0.99</v>
      </c>
      <c r="W8">
        <v>1</v>
      </c>
      <c r="X8">
        <v>0.98887000000000003</v>
      </c>
      <c r="Y8">
        <v>0.80398999999999998</v>
      </c>
      <c r="Z8">
        <v>0.95984999999999998</v>
      </c>
      <c r="AA8">
        <v>0.80404389341308846</v>
      </c>
      <c r="AB8">
        <v>0.27386704862904554</v>
      </c>
      <c r="AC8">
        <v>0.39271419928540668</v>
      </c>
      <c r="AD8">
        <v>0.60629765809525871</v>
      </c>
      <c r="AE8">
        <v>0.96384999999999998</v>
      </c>
      <c r="AF8">
        <v>0.96662999999999999</v>
      </c>
      <c r="AG8">
        <v>0.95133999999999996</v>
      </c>
      <c r="AH8">
        <v>0.87472000000000005</v>
      </c>
      <c r="AI8">
        <v>0.89768999999999999</v>
      </c>
      <c r="AJ8">
        <v>0.62797999999999998</v>
      </c>
      <c r="AK8">
        <v>0.40510479243838377</v>
      </c>
      <c r="AL8">
        <v>0.21497834746093258</v>
      </c>
      <c r="AM8">
        <v>0.18305880866639382</v>
      </c>
      <c r="AN8">
        <v>0.38239446269245037</v>
      </c>
    </row>
    <row r="9" spans="1:90" x14ac:dyDescent="0.25">
      <c r="A9">
        <v>0.82108000000000003</v>
      </c>
      <c r="B9">
        <v>0.79847000000000001</v>
      </c>
      <c r="C9">
        <v>0.81033999999999995</v>
      </c>
      <c r="D9">
        <v>0.88312000000000002</v>
      </c>
      <c r="E9">
        <v>0.81847000000000003</v>
      </c>
      <c r="F9">
        <v>0.82321</v>
      </c>
      <c r="G9">
        <v>0.79977173382746136</v>
      </c>
      <c r="H9">
        <v>0.20710795546902358</v>
      </c>
      <c r="I9">
        <v>0.34677321646361897</v>
      </c>
      <c r="J9">
        <v>0.45525022041082414</v>
      </c>
      <c r="K9">
        <v>0.85911000000000004</v>
      </c>
      <c r="L9">
        <v>0.87368000000000001</v>
      </c>
      <c r="M9">
        <v>0.84433000000000002</v>
      </c>
      <c r="N9">
        <v>0.82113000000000003</v>
      </c>
      <c r="O9">
        <v>0.90344999999999998</v>
      </c>
      <c r="P9">
        <v>0.83548</v>
      </c>
      <c r="Q9">
        <v>0.83034952706392351</v>
      </c>
      <c r="R9">
        <v>0.22692021192601688</v>
      </c>
      <c r="S9">
        <v>0.37094165079846192</v>
      </c>
      <c r="T9">
        <v>0.36119917621078612</v>
      </c>
      <c r="U9">
        <v>0.84282999999999997</v>
      </c>
      <c r="V9">
        <v>0.84972000000000003</v>
      </c>
      <c r="W9">
        <v>0.84594999999999998</v>
      </c>
      <c r="X9">
        <v>0.83250999999999997</v>
      </c>
      <c r="Y9">
        <v>0.80132000000000003</v>
      </c>
      <c r="Z9">
        <v>0.80974999999999997</v>
      </c>
      <c r="AA9">
        <v>0.77783885876765113</v>
      </c>
      <c r="AB9">
        <v>0.17866708132768502</v>
      </c>
      <c r="AC9">
        <v>0.3888127176401171</v>
      </c>
      <c r="AD9">
        <v>0.57882533359313548</v>
      </c>
      <c r="AE9">
        <v>0.76129999999999998</v>
      </c>
      <c r="AF9">
        <v>0.92596000000000001</v>
      </c>
      <c r="AG9">
        <v>0.76515</v>
      </c>
      <c r="AH9">
        <v>0.74214999999999998</v>
      </c>
      <c r="AI9">
        <v>0.76488</v>
      </c>
      <c r="AJ9">
        <v>0.78580000000000005</v>
      </c>
      <c r="AK9">
        <v>0.79112681565080956</v>
      </c>
      <c r="AL9">
        <v>0.21573657315336878</v>
      </c>
      <c r="AM9">
        <v>0.28056528095227773</v>
      </c>
      <c r="AN9">
        <v>0.4257261514285508</v>
      </c>
    </row>
    <row r="10" spans="1:90" x14ac:dyDescent="0.25">
      <c r="A10">
        <v>0.92906</v>
      </c>
      <c r="B10">
        <v>0.81096999999999997</v>
      </c>
      <c r="C10">
        <v>0.83867999999999998</v>
      </c>
      <c r="D10">
        <v>0.89503999999999995</v>
      </c>
      <c r="E10">
        <v>0.83811000000000002</v>
      </c>
      <c r="F10">
        <v>0.86385999999999996</v>
      </c>
      <c r="G10">
        <v>0.84227170382936645</v>
      </c>
      <c r="H10">
        <v>0.1327363711709687</v>
      </c>
      <c r="I10">
        <v>0.3518753878989947</v>
      </c>
      <c r="J10">
        <v>0.45653227169287541</v>
      </c>
      <c r="K10">
        <v>0.99309999999999998</v>
      </c>
      <c r="L10">
        <v>1</v>
      </c>
      <c r="M10">
        <v>0.86234999999999995</v>
      </c>
      <c r="N10">
        <v>0.85609999999999997</v>
      </c>
      <c r="O10">
        <v>0.94743999999999995</v>
      </c>
      <c r="P10">
        <v>0.86123000000000005</v>
      </c>
      <c r="Q10">
        <v>0.92521361614821362</v>
      </c>
      <c r="R10">
        <v>0</v>
      </c>
      <c r="S10">
        <v>0.37094165079846192</v>
      </c>
      <c r="T10">
        <v>0.36119917621078612</v>
      </c>
      <c r="U10">
        <v>0.88575000000000004</v>
      </c>
      <c r="V10">
        <v>0.89922999999999997</v>
      </c>
      <c r="W10">
        <v>0.87453999999999998</v>
      </c>
      <c r="X10">
        <v>0.81371000000000004</v>
      </c>
      <c r="Y10">
        <v>0.88575000000000004</v>
      </c>
      <c r="Z10">
        <v>0.88551000000000002</v>
      </c>
      <c r="AA10">
        <v>0.81211462170440496</v>
      </c>
      <c r="AB10">
        <v>0.22763913546034292</v>
      </c>
      <c r="AC10">
        <v>0.38235438430678376</v>
      </c>
      <c r="AD10">
        <v>0.58267148743928932</v>
      </c>
      <c r="AE10">
        <v>0.90832999999999997</v>
      </c>
      <c r="AF10">
        <v>0.78588999999999998</v>
      </c>
      <c r="AG10">
        <v>0.77742999999999995</v>
      </c>
      <c r="AH10">
        <v>0.76309000000000005</v>
      </c>
      <c r="AI10">
        <v>0.75838000000000005</v>
      </c>
      <c r="AJ10">
        <v>0.76931000000000005</v>
      </c>
      <c r="AK10">
        <v>0.78948687363548053</v>
      </c>
      <c r="AL10">
        <v>0.17056997805256319</v>
      </c>
      <c r="AM10">
        <v>0.30233012859173847</v>
      </c>
      <c r="AN10">
        <v>0.4257261514285508</v>
      </c>
    </row>
    <row r="11" spans="1:90" x14ac:dyDescent="0.25">
      <c r="A11">
        <v>0.65776000000000001</v>
      </c>
      <c r="B11">
        <v>0.58723000000000003</v>
      </c>
      <c r="C11">
        <v>0.65720000000000001</v>
      </c>
      <c r="D11">
        <v>0.62488999999999995</v>
      </c>
      <c r="E11">
        <v>0.59148000000000001</v>
      </c>
      <c r="F11">
        <v>0.66188999999999998</v>
      </c>
      <c r="G11">
        <v>0.59108536615889562</v>
      </c>
      <c r="H11">
        <v>0.11876712017772389</v>
      </c>
      <c r="I11">
        <v>0.41541506269520573</v>
      </c>
      <c r="J11">
        <v>0.47283069985856363</v>
      </c>
      <c r="K11">
        <v>0.30351</v>
      </c>
      <c r="L11">
        <v>0.31363000000000002</v>
      </c>
      <c r="M11">
        <v>0.24171000000000001</v>
      </c>
      <c r="N11">
        <v>0.27979999999999999</v>
      </c>
      <c r="O11">
        <v>0.33278999999999997</v>
      </c>
      <c r="P11">
        <v>0.32007999999999998</v>
      </c>
      <c r="Q11">
        <v>0.23136645797443012</v>
      </c>
      <c r="R11">
        <v>2.0880295100496337E-2</v>
      </c>
      <c r="S11">
        <v>0.5113453666955099</v>
      </c>
      <c r="T11">
        <v>0.18749336318995763</v>
      </c>
      <c r="U11">
        <v>0.91627999999999998</v>
      </c>
      <c r="V11">
        <v>0.81089</v>
      </c>
      <c r="W11">
        <v>0.79422000000000004</v>
      </c>
      <c r="X11">
        <v>0.72663</v>
      </c>
      <c r="Y11">
        <v>0.89625999999999995</v>
      </c>
      <c r="Z11">
        <v>0.90636000000000005</v>
      </c>
      <c r="AA11">
        <v>0.78503923278304089</v>
      </c>
      <c r="AB11">
        <v>9.082555301595549E-2</v>
      </c>
      <c r="AC11">
        <v>0.48334975937454322</v>
      </c>
      <c r="AD11">
        <v>0.75522267593088022</v>
      </c>
      <c r="AE11">
        <v>0.75348999999999999</v>
      </c>
      <c r="AF11">
        <v>0.75014999999999998</v>
      </c>
      <c r="AG11">
        <v>0.73851999999999995</v>
      </c>
      <c r="AH11">
        <v>0.75527</v>
      </c>
      <c r="AI11">
        <v>0.75661</v>
      </c>
      <c r="AJ11">
        <v>0.74514999999999998</v>
      </c>
      <c r="AK11">
        <v>0.75685040771921586</v>
      </c>
      <c r="AL11">
        <v>0.24459551241671984</v>
      </c>
      <c r="AM11">
        <v>0.25155006201556401</v>
      </c>
      <c r="AN11">
        <v>0.47577606045485299</v>
      </c>
    </row>
    <row r="12" spans="1:90" x14ac:dyDescent="0.25">
      <c r="A12">
        <v>0.98346999999999996</v>
      </c>
      <c r="B12">
        <v>0.97897999999999996</v>
      </c>
      <c r="C12">
        <v>0.97619</v>
      </c>
      <c r="D12">
        <v>0.81742000000000004</v>
      </c>
      <c r="E12">
        <v>0.99546000000000001</v>
      </c>
      <c r="F12">
        <v>0.93523999999999996</v>
      </c>
      <c r="G12">
        <v>0.64377514033667282</v>
      </c>
      <c r="H12">
        <v>0.14002538970031231</v>
      </c>
      <c r="I12">
        <v>0.23586455898762401</v>
      </c>
      <c r="J12">
        <v>0.44247325816598265</v>
      </c>
      <c r="K12">
        <v>1</v>
      </c>
      <c r="L12">
        <v>0.84248999999999996</v>
      </c>
      <c r="M12">
        <v>1</v>
      </c>
      <c r="N12">
        <v>0.99643000000000004</v>
      </c>
      <c r="O12">
        <v>0.97435000000000005</v>
      </c>
      <c r="P12">
        <v>0.96801000000000004</v>
      </c>
      <c r="Q12">
        <v>0.67210101108901399</v>
      </c>
      <c r="R12">
        <v>3.8438570158771404E-2</v>
      </c>
      <c r="S12">
        <v>0.19737475738056234</v>
      </c>
      <c r="T12">
        <v>0.27370240118498634</v>
      </c>
      <c r="U12">
        <v>0.95399</v>
      </c>
      <c r="V12">
        <v>0.74955000000000005</v>
      </c>
      <c r="W12">
        <v>0.98636999999999997</v>
      </c>
      <c r="X12">
        <v>0.96862999999999999</v>
      </c>
      <c r="Y12">
        <v>0.83692</v>
      </c>
      <c r="Z12">
        <v>0.96613000000000004</v>
      </c>
      <c r="AA12">
        <v>0.82529992388932027</v>
      </c>
      <c r="AB12">
        <v>0.12468545622763889</v>
      </c>
      <c r="AC12">
        <v>0.39271419928540668</v>
      </c>
      <c r="AD12">
        <v>0.67508606116965242</v>
      </c>
      <c r="AE12">
        <v>0.99643000000000004</v>
      </c>
      <c r="AF12">
        <v>0.86023000000000005</v>
      </c>
      <c r="AG12">
        <v>1</v>
      </c>
      <c r="AH12">
        <v>0.97187000000000001</v>
      </c>
      <c r="AI12">
        <v>0.99443999999999999</v>
      </c>
      <c r="AJ12">
        <v>0.99443999999999999</v>
      </c>
      <c r="AK12">
        <v>0.43392448603168415</v>
      </c>
      <c r="AL12">
        <v>0.2569521427145266</v>
      </c>
      <c r="AM12">
        <v>0.11750472029690295</v>
      </c>
      <c r="AN12">
        <v>0.37863131214330903</v>
      </c>
    </row>
    <row r="13" spans="1:90" x14ac:dyDescent="0.25">
      <c r="A13">
        <v>0.95748999999999995</v>
      </c>
      <c r="B13">
        <v>0.92501</v>
      </c>
      <c r="C13">
        <v>0.91279999999999994</v>
      </c>
      <c r="D13">
        <v>0.95650000000000002</v>
      </c>
      <c r="E13">
        <v>0.93320000000000003</v>
      </c>
      <c r="F13">
        <v>0.93308000000000002</v>
      </c>
      <c r="G13">
        <v>0.34931691860484432</v>
      </c>
      <c r="H13">
        <v>0.135349269252133</v>
      </c>
      <c r="I13">
        <v>0.25515276390276392</v>
      </c>
      <c r="J13">
        <v>0.40154324934897695</v>
      </c>
      <c r="K13">
        <v>0.98738000000000004</v>
      </c>
      <c r="L13">
        <v>0.98738000000000004</v>
      </c>
      <c r="M13">
        <v>0.95737000000000005</v>
      </c>
      <c r="N13">
        <v>0.93259000000000003</v>
      </c>
      <c r="O13">
        <v>0.95737000000000005</v>
      </c>
      <c r="P13">
        <v>0.93686999999999998</v>
      </c>
      <c r="Q13">
        <v>7.964055230115602E-2</v>
      </c>
      <c r="R13">
        <v>7.9093567251461994E-3</v>
      </c>
      <c r="S13">
        <v>0.16531979329579946</v>
      </c>
      <c r="T13">
        <v>0.25579727118426809</v>
      </c>
      <c r="U13">
        <v>0.99167000000000005</v>
      </c>
      <c r="V13">
        <v>0.98451999999999995</v>
      </c>
      <c r="W13">
        <v>0.98158000000000001</v>
      </c>
      <c r="X13">
        <v>0.9244</v>
      </c>
      <c r="Y13">
        <v>0.93806</v>
      </c>
      <c r="Z13">
        <v>0.96867000000000003</v>
      </c>
      <c r="AA13">
        <v>0.76594465196825878</v>
      </c>
      <c r="AB13">
        <v>0.19410664176724543</v>
      </c>
      <c r="AC13">
        <v>0.39271419928540668</v>
      </c>
      <c r="AD13">
        <v>0.61165480095240166</v>
      </c>
      <c r="AE13">
        <v>0.89341999999999999</v>
      </c>
      <c r="AF13">
        <v>0.89759</v>
      </c>
      <c r="AG13">
        <v>0.86063999999999996</v>
      </c>
      <c r="AH13">
        <v>0.91803000000000001</v>
      </c>
      <c r="AI13">
        <v>0.90380000000000005</v>
      </c>
      <c r="AJ13">
        <v>0.83284000000000002</v>
      </c>
      <c r="AK13">
        <v>0.20236555154511809</v>
      </c>
      <c r="AL13">
        <v>0.20403180926400738</v>
      </c>
      <c r="AM13">
        <v>0.20742429912708554</v>
      </c>
      <c r="AN13">
        <v>0.33717767591026099</v>
      </c>
    </row>
    <row r="14" spans="1:90" ht="37.5" x14ac:dyDescent="0.3">
      <c r="A14">
        <v>0.95706000000000002</v>
      </c>
      <c r="B14">
        <v>0.74070999999999998</v>
      </c>
      <c r="C14">
        <v>0.81515000000000004</v>
      </c>
      <c r="D14">
        <v>0.91788999999999998</v>
      </c>
      <c r="E14">
        <v>0.57193000000000005</v>
      </c>
      <c r="F14">
        <v>0.70177999999999996</v>
      </c>
      <c r="G14">
        <v>0.58449184644618069</v>
      </c>
      <c r="H14">
        <v>0.153756630867699</v>
      </c>
      <c r="I14">
        <v>0.36351734730301755</v>
      </c>
      <c r="J14">
        <v>0.31083370498037682</v>
      </c>
      <c r="K14">
        <v>0.97089000000000003</v>
      </c>
      <c r="L14">
        <v>0.93869000000000002</v>
      </c>
      <c r="M14">
        <v>0.23513999999999999</v>
      </c>
      <c r="N14">
        <v>0.90761999999999998</v>
      </c>
      <c r="O14">
        <v>0.46511000000000002</v>
      </c>
      <c r="P14">
        <v>0.95404</v>
      </c>
      <c r="Q14">
        <v>0.2351426145234195</v>
      </c>
      <c r="R14">
        <v>5.9582277242880954E-2</v>
      </c>
      <c r="S14">
        <v>0.3782985424192411</v>
      </c>
      <c r="T14">
        <v>8.8946107856711573E-2</v>
      </c>
      <c r="U14">
        <v>0.92781999999999998</v>
      </c>
      <c r="V14">
        <v>0.93362000000000001</v>
      </c>
      <c r="W14">
        <v>0.74470000000000003</v>
      </c>
      <c r="X14">
        <v>0.34197</v>
      </c>
      <c r="Y14">
        <v>0.81886000000000003</v>
      </c>
      <c r="Z14">
        <v>0.78054999999999997</v>
      </c>
      <c r="AA14">
        <v>0.77726382922203352</v>
      </c>
      <c r="AB14">
        <v>0.21404586920647298</v>
      </c>
      <c r="AC14">
        <v>0.44712977364074286</v>
      </c>
      <c r="AD14">
        <v>0.42199552232253462</v>
      </c>
      <c r="AE14">
        <v>0.97248000000000001</v>
      </c>
      <c r="AF14">
        <v>0.88136000000000003</v>
      </c>
      <c r="AG14">
        <v>0.73594000000000004</v>
      </c>
      <c r="AH14">
        <v>0.97255000000000003</v>
      </c>
      <c r="AI14">
        <v>0.82135999999999998</v>
      </c>
      <c r="AJ14">
        <v>0.71087999999999996</v>
      </c>
      <c r="AK14">
        <v>0.74106909559308931</v>
      </c>
      <c r="AL14">
        <v>0.18764174615374304</v>
      </c>
      <c r="AM14">
        <v>0.26512372584906868</v>
      </c>
      <c r="AN14">
        <v>0.42155948476188421</v>
      </c>
      <c r="AR14" s="15" t="s">
        <v>69</v>
      </c>
      <c r="AS14" s="16" t="s">
        <v>70</v>
      </c>
      <c r="AT14" s="16" t="s">
        <v>71</v>
      </c>
      <c r="AU14" s="16" t="s">
        <v>72</v>
      </c>
      <c r="AV14" s="16" t="s">
        <v>73</v>
      </c>
      <c r="AW14" s="16" t="s">
        <v>74</v>
      </c>
      <c r="AX14" s="16" t="s">
        <v>75</v>
      </c>
      <c r="AY14" s="16" t="s">
        <v>76</v>
      </c>
      <c r="AZ14" s="16" t="s">
        <v>77</v>
      </c>
      <c r="BA14" s="16" t="s">
        <v>78</v>
      </c>
      <c r="BC14" s="17"/>
    </row>
    <row r="15" spans="1:90" x14ac:dyDescent="0.25">
      <c r="A15">
        <v>0.99848000000000003</v>
      </c>
      <c r="B15">
        <v>0.99639999999999995</v>
      </c>
      <c r="C15">
        <v>0.99639999999999995</v>
      </c>
      <c r="D15">
        <v>0.99621999999999999</v>
      </c>
      <c r="E15">
        <v>1</v>
      </c>
      <c r="F15">
        <v>0.99890999999999996</v>
      </c>
      <c r="G15">
        <v>0.96349476911976906</v>
      </c>
      <c r="H15">
        <v>0.13107719873006252</v>
      </c>
      <c r="I15">
        <v>0.32277945566645255</v>
      </c>
      <c r="J15">
        <v>0.41890163507230072</v>
      </c>
      <c r="K15">
        <v>1</v>
      </c>
      <c r="L15">
        <v>1</v>
      </c>
      <c r="M15">
        <v>1</v>
      </c>
      <c r="N15">
        <v>0.99375000000000002</v>
      </c>
      <c r="O15">
        <v>0.99675000000000002</v>
      </c>
      <c r="P15">
        <v>0.99375000000000002</v>
      </c>
      <c r="Q15">
        <v>0.98611111111111105</v>
      </c>
      <c r="R15">
        <v>0.11242138258198631</v>
      </c>
      <c r="S15">
        <v>0.39804113842813532</v>
      </c>
      <c r="T15">
        <v>0.38138038904679772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0.91044462481962474</v>
      </c>
      <c r="AB15">
        <v>0.10816498839138158</v>
      </c>
      <c r="AC15">
        <v>0.3346982955554938</v>
      </c>
      <c r="AD15">
        <v>0.4324399237673231</v>
      </c>
      <c r="AE15">
        <v>0.99544999999999995</v>
      </c>
      <c r="AF15">
        <v>0.98865999999999998</v>
      </c>
      <c r="AG15">
        <v>1</v>
      </c>
      <c r="AH15">
        <v>0.99544999999999995</v>
      </c>
      <c r="AI15">
        <v>1</v>
      </c>
      <c r="AJ15">
        <v>0.99544999999999995</v>
      </c>
      <c r="AK15">
        <v>0.99392857142857149</v>
      </c>
      <c r="AL15">
        <v>0.17264522521681963</v>
      </c>
      <c r="AM15">
        <v>0.23559893301572865</v>
      </c>
      <c r="AN15">
        <v>0.44288459240278133</v>
      </c>
    </row>
    <row r="16" spans="1:90" x14ac:dyDescent="0.25">
      <c r="A16">
        <v>0.98431999999999997</v>
      </c>
      <c r="B16">
        <v>0.85782000000000003</v>
      </c>
      <c r="C16">
        <v>0.92771999999999999</v>
      </c>
      <c r="D16">
        <v>0.83048</v>
      </c>
      <c r="E16">
        <v>0.99782999999999999</v>
      </c>
      <c r="F16">
        <v>0.67193999999999998</v>
      </c>
      <c r="G16">
        <v>0.46828481524495458</v>
      </c>
      <c r="H16">
        <v>0.14198052377618942</v>
      </c>
      <c r="I16">
        <v>0.23586455898762401</v>
      </c>
      <c r="J16">
        <v>0.44444200020825403</v>
      </c>
      <c r="K16">
        <v>0.99392999999999998</v>
      </c>
      <c r="L16">
        <v>0.78876999999999997</v>
      </c>
      <c r="M16">
        <v>1</v>
      </c>
      <c r="N16">
        <v>0.97302</v>
      </c>
      <c r="O16">
        <v>0.84797</v>
      </c>
      <c r="P16">
        <v>0.96052000000000004</v>
      </c>
      <c r="Q16">
        <v>0.32372007357107974</v>
      </c>
      <c r="R16">
        <v>0</v>
      </c>
      <c r="S16">
        <v>0.19737475738056234</v>
      </c>
      <c r="T16">
        <v>0.26915694663953177</v>
      </c>
      <c r="U16">
        <v>0.99736999999999998</v>
      </c>
      <c r="V16">
        <v>0.93242000000000003</v>
      </c>
      <c r="W16">
        <v>0.99348999999999998</v>
      </c>
      <c r="X16">
        <v>0.63622999999999996</v>
      </c>
      <c r="Y16">
        <v>0.83723999999999998</v>
      </c>
      <c r="Z16">
        <v>0.84643999999999997</v>
      </c>
      <c r="AA16">
        <v>0.82949763192603765</v>
      </c>
      <c r="AB16">
        <v>9.8325553015955497E-2</v>
      </c>
      <c r="AC16">
        <v>0.39271419928540668</v>
      </c>
      <c r="AD16">
        <v>0.69097891831250957</v>
      </c>
      <c r="AE16">
        <v>0.96165</v>
      </c>
      <c r="AF16">
        <v>0.77027000000000001</v>
      </c>
      <c r="AG16">
        <v>1</v>
      </c>
      <c r="AH16">
        <v>0.96419999999999995</v>
      </c>
      <c r="AI16">
        <v>0.33061000000000001</v>
      </c>
      <c r="AJ16">
        <v>0.97619</v>
      </c>
      <c r="AK16">
        <v>0.2516367402377464</v>
      </c>
      <c r="AL16">
        <v>0.32761601831261272</v>
      </c>
      <c r="AM16">
        <v>0.11750472029690295</v>
      </c>
      <c r="AN16">
        <v>0.3731901356727208</v>
      </c>
    </row>
    <row r="17" spans="1:40" x14ac:dyDescent="0.25">
      <c r="A17">
        <v>0.95293000000000005</v>
      </c>
      <c r="B17">
        <v>0.92579</v>
      </c>
      <c r="C17">
        <v>0.94676000000000005</v>
      </c>
      <c r="D17">
        <v>0.96101000000000003</v>
      </c>
      <c r="E17">
        <v>0.94128000000000001</v>
      </c>
      <c r="F17">
        <v>0.75539000000000001</v>
      </c>
      <c r="G17">
        <v>0.48870804447816835</v>
      </c>
      <c r="H17">
        <v>0.20430640127759173</v>
      </c>
      <c r="I17">
        <v>0.25538741523068148</v>
      </c>
      <c r="J17">
        <v>0.42344381366827188</v>
      </c>
      <c r="K17">
        <v>0.9698</v>
      </c>
      <c r="L17">
        <v>0.9698</v>
      </c>
      <c r="M17">
        <v>0.95459000000000005</v>
      </c>
      <c r="N17">
        <v>0.94779999999999998</v>
      </c>
      <c r="O17">
        <v>0.82047999999999999</v>
      </c>
      <c r="P17">
        <v>0.95074000000000003</v>
      </c>
      <c r="Q17">
        <v>0.35669626404727017</v>
      </c>
      <c r="R17">
        <v>0.20490709036920937</v>
      </c>
      <c r="S17">
        <v>0.18583261380861998</v>
      </c>
      <c r="T17">
        <v>0.26861778400478087</v>
      </c>
      <c r="U17">
        <v>1</v>
      </c>
      <c r="V17">
        <v>1</v>
      </c>
      <c r="W17">
        <v>1</v>
      </c>
      <c r="X17">
        <v>0.93869000000000002</v>
      </c>
      <c r="Y17">
        <v>0.65290999999999999</v>
      </c>
      <c r="Z17">
        <v>0.99750000000000005</v>
      </c>
      <c r="AA17">
        <v>0.82393212502152147</v>
      </c>
      <c r="AB17">
        <v>0.20187169528754395</v>
      </c>
      <c r="AC17">
        <v>0.39271419928540668</v>
      </c>
      <c r="AD17">
        <v>0.6214292370426272</v>
      </c>
      <c r="AE17">
        <v>0.88900000000000001</v>
      </c>
      <c r="AF17">
        <v>0.91322999999999999</v>
      </c>
      <c r="AG17">
        <v>0.86924000000000001</v>
      </c>
      <c r="AH17">
        <v>0.89085999999999999</v>
      </c>
      <c r="AI17">
        <v>0.79278000000000004</v>
      </c>
      <c r="AJ17">
        <v>0.89204000000000006</v>
      </c>
      <c r="AK17">
        <v>0.2854957443657134</v>
      </c>
      <c r="AL17">
        <v>0.20614041817602191</v>
      </c>
      <c r="AM17">
        <v>0.18761543259801772</v>
      </c>
      <c r="AN17">
        <v>0.38028441995740764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7"/>
  <sheetViews>
    <sheetView topLeftCell="BM76" workbookViewId="0">
      <selection activeCell="CD66" sqref="CD66"/>
    </sheetView>
  </sheetViews>
  <sheetFormatPr defaultRowHeight="15" x14ac:dyDescent="0.25"/>
  <cols>
    <col min="51" max="51" width="9.140625" style="8"/>
    <col min="57" max="57" width="12.42578125" customWidth="1"/>
  </cols>
  <sheetData>
    <row r="1" spans="1:63" ht="60.75" x14ac:dyDescent="0.3">
      <c r="A1" s="2" t="s">
        <v>0</v>
      </c>
      <c r="B1" s="1"/>
      <c r="C1" s="1"/>
      <c r="D1" s="1"/>
      <c r="F1" s="2" t="s">
        <v>3</v>
      </c>
      <c r="G1" s="1"/>
      <c r="H1" s="1"/>
      <c r="I1" s="1"/>
      <c r="K1" s="2" t="s">
        <v>5</v>
      </c>
      <c r="L1" s="1"/>
      <c r="M1" s="1"/>
      <c r="N1" s="1"/>
      <c r="P1" s="2" t="s">
        <v>1</v>
      </c>
      <c r="Q1" s="1"/>
      <c r="R1" s="1"/>
      <c r="S1" s="1"/>
      <c r="U1" s="2" t="s">
        <v>2</v>
      </c>
      <c r="V1" s="1"/>
      <c r="W1" s="1"/>
      <c r="X1" s="1"/>
      <c r="Z1" s="2" t="s">
        <v>4</v>
      </c>
      <c r="AA1" s="1"/>
      <c r="AB1" s="1"/>
      <c r="AC1" s="1"/>
      <c r="AE1" s="2" t="s">
        <v>68</v>
      </c>
      <c r="AF1" s="1"/>
      <c r="AG1" s="1"/>
      <c r="AH1" s="1"/>
      <c r="AI1" s="1"/>
      <c r="AJ1" s="2" t="s">
        <v>7</v>
      </c>
      <c r="AK1" s="1"/>
      <c r="AL1" s="1"/>
      <c r="AM1" s="1"/>
      <c r="AN1" s="1"/>
      <c r="AO1" s="2" t="s">
        <v>66</v>
      </c>
      <c r="AP1" s="1"/>
      <c r="AQ1" s="1"/>
      <c r="AR1" s="1"/>
      <c r="AS1" s="1"/>
      <c r="AT1" s="2" t="s">
        <v>67</v>
      </c>
      <c r="AU1" s="1"/>
      <c r="AV1" s="1"/>
      <c r="AW1" s="1"/>
      <c r="BB1" s="15" t="s">
        <v>69</v>
      </c>
      <c r="BC1" s="16" t="s">
        <v>70</v>
      </c>
      <c r="BD1" s="16" t="s">
        <v>71</v>
      </c>
      <c r="BE1" s="16" t="s">
        <v>72</v>
      </c>
      <c r="BF1" s="16" t="s">
        <v>73</v>
      </c>
      <c r="BG1" s="16" t="s">
        <v>74</v>
      </c>
      <c r="BH1" s="16" t="s">
        <v>75</v>
      </c>
      <c r="BI1" s="16" t="s">
        <v>76</v>
      </c>
      <c r="BJ1" s="16" t="s">
        <v>77</v>
      </c>
      <c r="BK1" s="16" t="s">
        <v>78</v>
      </c>
    </row>
    <row r="2" spans="1:63" x14ac:dyDescent="0.25">
      <c r="A2" s="3" t="s">
        <v>10</v>
      </c>
      <c r="B2" s="3" t="s">
        <v>11</v>
      </c>
      <c r="C2" s="3" t="s">
        <v>12</v>
      </c>
      <c r="D2" s="3" t="s">
        <v>13</v>
      </c>
      <c r="F2" s="3" t="s">
        <v>10</v>
      </c>
      <c r="G2" s="3" t="s">
        <v>11</v>
      </c>
      <c r="H2" s="3" t="s">
        <v>12</v>
      </c>
      <c r="I2" s="3" t="s">
        <v>13</v>
      </c>
      <c r="K2" s="3" t="s">
        <v>10</v>
      </c>
      <c r="L2" s="3" t="s">
        <v>11</v>
      </c>
      <c r="M2" s="3" t="s">
        <v>12</v>
      </c>
      <c r="N2" s="3" t="s">
        <v>13</v>
      </c>
      <c r="P2" s="3" t="s">
        <v>10</v>
      </c>
      <c r="Q2" s="3" t="s">
        <v>11</v>
      </c>
      <c r="R2" s="3" t="s">
        <v>12</v>
      </c>
      <c r="S2" s="3" t="s">
        <v>13</v>
      </c>
      <c r="U2" s="3" t="s">
        <v>10</v>
      </c>
      <c r="V2" s="3" t="s">
        <v>11</v>
      </c>
      <c r="W2" s="3" t="s">
        <v>12</v>
      </c>
      <c r="X2" s="3" t="s">
        <v>13</v>
      </c>
      <c r="Z2" s="3" t="s">
        <v>10</v>
      </c>
      <c r="AA2" s="3" t="s">
        <v>11</v>
      </c>
      <c r="AB2" s="3" t="s">
        <v>12</v>
      </c>
      <c r="AC2" s="3" t="s">
        <v>13</v>
      </c>
      <c r="AE2" s="3" t="s">
        <v>10</v>
      </c>
      <c r="AF2" s="3" t="s">
        <v>11</v>
      </c>
      <c r="AG2" s="3" t="s">
        <v>12</v>
      </c>
      <c r="AH2" s="3" t="s">
        <v>13</v>
      </c>
      <c r="AI2" s="1"/>
      <c r="AJ2" s="3" t="s">
        <v>10</v>
      </c>
      <c r="AK2" s="3" t="s">
        <v>11</v>
      </c>
      <c r="AL2" s="3" t="s">
        <v>12</v>
      </c>
      <c r="AM2" s="3" t="s">
        <v>13</v>
      </c>
      <c r="AN2" s="1"/>
      <c r="AO2" s="3" t="s">
        <v>10</v>
      </c>
      <c r="AP2" s="3" t="s">
        <v>11</v>
      </c>
      <c r="AQ2" s="3" t="s">
        <v>12</v>
      </c>
      <c r="AR2" s="3" t="s">
        <v>13</v>
      </c>
      <c r="AS2" s="1"/>
      <c r="AT2" s="3" t="s">
        <v>10</v>
      </c>
      <c r="AU2" s="3" t="s">
        <v>11</v>
      </c>
      <c r="AV2" s="3" t="s">
        <v>12</v>
      </c>
      <c r="AW2" s="3" t="s">
        <v>13</v>
      </c>
      <c r="BB2">
        <v>1</v>
      </c>
      <c r="BC2">
        <v>1</v>
      </c>
      <c r="BD2">
        <v>1</v>
      </c>
      <c r="BE2">
        <v>1</v>
      </c>
      <c r="BF2">
        <v>1</v>
      </c>
      <c r="BG2">
        <v>0.99983</v>
      </c>
      <c r="BH2">
        <v>0.99986753461993183</v>
      </c>
      <c r="BI2">
        <v>0.40368673928652138</v>
      </c>
      <c r="BJ2">
        <v>0.79907521380162294</v>
      </c>
      <c r="BK2">
        <v>0.73878242856147358</v>
      </c>
    </row>
    <row r="3" spans="1:63" x14ac:dyDescent="0.25">
      <c r="A3">
        <v>1</v>
      </c>
      <c r="B3">
        <v>1</v>
      </c>
      <c r="C3">
        <v>1</v>
      </c>
      <c r="D3">
        <v>1</v>
      </c>
      <c r="F3">
        <v>1</v>
      </c>
      <c r="G3">
        <v>0.99999000000000005</v>
      </c>
      <c r="H3">
        <v>1</v>
      </c>
      <c r="I3">
        <v>1</v>
      </c>
      <c r="K3">
        <v>1</v>
      </c>
      <c r="L3">
        <v>1</v>
      </c>
      <c r="M3">
        <v>1</v>
      </c>
      <c r="N3">
        <v>1</v>
      </c>
      <c r="P3">
        <v>1</v>
      </c>
      <c r="Q3">
        <v>1</v>
      </c>
      <c r="R3">
        <v>1</v>
      </c>
      <c r="S3">
        <v>1</v>
      </c>
      <c r="U3">
        <v>1</v>
      </c>
      <c r="V3">
        <v>1</v>
      </c>
      <c r="W3">
        <v>1</v>
      </c>
      <c r="X3">
        <v>1</v>
      </c>
      <c r="Z3">
        <v>1</v>
      </c>
      <c r="AA3">
        <v>0.99953000000000003</v>
      </c>
      <c r="AB3">
        <v>0.99997000000000003</v>
      </c>
      <c r="AC3">
        <v>0.99983</v>
      </c>
      <c r="AE3">
        <v>1</v>
      </c>
      <c r="AF3">
        <v>0.99969328958496106</v>
      </c>
      <c r="AG3">
        <v>0.99990931427483432</v>
      </c>
      <c r="AH3">
        <v>0.99986753461993183</v>
      </c>
      <c r="AJ3">
        <v>0.1266653683442337</v>
      </c>
      <c r="AK3">
        <v>0.56012389640010596</v>
      </c>
      <c r="AL3">
        <v>0.52427095311522454</v>
      </c>
      <c r="AM3">
        <v>0.40368673928652138</v>
      </c>
      <c r="AO3">
        <v>1</v>
      </c>
      <c r="AP3">
        <v>0.66274565054191881</v>
      </c>
      <c r="AQ3">
        <v>0.73447999086295013</v>
      </c>
      <c r="AR3">
        <v>0.79907521380162294</v>
      </c>
      <c r="AT3">
        <v>1</v>
      </c>
      <c r="AU3">
        <v>0.56415149233802242</v>
      </c>
      <c r="AV3">
        <v>0.65219579334639843</v>
      </c>
      <c r="AW3">
        <v>0.73878242856147358</v>
      </c>
      <c r="BB3">
        <v>0.99944999999999995</v>
      </c>
      <c r="BC3">
        <v>0.99990999999999997</v>
      </c>
      <c r="BD3">
        <v>0.99312999999999996</v>
      </c>
      <c r="BE3">
        <v>0.99975999999999998</v>
      </c>
      <c r="BF3">
        <v>1</v>
      </c>
      <c r="BG3">
        <v>0.99012999999999995</v>
      </c>
      <c r="BH3">
        <v>0.77803959797077182</v>
      </c>
      <c r="BI3">
        <v>0.343831409025456</v>
      </c>
      <c r="BJ3">
        <v>0.50349776122240697</v>
      </c>
      <c r="BK3">
        <v>0.4466898253309437</v>
      </c>
    </row>
    <row r="4" spans="1:63" x14ac:dyDescent="0.25">
      <c r="A4">
        <v>1</v>
      </c>
      <c r="B4">
        <v>0.99902000000000002</v>
      </c>
      <c r="C4">
        <v>0.99931999999999999</v>
      </c>
      <c r="D4">
        <v>0.99944999999999995</v>
      </c>
      <c r="F4">
        <v>1</v>
      </c>
      <c r="G4">
        <v>0.99977000000000005</v>
      </c>
      <c r="H4">
        <v>0.99995999999999996</v>
      </c>
      <c r="I4">
        <v>0.99990999999999997</v>
      </c>
      <c r="K4">
        <v>1</v>
      </c>
      <c r="L4">
        <v>0.98016999999999999</v>
      </c>
      <c r="M4">
        <v>0.99921000000000004</v>
      </c>
      <c r="N4">
        <v>0.99312999999999996</v>
      </c>
      <c r="P4">
        <v>1</v>
      </c>
      <c r="Q4">
        <v>0.99965999999999999</v>
      </c>
      <c r="R4">
        <v>0.99963999999999997</v>
      </c>
      <c r="S4">
        <v>0.99975999999999998</v>
      </c>
      <c r="U4">
        <v>1</v>
      </c>
      <c r="V4">
        <v>0.99999000000000005</v>
      </c>
      <c r="W4">
        <v>1</v>
      </c>
      <c r="X4">
        <v>1</v>
      </c>
      <c r="Z4">
        <v>1</v>
      </c>
      <c r="AA4">
        <v>0.97623000000000004</v>
      </c>
      <c r="AB4">
        <v>0.99416000000000004</v>
      </c>
      <c r="AC4">
        <v>0.99012999999999995</v>
      </c>
      <c r="AE4">
        <v>0.50000483499952642</v>
      </c>
      <c r="AF4">
        <v>0.98423771874268329</v>
      </c>
      <c r="AG4">
        <v>0.84987624017010577</v>
      </c>
      <c r="AH4">
        <v>0.77803959797077182</v>
      </c>
      <c r="AJ4">
        <v>0.12448099473787273</v>
      </c>
      <c r="AK4">
        <v>0.42205933319292926</v>
      </c>
      <c r="AL4">
        <v>0.48495389914556614</v>
      </c>
      <c r="AM4">
        <v>0.343831409025456</v>
      </c>
      <c r="AO4">
        <v>0.26265038338399976</v>
      </c>
      <c r="AP4">
        <v>0.62798089676611613</v>
      </c>
      <c r="AQ4">
        <v>0.61986200351710496</v>
      </c>
      <c r="AR4">
        <v>0.50349776122240697</v>
      </c>
      <c r="AT4">
        <v>0.26265033801060061</v>
      </c>
      <c r="AU4">
        <v>0.5504141033231098</v>
      </c>
      <c r="AV4">
        <v>0.52700503465912052</v>
      </c>
      <c r="AW4">
        <v>0.4466898253309437</v>
      </c>
      <c r="BB4">
        <v>0.99975000000000003</v>
      </c>
      <c r="BC4">
        <v>0.99953999999999998</v>
      </c>
      <c r="BD4">
        <v>0.99888999999999994</v>
      </c>
      <c r="BE4">
        <v>0.99941999999999998</v>
      </c>
      <c r="BF4">
        <v>0.99999000000000005</v>
      </c>
      <c r="BG4">
        <v>0.99868000000000001</v>
      </c>
      <c r="BH4">
        <v>0.99638613361778783</v>
      </c>
      <c r="BI4">
        <v>0.39055558922062233</v>
      </c>
      <c r="BJ4">
        <v>0.67262637912587753</v>
      </c>
      <c r="BK4">
        <v>0.50348892957984759</v>
      </c>
    </row>
    <row r="5" spans="1:63" x14ac:dyDescent="0.25">
      <c r="A5">
        <v>1</v>
      </c>
      <c r="B5">
        <v>0.99948000000000004</v>
      </c>
      <c r="C5">
        <v>0.99978999999999996</v>
      </c>
      <c r="D5">
        <v>0.99975000000000003</v>
      </c>
      <c r="F5">
        <v>1</v>
      </c>
      <c r="G5">
        <v>0.99899000000000004</v>
      </c>
      <c r="H5">
        <v>0.99963999999999997</v>
      </c>
      <c r="I5">
        <v>0.99953999999999998</v>
      </c>
      <c r="K5">
        <v>1</v>
      </c>
      <c r="L5">
        <v>0.99697000000000002</v>
      </c>
      <c r="M5">
        <v>0.99972000000000005</v>
      </c>
      <c r="N5">
        <v>0.99888999999999994</v>
      </c>
      <c r="P5">
        <v>0.99997999999999998</v>
      </c>
      <c r="Q5">
        <v>0.99943000000000004</v>
      </c>
      <c r="R5">
        <v>0.99885000000000002</v>
      </c>
      <c r="S5">
        <v>0.99941999999999998</v>
      </c>
      <c r="U5">
        <v>1</v>
      </c>
      <c r="V5">
        <v>0.99997999999999998</v>
      </c>
      <c r="W5">
        <v>0.99999000000000005</v>
      </c>
      <c r="X5">
        <v>0.99999000000000005</v>
      </c>
      <c r="Z5">
        <v>1</v>
      </c>
      <c r="AA5">
        <v>0.99694000000000005</v>
      </c>
      <c r="AB5">
        <v>0.99911000000000005</v>
      </c>
      <c r="AC5">
        <v>0.99868000000000001</v>
      </c>
      <c r="AE5">
        <v>0.99999999999999978</v>
      </c>
      <c r="AF5">
        <v>0.9980163586025792</v>
      </c>
      <c r="AG5">
        <v>0.99114204225078439</v>
      </c>
      <c r="AH5">
        <v>0.99638613361778783</v>
      </c>
      <c r="AJ5">
        <v>0.14591349490174141</v>
      </c>
      <c r="AK5">
        <v>0.56613936120053365</v>
      </c>
      <c r="AL5">
        <v>0.45961391155959203</v>
      </c>
      <c r="AM5">
        <v>0.39055558922062233</v>
      </c>
      <c r="AO5">
        <v>0.27282329067807082</v>
      </c>
      <c r="AP5">
        <v>0.955748295618157</v>
      </c>
      <c r="AQ5">
        <v>0.78930755108140493</v>
      </c>
      <c r="AR5">
        <v>0.67262637912587753</v>
      </c>
      <c r="AT5">
        <v>0.23044860327807737</v>
      </c>
      <c r="AU5">
        <v>0.77816327068709035</v>
      </c>
      <c r="AV5">
        <v>0.50185491477437505</v>
      </c>
      <c r="AW5">
        <v>0.50348892957984759</v>
      </c>
      <c r="BB5">
        <v>0.99904999999999999</v>
      </c>
      <c r="BC5">
        <v>0.99397000000000002</v>
      </c>
      <c r="BD5">
        <v>0.86226000000000003</v>
      </c>
      <c r="BE5">
        <v>0.99843999999999999</v>
      </c>
      <c r="BF5">
        <v>0.86068999999999996</v>
      </c>
      <c r="BG5">
        <v>0.86031000000000002</v>
      </c>
      <c r="BH5">
        <v>0.9001900160801678</v>
      </c>
      <c r="BI5">
        <v>0.33169590758014339</v>
      </c>
      <c r="BJ5">
        <v>0.89477427090565398</v>
      </c>
      <c r="BK5">
        <v>0.83451569723585439</v>
      </c>
    </row>
    <row r="6" spans="1:63" x14ac:dyDescent="0.25">
      <c r="A6">
        <v>1</v>
      </c>
      <c r="B6">
        <v>0.99872000000000005</v>
      </c>
      <c r="C6">
        <v>0.99841999999999997</v>
      </c>
      <c r="D6">
        <v>0.99904999999999999</v>
      </c>
      <c r="F6">
        <v>1</v>
      </c>
      <c r="G6">
        <v>0.98294999999999999</v>
      </c>
      <c r="H6">
        <v>0.99895999999999996</v>
      </c>
      <c r="I6">
        <v>0.99397000000000002</v>
      </c>
      <c r="K6">
        <v>1</v>
      </c>
      <c r="L6">
        <v>0.58789999999999998</v>
      </c>
      <c r="M6">
        <v>0.99887000000000004</v>
      </c>
      <c r="N6">
        <v>0.86226000000000003</v>
      </c>
      <c r="P6">
        <v>0.99999000000000005</v>
      </c>
      <c r="Q6">
        <v>0.99775999999999998</v>
      </c>
      <c r="R6">
        <v>0.99758000000000002</v>
      </c>
      <c r="S6">
        <v>0.99843999999999999</v>
      </c>
      <c r="U6">
        <v>1</v>
      </c>
      <c r="V6">
        <v>0.58782999999999996</v>
      </c>
      <c r="W6">
        <v>0.99426000000000003</v>
      </c>
      <c r="X6">
        <v>0.86068999999999996</v>
      </c>
      <c r="Z6">
        <v>1</v>
      </c>
      <c r="AA6">
        <v>0.58758999999999995</v>
      </c>
      <c r="AB6">
        <v>0.99334999999999996</v>
      </c>
      <c r="AC6">
        <v>0.86031000000000002</v>
      </c>
      <c r="AE6">
        <v>1</v>
      </c>
      <c r="AF6">
        <v>0.70117672813355703</v>
      </c>
      <c r="AG6">
        <v>0.99939332010694637</v>
      </c>
      <c r="AH6">
        <v>0.9001900160801678</v>
      </c>
      <c r="AJ6">
        <v>0.16370565544521565</v>
      </c>
      <c r="AK6">
        <v>0.18881697148804558</v>
      </c>
      <c r="AL6">
        <v>0.64256509580716903</v>
      </c>
      <c r="AM6">
        <v>0.33169590758014339</v>
      </c>
      <c r="AO6">
        <v>1</v>
      </c>
      <c r="AP6">
        <v>0.97485637344411658</v>
      </c>
      <c r="AQ6">
        <v>0.70946643927284547</v>
      </c>
      <c r="AR6">
        <v>0.89477427090565398</v>
      </c>
      <c r="AT6">
        <v>1</v>
      </c>
      <c r="AU6">
        <v>0.95185393954015118</v>
      </c>
      <c r="AV6">
        <v>0.55169315216741188</v>
      </c>
      <c r="AW6">
        <v>0.83451569723585439</v>
      </c>
      <c r="BB6">
        <v>0.99973000000000001</v>
      </c>
      <c r="BC6">
        <v>0.99846999999999997</v>
      </c>
      <c r="BD6">
        <v>0.99761999999999995</v>
      </c>
      <c r="BE6">
        <v>0.99973000000000001</v>
      </c>
      <c r="BF6">
        <v>1</v>
      </c>
      <c r="BG6">
        <v>0.99965999999999999</v>
      </c>
      <c r="BH6">
        <v>0.41459103039522821</v>
      </c>
      <c r="BI6">
        <v>0.33594528930469725</v>
      </c>
      <c r="BJ6">
        <v>0.63665499998776298</v>
      </c>
      <c r="BK6">
        <v>0.49816501807947322</v>
      </c>
    </row>
    <row r="7" spans="1:63" x14ac:dyDescent="0.25">
      <c r="A7">
        <v>1</v>
      </c>
      <c r="B7">
        <v>0.99939999999999996</v>
      </c>
      <c r="C7">
        <v>0.99977000000000005</v>
      </c>
      <c r="D7">
        <v>0.99973000000000001</v>
      </c>
      <c r="F7">
        <v>1</v>
      </c>
      <c r="G7">
        <v>0.99551000000000001</v>
      </c>
      <c r="H7">
        <v>0.99990999999999997</v>
      </c>
      <c r="I7">
        <v>0.99846999999999997</v>
      </c>
      <c r="K7">
        <v>1</v>
      </c>
      <c r="L7">
        <v>0.99414000000000002</v>
      </c>
      <c r="M7">
        <v>0.99872000000000005</v>
      </c>
      <c r="N7">
        <v>0.99761999999999995</v>
      </c>
      <c r="P7">
        <v>1</v>
      </c>
      <c r="Q7">
        <v>0.99943000000000004</v>
      </c>
      <c r="R7">
        <v>0.99977000000000005</v>
      </c>
      <c r="S7">
        <v>0.99973000000000001</v>
      </c>
      <c r="U7">
        <v>1</v>
      </c>
      <c r="V7">
        <v>1</v>
      </c>
      <c r="W7">
        <v>1</v>
      </c>
      <c r="X7">
        <v>1</v>
      </c>
      <c r="Z7">
        <v>1</v>
      </c>
      <c r="AA7">
        <v>0.99994000000000005</v>
      </c>
      <c r="AB7">
        <v>0.99904999999999999</v>
      </c>
      <c r="AC7">
        <v>0.99965999999999999</v>
      </c>
      <c r="AE7">
        <v>0.18790182470966926</v>
      </c>
      <c r="AF7">
        <v>0.65570959124663786</v>
      </c>
      <c r="AG7">
        <v>0.40016167522937746</v>
      </c>
      <c r="AH7">
        <v>0.41459103039522821</v>
      </c>
      <c r="AJ7">
        <v>0.43067655807243865</v>
      </c>
      <c r="AK7">
        <v>0.20631025195920336</v>
      </c>
      <c r="AL7">
        <v>0.3708490578824496</v>
      </c>
      <c r="AM7">
        <v>0.33594528930469725</v>
      </c>
      <c r="AO7">
        <v>0.19195872001076514</v>
      </c>
      <c r="AP7">
        <v>0.99405900065727615</v>
      </c>
      <c r="AQ7">
        <v>0.7239472792952476</v>
      </c>
      <c r="AR7">
        <v>0.63665499998776298</v>
      </c>
      <c r="AT7">
        <v>0.16794877896029198</v>
      </c>
      <c r="AU7">
        <v>0.93898688149306508</v>
      </c>
      <c r="AV7">
        <v>0.38755939378506243</v>
      </c>
      <c r="AW7">
        <v>0.49816501807947322</v>
      </c>
      <c r="BB7">
        <v>0.99951999999999996</v>
      </c>
      <c r="BC7">
        <v>0.99712000000000001</v>
      </c>
      <c r="BD7">
        <v>0.99883</v>
      </c>
      <c r="BE7">
        <v>0.99951999999999996</v>
      </c>
      <c r="BF7">
        <v>1</v>
      </c>
      <c r="BG7">
        <v>0.99492999999999998</v>
      </c>
      <c r="BH7">
        <v>0.7850771283352963</v>
      </c>
      <c r="BI7">
        <v>0.30387549991269758</v>
      </c>
      <c r="BJ7">
        <v>0.76789333810424731</v>
      </c>
      <c r="BK7">
        <v>0.62383068703887323</v>
      </c>
    </row>
    <row r="8" spans="1:63" x14ac:dyDescent="0.25">
      <c r="A8">
        <v>0.99863000000000002</v>
      </c>
      <c r="B8">
        <v>0.99999000000000005</v>
      </c>
      <c r="C8">
        <v>0.99994000000000005</v>
      </c>
      <c r="D8">
        <v>0.99951999999999996</v>
      </c>
      <c r="F8">
        <v>0.99136999999999997</v>
      </c>
      <c r="G8">
        <v>1</v>
      </c>
      <c r="H8">
        <v>1</v>
      </c>
      <c r="I8">
        <v>0.99712000000000001</v>
      </c>
      <c r="K8">
        <v>0.99663000000000002</v>
      </c>
      <c r="L8">
        <v>0.99992999999999999</v>
      </c>
      <c r="M8">
        <v>0.99995000000000001</v>
      </c>
      <c r="N8">
        <v>0.99883</v>
      </c>
      <c r="P8">
        <v>0.99863000000000002</v>
      </c>
      <c r="Q8">
        <v>0.99999000000000005</v>
      </c>
      <c r="R8">
        <v>0.99994000000000005</v>
      </c>
      <c r="S8">
        <v>0.99951999999999996</v>
      </c>
      <c r="U8">
        <v>1</v>
      </c>
      <c r="V8">
        <v>1</v>
      </c>
      <c r="W8">
        <v>1</v>
      </c>
      <c r="X8">
        <v>1</v>
      </c>
      <c r="Z8">
        <v>0.99514999999999998</v>
      </c>
      <c r="AA8">
        <v>0.98965999999999998</v>
      </c>
      <c r="AB8">
        <v>0.99999000000000005</v>
      </c>
      <c r="AC8">
        <v>0.99492999999999998</v>
      </c>
      <c r="AE8">
        <v>0.88606303053232138</v>
      </c>
      <c r="AF8">
        <v>0.99999999987387833</v>
      </c>
      <c r="AG8">
        <v>0.46916835459968909</v>
      </c>
      <c r="AH8">
        <v>0.7850771283352963</v>
      </c>
      <c r="AJ8">
        <v>0.42454249341490746</v>
      </c>
      <c r="AK8">
        <v>0.18316925294934724</v>
      </c>
      <c r="AL8">
        <v>0.303914753373838</v>
      </c>
      <c r="AM8">
        <v>0.30387549991269758</v>
      </c>
      <c r="AO8">
        <v>0.61258100039122076</v>
      </c>
      <c r="AP8">
        <v>0.99999999753529434</v>
      </c>
      <c r="AQ8">
        <v>0.69109901638622673</v>
      </c>
      <c r="AR8">
        <v>0.76789333810424731</v>
      </c>
      <c r="AT8">
        <v>0.5252695399297026</v>
      </c>
      <c r="AU8">
        <v>0.99999999550333551</v>
      </c>
      <c r="AV8">
        <v>0.34622252568358147</v>
      </c>
      <c r="AW8">
        <v>0.62383068703887323</v>
      </c>
      <c r="BB8">
        <v>0.98758000000000001</v>
      </c>
      <c r="BC8">
        <v>0.99712999999999996</v>
      </c>
      <c r="BD8">
        <v>0.99207000000000001</v>
      </c>
      <c r="BE8">
        <v>0.99646999999999997</v>
      </c>
      <c r="BF8">
        <v>0.99743999999999999</v>
      </c>
      <c r="BG8">
        <v>0.99841000000000002</v>
      </c>
      <c r="BH8">
        <v>0.9909565925697349</v>
      </c>
      <c r="BI8">
        <v>0.25218801319766487</v>
      </c>
      <c r="BJ8">
        <v>0.81517319816459632</v>
      </c>
      <c r="BK8">
        <v>0.68410222930496101</v>
      </c>
    </row>
    <row r="9" spans="1:63" x14ac:dyDescent="0.25">
      <c r="A9">
        <v>0.99456</v>
      </c>
      <c r="B9">
        <v>0.99194000000000004</v>
      </c>
      <c r="C9">
        <v>0.97624999999999995</v>
      </c>
      <c r="D9">
        <v>0.98758000000000001</v>
      </c>
      <c r="F9">
        <v>1</v>
      </c>
      <c r="G9">
        <v>0.99167000000000005</v>
      </c>
      <c r="H9">
        <v>0.99972000000000005</v>
      </c>
      <c r="I9">
        <v>0.99712999999999996</v>
      </c>
      <c r="K9">
        <v>1</v>
      </c>
      <c r="L9">
        <v>0.97621999999999998</v>
      </c>
      <c r="M9">
        <v>1</v>
      </c>
      <c r="N9">
        <v>0.99207000000000001</v>
      </c>
      <c r="P9">
        <v>0.99775999999999998</v>
      </c>
      <c r="Q9">
        <v>0.99317999999999995</v>
      </c>
      <c r="R9">
        <v>0.99846999999999997</v>
      </c>
      <c r="S9">
        <v>0.99646999999999997</v>
      </c>
      <c r="U9">
        <v>1</v>
      </c>
      <c r="V9">
        <v>0.99233000000000005</v>
      </c>
      <c r="W9">
        <v>1</v>
      </c>
      <c r="X9">
        <v>0.99743999999999999</v>
      </c>
      <c r="Z9">
        <v>1</v>
      </c>
      <c r="AA9">
        <v>0.97118000000000004</v>
      </c>
      <c r="AB9">
        <v>0.99988999999999995</v>
      </c>
      <c r="AC9">
        <v>0.99841000000000002</v>
      </c>
      <c r="AE9">
        <v>1</v>
      </c>
      <c r="AF9">
        <v>0.97286977771080974</v>
      </c>
      <c r="AG9">
        <v>0.99999999999839484</v>
      </c>
      <c r="AH9">
        <v>0.9909565925697349</v>
      </c>
      <c r="AJ9">
        <v>0.1285122442369443</v>
      </c>
      <c r="AK9">
        <v>0.45086797521951477</v>
      </c>
      <c r="AL9">
        <v>0.17718382013653561</v>
      </c>
      <c r="AM9">
        <v>0.25218801319766487</v>
      </c>
      <c r="AO9">
        <v>1</v>
      </c>
      <c r="AP9">
        <v>0.81458984092318376</v>
      </c>
      <c r="AQ9">
        <v>0.63092975357060521</v>
      </c>
      <c r="AR9">
        <v>0.81517319816459632</v>
      </c>
      <c r="AT9">
        <v>1</v>
      </c>
      <c r="AU9">
        <v>0.71897335458018208</v>
      </c>
      <c r="AV9">
        <v>0.33333333333470061</v>
      </c>
      <c r="AW9">
        <v>0.68410222930496101</v>
      </c>
      <c r="BB9">
        <v>0.99792999999999998</v>
      </c>
      <c r="BC9">
        <v>0.99238999999999999</v>
      </c>
      <c r="BD9">
        <v>0.99846000000000001</v>
      </c>
      <c r="BE9">
        <v>0.99512</v>
      </c>
      <c r="BF9">
        <v>0.99358000000000002</v>
      </c>
      <c r="BG9">
        <v>0.99878</v>
      </c>
      <c r="BH9">
        <v>0.99224601402584955</v>
      </c>
      <c r="BI9">
        <v>0.27325486352629064</v>
      </c>
      <c r="BJ9">
        <v>0.81793747523106164</v>
      </c>
      <c r="BK9">
        <v>0.68600925682999092</v>
      </c>
    </row>
    <row r="10" spans="1:63" x14ac:dyDescent="0.25">
      <c r="A10">
        <v>0.99997999999999998</v>
      </c>
      <c r="B10">
        <v>0.99604000000000004</v>
      </c>
      <c r="C10">
        <v>0.99777000000000005</v>
      </c>
      <c r="D10">
        <v>0.99792999999999998</v>
      </c>
      <c r="F10">
        <v>1</v>
      </c>
      <c r="G10">
        <v>0.97718000000000005</v>
      </c>
      <c r="H10">
        <v>1</v>
      </c>
      <c r="I10">
        <v>0.99238999999999999</v>
      </c>
      <c r="K10">
        <v>1</v>
      </c>
      <c r="L10">
        <v>0.99538000000000004</v>
      </c>
      <c r="M10">
        <v>1</v>
      </c>
      <c r="N10">
        <v>0.99846000000000001</v>
      </c>
      <c r="P10">
        <v>1</v>
      </c>
      <c r="Q10">
        <v>0.99707999999999997</v>
      </c>
      <c r="R10">
        <v>0.98826000000000003</v>
      </c>
      <c r="S10">
        <v>0.99512</v>
      </c>
      <c r="U10">
        <v>1</v>
      </c>
      <c r="V10">
        <v>0.98075000000000001</v>
      </c>
      <c r="W10">
        <v>1</v>
      </c>
      <c r="X10">
        <v>0.99358000000000002</v>
      </c>
      <c r="Z10">
        <v>1</v>
      </c>
      <c r="AA10">
        <v>0.99634</v>
      </c>
      <c r="AB10">
        <v>1</v>
      </c>
      <c r="AC10">
        <v>0.99878</v>
      </c>
      <c r="AE10">
        <v>1</v>
      </c>
      <c r="AF10">
        <v>0.97673804207862858</v>
      </c>
      <c r="AG10">
        <v>0.99999999999891998</v>
      </c>
      <c r="AH10">
        <v>0.99224601402584955</v>
      </c>
      <c r="AJ10">
        <v>0.12829697788094419</v>
      </c>
      <c r="AK10">
        <v>0.48345301502096782</v>
      </c>
      <c r="AL10">
        <v>0.20801459767695996</v>
      </c>
      <c r="AM10">
        <v>0.27325486352629064</v>
      </c>
      <c r="AO10">
        <v>1</v>
      </c>
      <c r="AP10">
        <v>0.82288267212229338</v>
      </c>
      <c r="AQ10">
        <v>0.63092975357089176</v>
      </c>
      <c r="AR10">
        <v>0.81793747523106164</v>
      </c>
      <c r="AT10">
        <v>1</v>
      </c>
      <c r="AU10">
        <v>0.72469443715540549</v>
      </c>
      <c r="AV10">
        <v>0.33333333333456705</v>
      </c>
      <c r="AW10">
        <v>0.68600925682999092</v>
      </c>
      <c r="BB10">
        <v>0.91035999999999995</v>
      </c>
      <c r="BC10">
        <v>0.66578999999999999</v>
      </c>
      <c r="BD10">
        <v>0.69781000000000004</v>
      </c>
      <c r="BE10">
        <v>0.90685000000000004</v>
      </c>
      <c r="BF10">
        <v>0.65752999999999995</v>
      </c>
      <c r="BG10">
        <v>0.72067000000000003</v>
      </c>
      <c r="BH10">
        <v>0.66516328247519729</v>
      </c>
      <c r="BI10">
        <v>0.32796277583110772</v>
      </c>
      <c r="BJ10">
        <v>0.53707796622520176</v>
      </c>
      <c r="BK10">
        <v>0.45641555565925723</v>
      </c>
    </row>
    <row r="11" spans="1:63" x14ac:dyDescent="0.25">
      <c r="A11">
        <v>0.79769999999999996</v>
      </c>
      <c r="B11">
        <v>0.99112</v>
      </c>
      <c r="C11">
        <v>0.94227000000000005</v>
      </c>
      <c r="D11">
        <v>0.91035999999999995</v>
      </c>
      <c r="F11">
        <v>0.5</v>
      </c>
      <c r="G11">
        <v>0.83323999999999998</v>
      </c>
      <c r="H11">
        <v>0.66413999999999995</v>
      </c>
      <c r="I11">
        <v>0.66578999999999999</v>
      </c>
      <c r="K11">
        <v>0.43068000000000001</v>
      </c>
      <c r="L11">
        <v>0.99861999999999995</v>
      </c>
      <c r="M11">
        <v>0.66413999999999995</v>
      </c>
      <c r="N11">
        <v>0.69781000000000004</v>
      </c>
      <c r="P11">
        <v>0.80025999999999997</v>
      </c>
      <c r="Q11">
        <v>0.97829999999999995</v>
      </c>
      <c r="R11">
        <v>0.94198000000000004</v>
      </c>
      <c r="S11">
        <v>0.90685000000000004</v>
      </c>
      <c r="U11">
        <v>0.43068000000000001</v>
      </c>
      <c r="V11">
        <v>0.90034999999999998</v>
      </c>
      <c r="W11">
        <v>0.64156999999999997</v>
      </c>
      <c r="X11">
        <v>0.65752999999999995</v>
      </c>
      <c r="Z11">
        <v>0.5</v>
      </c>
      <c r="AA11">
        <v>0.99787999999999999</v>
      </c>
      <c r="AB11">
        <v>0.66413999999999995</v>
      </c>
      <c r="AC11">
        <v>0.72067000000000003</v>
      </c>
      <c r="AE11">
        <v>0.43067663714679383</v>
      </c>
      <c r="AF11">
        <v>0.90067380213178971</v>
      </c>
      <c r="AG11">
        <v>0.66413940814700834</v>
      </c>
      <c r="AH11">
        <v>0.66516328247519729</v>
      </c>
      <c r="AJ11">
        <v>0.25595801295179149</v>
      </c>
      <c r="AK11">
        <v>0.32060780542010114</v>
      </c>
      <c r="AL11">
        <v>0.40732250912143042</v>
      </c>
      <c r="AM11">
        <v>0.32796277583110772</v>
      </c>
      <c r="AO11">
        <v>0.26264955421077396</v>
      </c>
      <c r="AP11">
        <v>0.90832349080045016</v>
      </c>
      <c r="AQ11">
        <v>0.44026085366438106</v>
      </c>
      <c r="AR11">
        <v>0.53707796622520176</v>
      </c>
      <c r="AT11">
        <v>0.26264955318528471</v>
      </c>
      <c r="AU11">
        <v>0.82241530023046605</v>
      </c>
      <c r="AV11">
        <v>0.28418181356202088</v>
      </c>
      <c r="AW11">
        <v>0.45641555565925723</v>
      </c>
      <c r="BB11">
        <v>0.99975000000000003</v>
      </c>
      <c r="BC11">
        <v>0.99997000000000003</v>
      </c>
      <c r="BD11">
        <v>0.99977000000000005</v>
      </c>
      <c r="BE11">
        <v>0.96848999999999996</v>
      </c>
      <c r="BF11">
        <v>0.99999000000000005</v>
      </c>
      <c r="BG11">
        <v>0.98839999999999995</v>
      </c>
      <c r="BH11">
        <v>0.94423225037937897</v>
      </c>
      <c r="BI11">
        <v>0.41591935805678232</v>
      </c>
      <c r="BJ11">
        <v>0.68633183479480164</v>
      </c>
      <c r="BK11">
        <v>0.50976310376351208</v>
      </c>
    </row>
    <row r="12" spans="1:63" x14ac:dyDescent="0.25">
      <c r="A12">
        <v>0.99999000000000005</v>
      </c>
      <c r="B12">
        <v>0.99951000000000001</v>
      </c>
      <c r="C12">
        <v>0.99973999999999996</v>
      </c>
      <c r="D12">
        <v>0.99975000000000003</v>
      </c>
      <c r="F12">
        <v>1</v>
      </c>
      <c r="G12">
        <v>0.99970000000000003</v>
      </c>
      <c r="H12">
        <v>0.99950000000000006</v>
      </c>
      <c r="I12">
        <v>0.99997000000000003</v>
      </c>
      <c r="K12">
        <v>0.99987000000000004</v>
      </c>
      <c r="L12">
        <v>0.99968000000000001</v>
      </c>
      <c r="M12">
        <v>0.99977000000000005</v>
      </c>
      <c r="N12">
        <v>0.99977000000000005</v>
      </c>
      <c r="P12">
        <v>0.97050999999999998</v>
      </c>
      <c r="Q12">
        <v>0.94598000000000004</v>
      </c>
      <c r="R12">
        <v>0.98897000000000002</v>
      </c>
      <c r="S12">
        <v>0.96848999999999996</v>
      </c>
      <c r="U12">
        <v>1</v>
      </c>
      <c r="V12">
        <v>0.99999000000000005</v>
      </c>
      <c r="W12">
        <v>1</v>
      </c>
      <c r="X12">
        <v>0.99999000000000005</v>
      </c>
      <c r="Z12">
        <v>0.99131999999999998</v>
      </c>
      <c r="AA12">
        <v>0.97428999999999999</v>
      </c>
      <c r="AB12">
        <v>0.99961</v>
      </c>
      <c r="AC12">
        <v>0.98839999999999995</v>
      </c>
      <c r="AE12">
        <v>0.99999931935315745</v>
      </c>
      <c r="AF12">
        <v>0.97510689655093274</v>
      </c>
      <c r="AG12">
        <v>0.8575905352340466</v>
      </c>
      <c r="AH12">
        <v>0.94423225037937897</v>
      </c>
      <c r="AJ12">
        <v>0.15562170455308633</v>
      </c>
      <c r="AK12">
        <v>0.54056382176429973</v>
      </c>
      <c r="AL12">
        <v>0.55157254785296073</v>
      </c>
      <c r="AM12">
        <v>0.41591935805678232</v>
      </c>
      <c r="AO12">
        <v>0.32795201296983484</v>
      </c>
      <c r="AP12">
        <v>0.95071022238739067</v>
      </c>
      <c r="AQ12">
        <v>0.78033326902717914</v>
      </c>
      <c r="AR12">
        <v>0.68633183479480164</v>
      </c>
      <c r="AT12">
        <v>0.2730579375456415</v>
      </c>
      <c r="AU12">
        <v>0.76863369664314019</v>
      </c>
      <c r="AV12">
        <v>0.48759767710175472</v>
      </c>
      <c r="AW12">
        <v>0.50976310376351208</v>
      </c>
      <c r="BB12">
        <v>0.99978</v>
      </c>
      <c r="BC12">
        <v>0.99836999999999998</v>
      </c>
      <c r="BD12">
        <v>0.99994000000000005</v>
      </c>
      <c r="BE12">
        <v>0.99978</v>
      </c>
      <c r="BF12">
        <v>0.99956</v>
      </c>
      <c r="BG12">
        <v>0.99958999999999998</v>
      </c>
      <c r="BH12">
        <v>0.60023725171029352</v>
      </c>
      <c r="BI12">
        <v>0.34316647096027547</v>
      </c>
      <c r="BJ12">
        <v>0.77481883859076983</v>
      </c>
      <c r="BK12">
        <v>0.62711187760448694</v>
      </c>
    </row>
    <row r="13" spans="1:63" x14ac:dyDescent="0.25">
      <c r="A13">
        <v>0.99988999999999995</v>
      </c>
      <c r="B13">
        <v>0.99999000000000005</v>
      </c>
      <c r="C13">
        <v>0.99944999999999995</v>
      </c>
      <c r="D13">
        <v>0.99978</v>
      </c>
      <c r="F13">
        <v>0.99797000000000002</v>
      </c>
      <c r="G13">
        <v>0.99819000000000002</v>
      </c>
      <c r="H13">
        <v>0.99987000000000004</v>
      </c>
      <c r="I13">
        <v>0.99836999999999998</v>
      </c>
      <c r="K13">
        <v>0.99858999999999998</v>
      </c>
      <c r="L13">
        <v>0.99990000000000001</v>
      </c>
      <c r="M13">
        <v>0.99972000000000005</v>
      </c>
      <c r="N13">
        <v>0.99994000000000005</v>
      </c>
      <c r="P13">
        <v>0.99988999999999995</v>
      </c>
      <c r="Q13">
        <v>0.99997999999999998</v>
      </c>
      <c r="R13">
        <v>0.99946000000000002</v>
      </c>
      <c r="S13">
        <v>0.99978</v>
      </c>
      <c r="U13">
        <v>0.99894000000000005</v>
      </c>
      <c r="V13">
        <v>0.99999000000000005</v>
      </c>
      <c r="W13">
        <v>0.99975999999999998</v>
      </c>
      <c r="X13">
        <v>0.99956</v>
      </c>
      <c r="Z13">
        <v>0.99894000000000005</v>
      </c>
      <c r="AA13">
        <v>0.99992000000000003</v>
      </c>
      <c r="AB13">
        <v>0.99992999999999999</v>
      </c>
      <c r="AC13">
        <v>0.99958999999999998</v>
      </c>
      <c r="AE13">
        <v>0.46472927511761125</v>
      </c>
      <c r="AF13">
        <v>0.99999999989979893</v>
      </c>
      <c r="AG13">
        <v>0.33598248011347065</v>
      </c>
      <c r="AH13">
        <v>0.60023725171029352</v>
      </c>
      <c r="AJ13">
        <v>0.3779673160160445</v>
      </c>
      <c r="AK13">
        <v>0.30102999535409886</v>
      </c>
      <c r="AL13">
        <v>0.35050210151068306</v>
      </c>
      <c r="AM13">
        <v>0.34316647096027547</v>
      </c>
      <c r="AO13">
        <v>0.62558818925085746</v>
      </c>
      <c r="AP13">
        <v>0.99999999872570267</v>
      </c>
      <c r="AQ13">
        <v>0.69886832779574937</v>
      </c>
      <c r="AR13">
        <v>0.77481883859076983</v>
      </c>
      <c r="AT13">
        <v>0.53566583550643576</v>
      </c>
      <c r="AU13">
        <v>0.99999999769164849</v>
      </c>
      <c r="AV13">
        <v>0.34566979961537647</v>
      </c>
      <c r="AW13">
        <v>0.62711187760448694</v>
      </c>
      <c r="BB13">
        <v>0.99944</v>
      </c>
      <c r="BC13">
        <v>0.87894000000000005</v>
      </c>
      <c r="BD13">
        <v>0.97357000000000005</v>
      </c>
      <c r="BE13">
        <v>0.98923000000000005</v>
      </c>
      <c r="BF13">
        <v>0.67674000000000001</v>
      </c>
      <c r="BG13">
        <v>0.76014999999999999</v>
      </c>
      <c r="BH13">
        <v>0.70045579928812218</v>
      </c>
      <c r="BI13">
        <v>0.22629282041380239</v>
      </c>
      <c r="BJ13">
        <v>0.35998051377910284</v>
      </c>
      <c r="BK13">
        <v>0.30575327363495974</v>
      </c>
    </row>
    <row r="14" spans="1:63" x14ac:dyDescent="0.25">
      <c r="A14">
        <v>0.99995000000000001</v>
      </c>
      <c r="B14">
        <v>0.99863999999999997</v>
      </c>
      <c r="C14">
        <v>0.99972000000000005</v>
      </c>
      <c r="D14">
        <v>0.99944</v>
      </c>
      <c r="F14">
        <v>1</v>
      </c>
      <c r="G14">
        <v>0.63683000000000001</v>
      </c>
      <c r="H14">
        <v>1</v>
      </c>
      <c r="I14">
        <v>0.87894000000000005</v>
      </c>
      <c r="K14">
        <v>1</v>
      </c>
      <c r="L14">
        <v>0.99497000000000002</v>
      </c>
      <c r="M14">
        <v>0.92576000000000003</v>
      </c>
      <c r="N14">
        <v>0.97357000000000005</v>
      </c>
      <c r="P14">
        <v>0.99880999999999998</v>
      </c>
      <c r="Q14">
        <v>0.99926000000000004</v>
      </c>
      <c r="R14">
        <v>0.96962999999999999</v>
      </c>
      <c r="S14">
        <v>0.98923000000000005</v>
      </c>
      <c r="U14">
        <v>0.43068000000000001</v>
      </c>
      <c r="V14">
        <v>0.99292000000000002</v>
      </c>
      <c r="W14">
        <v>0.60662000000000005</v>
      </c>
      <c r="X14">
        <v>0.67674000000000001</v>
      </c>
      <c r="Z14">
        <v>0.63092999999999999</v>
      </c>
      <c r="AA14">
        <v>0.99500999999999995</v>
      </c>
      <c r="AB14">
        <v>0.65451999999999999</v>
      </c>
      <c r="AC14">
        <v>0.76014999999999999</v>
      </c>
      <c r="AE14">
        <v>0.50000000000067324</v>
      </c>
      <c r="AF14">
        <v>0.99475186160604057</v>
      </c>
      <c r="AG14">
        <v>0.60661553625765252</v>
      </c>
      <c r="AH14">
        <v>0.70045579928812218</v>
      </c>
      <c r="AJ14">
        <v>0.12628075142088149</v>
      </c>
      <c r="AK14">
        <v>0.25304352005188452</v>
      </c>
      <c r="AL14">
        <v>0.29955418976864107</v>
      </c>
      <c r="AM14">
        <v>0.22629282041380239</v>
      </c>
      <c r="AO14">
        <v>0.26264953503751698</v>
      </c>
      <c r="AP14">
        <v>0.39834287842187427</v>
      </c>
      <c r="AQ14">
        <v>0.41894912787791727</v>
      </c>
      <c r="AR14">
        <v>0.35998051377910284</v>
      </c>
      <c r="AT14">
        <v>0.26264953503749966</v>
      </c>
      <c r="AU14">
        <v>0.35067687195530611</v>
      </c>
      <c r="AV14">
        <v>0.30393341391207346</v>
      </c>
      <c r="AW14">
        <v>0.30575327363495974</v>
      </c>
      <c r="BB14">
        <v>1</v>
      </c>
      <c r="BC14">
        <v>0.99999000000000005</v>
      </c>
      <c r="BD14">
        <v>0.99999000000000005</v>
      </c>
      <c r="BE14">
        <v>0.99999000000000005</v>
      </c>
      <c r="BF14">
        <v>1</v>
      </c>
      <c r="BG14">
        <v>0.99999000000000005</v>
      </c>
      <c r="BH14">
        <v>0.9995075095346504</v>
      </c>
      <c r="BI14">
        <v>0.34890377147090956</v>
      </c>
      <c r="BJ14">
        <v>0.79550006253296701</v>
      </c>
      <c r="BK14">
        <v>0.73542700284708495</v>
      </c>
    </row>
    <row r="15" spans="1:63" x14ac:dyDescent="0.25">
      <c r="A15">
        <v>1</v>
      </c>
      <c r="B15">
        <v>1</v>
      </c>
      <c r="C15">
        <v>1</v>
      </c>
      <c r="D15">
        <v>1</v>
      </c>
      <c r="F15">
        <v>1</v>
      </c>
      <c r="G15">
        <v>0.99999000000000005</v>
      </c>
      <c r="H15">
        <v>0.99999000000000005</v>
      </c>
      <c r="I15">
        <v>0.99999000000000005</v>
      </c>
      <c r="K15">
        <v>1</v>
      </c>
      <c r="L15">
        <v>0.99999000000000005</v>
      </c>
      <c r="M15">
        <v>0.99999000000000005</v>
      </c>
      <c r="N15">
        <v>0.99999000000000005</v>
      </c>
      <c r="P15">
        <v>1</v>
      </c>
      <c r="Q15">
        <v>1</v>
      </c>
      <c r="R15">
        <v>0.99997999999999998</v>
      </c>
      <c r="S15">
        <v>0.99999000000000005</v>
      </c>
      <c r="U15">
        <v>1</v>
      </c>
      <c r="V15">
        <v>1</v>
      </c>
      <c r="W15">
        <v>1</v>
      </c>
      <c r="X15">
        <v>1</v>
      </c>
      <c r="Z15">
        <v>1</v>
      </c>
      <c r="AA15">
        <v>0.99999000000000005</v>
      </c>
      <c r="AB15">
        <v>0.99999000000000005</v>
      </c>
      <c r="AC15">
        <v>0.99999000000000005</v>
      </c>
      <c r="AE15">
        <v>1</v>
      </c>
      <c r="AF15">
        <v>0.99859505353854627</v>
      </c>
      <c r="AG15">
        <v>0.99992747506540502</v>
      </c>
      <c r="AH15">
        <v>0.9995075095346504</v>
      </c>
      <c r="AJ15">
        <v>0.12439483484433446</v>
      </c>
      <c r="AK15">
        <v>0.42958130138864797</v>
      </c>
      <c r="AL15">
        <v>0.49273517817974616</v>
      </c>
      <c r="AM15">
        <v>0.34890377147090956</v>
      </c>
      <c r="AO15">
        <v>1</v>
      </c>
      <c r="AP15">
        <v>0.65268435124212032</v>
      </c>
      <c r="AQ15">
        <v>0.73381583635678094</v>
      </c>
      <c r="AR15">
        <v>0.79550006253296701</v>
      </c>
      <c r="AT15">
        <v>1</v>
      </c>
      <c r="AU15">
        <v>0.55441788878718035</v>
      </c>
      <c r="AV15">
        <v>0.65186311975407485</v>
      </c>
      <c r="AW15">
        <v>0.73542700284708495</v>
      </c>
      <c r="BB15">
        <v>0.99958999999999998</v>
      </c>
      <c r="BC15">
        <v>0.87741999999999998</v>
      </c>
      <c r="BD15">
        <v>0.98943000000000003</v>
      </c>
      <c r="BE15">
        <v>0.97758</v>
      </c>
      <c r="BF15">
        <v>1</v>
      </c>
      <c r="BG15">
        <v>0.86172000000000004</v>
      </c>
      <c r="BH15">
        <v>0.73966706412167105</v>
      </c>
      <c r="BI15">
        <v>0.47472945253900783</v>
      </c>
      <c r="BJ15">
        <v>0.68647265505951494</v>
      </c>
      <c r="BK15">
        <v>0.50664423703456751</v>
      </c>
    </row>
    <row r="16" spans="1:63" x14ac:dyDescent="0.25">
      <c r="A16">
        <v>1</v>
      </c>
      <c r="B16">
        <v>0.99997999999999998</v>
      </c>
      <c r="C16">
        <v>0.99878999999999996</v>
      </c>
      <c r="D16">
        <v>0.99958999999999998</v>
      </c>
      <c r="F16">
        <v>0.99982000000000004</v>
      </c>
      <c r="G16">
        <v>0.63285999999999998</v>
      </c>
      <c r="H16">
        <v>0.99960000000000004</v>
      </c>
      <c r="I16">
        <v>0.87741999999999998</v>
      </c>
      <c r="K16">
        <v>0.99897999999999998</v>
      </c>
      <c r="L16">
        <v>0.96943000000000001</v>
      </c>
      <c r="M16">
        <v>0.99988999999999995</v>
      </c>
      <c r="N16">
        <v>0.98943000000000003</v>
      </c>
      <c r="P16">
        <v>0.97274000000000005</v>
      </c>
      <c r="Q16">
        <v>0.99404000000000003</v>
      </c>
      <c r="R16">
        <v>0.96594000000000002</v>
      </c>
      <c r="S16">
        <v>0.97758</v>
      </c>
      <c r="U16">
        <v>1</v>
      </c>
      <c r="V16">
        <v>1</v>
      </c>
      <c r="W16">
        <v>1</v>
      </c>
      <c r="X16">
        <v>1</v>
      </c>
      <c r="Z16">
        <v>0.98826999999999998</v>
      </c>
      <c r="AA16">
        <v>0.97943999999999998</v>
      </c>
      <c r="AB16">
        <v>0.61745000000000005</v>
      </c>
      <c r="AC16">
        <v>0.86172000000000004</v>
      </c>
      <c r="AE16">
        <v>0.65435142764908116</v>
      </c>
      <c r="AF16">
        <v>0.96858918744917677</v>
      </c>
      <c r="AG16">
        <v>0.59606057726675521</v>
      </c>
      <c r="AH16">
        <v>0.73966706412167105</v>
      </c>
      <c r="AJ16">
        <v>0.19026376567130771</v>
      </c>
      <c r="AK16">
        <v>0.72985037030308442</v>
      </c>
      <c r="AL16">
        <v>0.50407422164263138</v>
      </c>
      <c r="AM16">
        <v>0.47472945253900783</v>
      </c>
      <c r="AO16">
        <v>0.30911249545361197</v>
      </c>
      <c r="AP16">
        <v>0.95682088427987588</v>
      </c>
      <c r="AQ16">
        <v>0.79348458544505707</v>
      </c>
      <c r="AR16">
        <v>0.68647265505951494</v>
      </c>
      <c r="AT16">
        <v>0.25849680156093502</v>
      </c>
      <c r="AU16">
        <v>0.77276835955641221</v>
      </c>
      <c r="AV16">
        <v>0.48866754998635525</v>
      </c>
      <c r="AW16">
        <v>0.50664423703456751</v>
      </c>
      <c r="BB16">
        <v>0.99966999999999995</v>
      </c>
      <c r="BC16">
        <v>0.99946999999999997</v>
      </c>
      <c r="BD16">
        <v>0.99951000000000001</v>
      </c>
      <c r="BE16">
        <v>0.99978999999999996</v>
      </c>
      <c r="BF16">
        <v>0.99965999999999999</v>
      </c>
      <c r="BG16">
        <v>0.68098999999999998</v>
      </c>
      <c r="BH16">
        <v>0.67302136433021875</v>
      </c>
      <c r="BI16">
        <v>0.40044998420044592</v>
      </c>
      <c r="BJ16">
        <v>0.75565891333349511</v>
      </c>
      <c r="BK16">
        <v>0.61677955635423742</v>
      </c>
    </row>
    <row r="17" spans="1:49" x14ac:dyDescent="0.25">
      <c r="A17">
        <v>0.99977000000000005</v>
      </c>
      <c r="B17">
        <v>1</v>
      </c>
      <c r="C17">
        <v>0.99922999999999995</v>
      </c>
      <c r="D17">
        <v>0.99966999999999995</v>
      </c>
      <c r="F17">
        <v>0.99885999999999997</v>
      </c>
      <c r="G17">
        <v>0.99956</v>
      </c>
      <c r="H17">
        <v>1</v>
      </c>
      <c r="I17">
        <v>0.99946999999999997</v>
      </c>
      <c r="K17">
        <v>0.99885999999999997</v>
      </c>
      <c r="L17">
        <v>0.99968000000000001</v>
      </c>
      <c r="M17">
        <v>1</v>
      </c>
      <c r="N17">
        <v>0.99951000000000001</v>
      </c>
      <c r="P17">
        <v>0.99975999999999998</v>
      </c>
      <c r="Q17">
        <v>1</v>
      </c>
      <c r="R17">
        <v>0.99961</v>
      </c>
      <c r="S17">
        <v>0.99978999999999996</v>
      </c>
      <c r="U17">
        <v>0.99897999999999998</v>
      </c>
      <c r="V17">
        <v>1</v>
      </c>
      <c r="W17">
        <v>1</v>
      </c>
      <c r="X17">
        <v>0.99965999999999999</v>
      </c>
      <c r="Z17">
        <v>0.65859000000000001</v>
      </c>
      <c r="AA17">
        <v>0.68284</v>
      </c>
      <c r="AB17">
        <v>0.70326</v>
      </c>
      <c r="AC17">
        <v>0.68098999999999998</v>
      </c>
      <c r="AE17">
        <v>0.66556911611871294</v>
      </c>
      <c r="AF17">
        <v>0.99999999545185048</v>
      </c>
      <c r="AG17">
        <v>0.35349498142009284</v>
      </c>
      <c r="AH17">
        <v>0.67302136433021875</v>
      </c>
      <c r="AJ17">
        <v>0.35738248210543244</v>
      </c>
      <c r="AK17">
        <v>0.2559580248012463</v>
      </c>
      <c r="AL17">
        <v>0.58800944569465896</v>
      </c>
      <c r="AM17">
        <v>0.40044998420044592</v>
      </c>
      <c r="AO17">
        <v>0.59668814268315817</v>
      </c>
      <c r="AP17">
        <v>0.99999996282246884</v>
      </c>
      <c r="AQ17">
        <v>0.67028863449485865</v>
      </c>
      <c r="AR17">
        <v>0.75565891333349511</v>
      </c>
      <c r="AT17">
        <v>0.51060986059467217</v>
      </c>
      <c r="AU17">
        <v>0.99999993422821376</v>
      </c>
      <c r="AV17">
        <v>0.33972887423982662</v>
      </c>
      <c r="AW17">
        <v>0.61677955635423742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19"/>
  <sheetViews>
    <sheetView topLeftCell="R7" workbookViewId="0">
      <selection activeCell="AI24" sqref="AI24"/>
    </sheetView>
  </sheetViews>
  <sheetFormatPr defaultRowHeight="15" x14ac:dyDescent="0.25"/>
  <sheetData>
    <row r="1" spans="5:20" x14ac:dyDescent="0.25">
      <c r="F1">
        <v>0.90140026303532494</v>
      </c>
      <c r="G1">
        <v>0.61185401443528376</v>
      </c>
      <c r="H1">
        <v>0.16491997632284014</v>
      </c>
      <c r="I1">
        <v>0.81738206495946442</v>
      </c>
      <c r="J1">
        <v>0.19934056691216132</v>
      </c>
      <c r="K1">
        <v>0.22906787585193156</v>
      </c>
      <c r="L1">
        <v>0.76619066383965773</v>
      </c>
      <c r="M1">
        <v>0.84227170382936645</v>
      </c>
      <c r="N1">
        <v>0.54591859873013115</v>
      </c>
      <c r="O1">
        <v>0.15750770585909907</v>
      </c>
      <c r="P1">
        <v>0.22415332624891449</v>
      </c>
      <c r="Q1">
        <v>0.56276147886055006</v>
      </c>
      <c r="R1">
        <v>0.96349476911976906</v>
      </c>
      <c r="S1">
        <v>0.18507236242143363</v>
      </c>
      <c r="T1">
        <v>0.22671283982042498</v>
      </c>
    </row>
    <row r="2" spans="5:20" x14ac:dyDescent="0.25">
      <c r="F2">
        <v>0.49983580288533841</v>
      </c>
      <c r="G2">
        <v>0.19940333502640004</v>
      </c>
      <c r="H2">
        <v>0.17955520220806598</v>
      </c>
      <c r="I2">
        <v>0.83542911902625505</v>
      </c>
      <c r="J2">
        <v>0.18859923515883267</v>
      </c>
      <c r="K2">
        <v>0.43181612548098619</v>
      </c>
      <c r="L2">
        <v>0.79977173382746136</v>
      </c>
      <c r="M2">
        <v>0.76766701328427345</v>
      </c>
      <c r="N2">
        <v>0.86518776137003695</v>
      </c>
      <c r="O2">
        <v>0.17509091649378031</v>
      </c>
      <c r="P2">
        <v>0.25011968488168174</v>
      </c>
      <c r="Q2">
        <v>0.56514243124150243</v>
      </c>
      <c r="R2">
        <v>0.95402097902097882</v>
      </c>
      <c r="S2">
        <v>0.27841899013725635</v>
      </c>
      <c r="T2">
        <v>0.24586525123483324</v>
      </c>
    </row>
    <row r="3" spans="5:20" x14ac:dyDescent="0.25">
      <c r="F3">
        <v>0.78553360468221145</v>
      </c>
      <c r="G3">
        <v>0.63410085628738877</v>
      </c>
      <c r="H3">
        <v>0.18461202038988414</v>
      </c>
      <c r="I3">
        <v>0.86057277603717219</v>
      </c>
      <c r="J3">
        <v>0.14638971201084205</v>
      </c>
      <c r="K3">
        <v>0.24335596421122732</v>
      </c>
      <c r="L3">
        <v>0.82282583952282096</v>
      </c>
      <c r="M3">
        <v>0.80588473267072336</v>
      </c>
      <c r="N3">
        <v>0.95369697775851014</v>
      </c>
      <c r="O3">
        <v>0.17930300922560985</v>
      </c>
      <c r="P3">
        <v>0.22649215944301082</v>
      </c>
      <c r="Q3">
        <v>0.61063198626279114</v>
      </c>
      <c r="R3">
        <v>0.9509473328958622</v>
      </c>
      <c r="S3">
        <v>0.21869437658717841</v>
      </c>
      <c r="T3">
        <v>0.24012938378843951</v>
      </c>
    </row>
    <row r="4" spans="5:20" x14ac:dyDescent="0.25">
      <c r="F4">
        <v>0.93868617665444276</v>
      </c>
      <c r="G4">
        <v>0.61671512554639485</v>
      </c>
      <c r="H4">
        <v>0.16484236194375515</v>
      </c>
      <c r="I4">
        <v>0.86529635991516785</v>
      </c>
      <c r="J4">
        <v>0.16215602730889109</v>
      </c>
      <c r="K4">
        <v>0.24335596421122732</v>
      </c>
      <c r="L4">
        <v>0.79570009640056083</v>
      </c>
      <c r="M4">
        <v>0.7657428263600865</v>
      </c>
      <c r="N4">
        <v>0.90991432522585758</v>
      </c>
      <c r="O4">
        <v>0.18897345108451916</v>
      </c>
      <c r="P4">
        <v>0.20790089983975432</v>
      </c>
      <c r="Q4">
        <v>0.57194798679705794</v>
      </c>
      <c r="R4">
        <v>0.94825925779873144</v>
      </c>
      <c r="S4">
        <v>0.1829014940740947</v>
      </c>
      <c r="T4">
        <v>0.22671283982042492</v>
      </c>
    </row>
    <row r="5" spans="5:20" x14ac:dyDescent="0.25">
      <c r="F5">
        <v>0.92180544336697567</v>
      </c>
      <c r="G5">
        <v>0.63198026682353314</v>
      </c>
      <c r="H5">
        <v>0.18409197026457089</v>
      </c>
      <c r="I5">
        <v>0.80140600741993939</v>
      </c>
      <c r="J5">
        <v>0.16833083933896631</v>
      </c>
      <c r="K5">
        <v>0.2282345425185982</v>
      </c>
      <c r="L5">
        <v>0.79857046677093113</v>
      </c>
      <c r="M5">
        <v>0.77473813660539681</v>
      </c>
      <c r="N5">
        <v>0.71247935880482327</v>
      </c>
      <c r="O5">
        <v>0.19900233252013436</v>
      </c>
      <c r="P5">
        <v>0.2091070401906315</v>
      </c>
      <c r="Q5">
        <v>0.56198219479179234</v>
      </c>
      <c r="R5">
        <v>0.92136562855216109</v>
      </c>
      <c r="S5">
        <v>0.14982697700189959</v>
      </c>
      <c r="T5">
        <v>0.24605625440377757</v>
      </c>
    </row>
    <row r="6" spans="5:20" x14ac:dyDescent="0.25">
      <c r="F6">
        <v>0.83730297394384079</v>
      </c>
      <c r="G6">
        <v>0.61537413559665899</v>
      </c>
      <c r="H6">
        <v>0.1829014940740947</v>
      </c>
      <c r="I6">
        <v>0.77264737326656829</v>
      </c>
      <c r="J6">
        <v>0.17810752779212533</v>
      </c>
      <c r="K6">
        <v>0.5819711504812124</v>
      </c>
      <c r="L6">
        <v>0.7560488843228782</v>
      </c>
      <c r="M6">
        <v>0.7899136701361934</v>
      </c>
      <c r="N6">
        <v>0.93179046515346808</v>
      </c>
      <c r="O6">
        <v>0.22332785177212422</v>
      </c>
      <c r="P6">
        <v>0.21878052946938395</v>
      </c>
      <c r="Q6">
        <v>0.54791299401206528</v>
      </c>
      <c r="R6">
        <v>0.88548426798233304</v>
      </c>
      <c r="S6">
        <v>0.18409197026457089</v>
      </c>
      <c r="T6">
        <v>0.22671283982042498</v>
      </c>
    </row>
    <row r="7" spans="5:20" x14ac:dyDescent="0.25">
      <c r="F7">
        <v>0.9509552338499706</v>
      </c>
      <c r="G7">
        <v>0.66847409534909541</v>
      </c>
      <c r="H7">
        <v>0.1738863425589432</v>
      </c>
      <c r="I7">
        <v>0.91142456134909677</v>
      </c>
      <c r="J7">
        <v>0.23653373043078926</v>
      </c>
      <c r="K7">
        <v>0.4401285306683913</v>
      </c>
      <c r="L7">
        <v>0.75324829066702126</v>
      </c>
      <c r="M7">
        <v>0.77513496200222221</v>
      </c>
      <c r="N7">
        <v>0.95156787656787667</v>
      </c>
      <c r="O7">
        <v>0.18395881466314903</v>
      </c>
      <c r="P7">
        <v>0.23423850931203868</v>
      </c>
      <c r="Q7">
        <v>0.58449184644618069</v>
      </c>
      <c r="R7">
        <v>0.89699214191667753</v>
      </c>
      <c r="S7">
        <v>0.46828481524495458</v>
      </c>
      <c r="T7">
        <v>0.48870804447816835</v>
      </c>
    </row>
    <row r="8" spans="5:20" x14ac:dyDescent="0.25">
      <c r="F8">
        <v>0.97729767917267907</v>
      </c>
      <c r="G8">
        <v>0.62833218903845844</v>
      </c>
      <c r="H8">
        <v>0.14210872303364563</v>
      </c>
      <c r="I8">
        <v>0.80072478025070914</v>
      </c>
      <c r="J8">
        <v>0.18646036060316248</v>
      </c>
      <c r="K8">
        <v>0.24092532395937968</v>
      </c>
      <c r="L8">
        <v>0.76468199413245852</v>
      </c>
      <c r="M8">
        <v>0.79644028822627899</v>
      </c>
      <c r="N8">
        <v>0.53411378732779669</v>
      </c>
      <c r="O8">
        <v>0.180520531455129</v>
      </c>
      <c r="P8">
        <v>0.34931691860484432</v>
      </c>
      <c r="Q8">
        <v>0.5841447714938427</v>
      </c>
      <c r="R8">
        <v>0.91905325038451968</v>
      </c>
      <c r="S8">
        <v>0.15998125083264406</v>
      </c>
      <c r="T8">
        <v>0.3583754029767961</v>
      </c>
    </row>
    <row r="9" spans="5:20" x14ac:dyDescent="0.25">
      <c r="F9">
        <v>0.91190203830683714</v>
      </c>
      <c r="G9">
        <v>0.64600735349961358</v>
      </c>
      <c r="H9">
        <v>0.19828473992754181</v>
      </c>
      <c r="I9">
        <v>0.86420022701756449</v>
      </c>
      <c r="J9">
        <v>0.18523385054344807</v>
      </c>
      <c r="K9">
        <v>0.2418512498853056</v>
      </c>
      <c r="L9">
        <v>0.77860859313258712</v>
      </c>
      <c r="M9">
        <v>0.79418258104984119</v>
      </c>
      <c r="N9">
        <v>0.90588654744807984</v>
      </c>
      <c r="O9">
        <v>0.64377514033667282</v>
      </c>
      <c r="P9">
        <v>0.26675771933318371</v>
      </c>
      <c r="Q9">
        <v>0.55485743845650959</v>
      </c>
      <c r="R9">
        <v>0.91649399555552791</v>
      </c>
      <c r="S9">
        <v>0.16769775410061791</v>
      </c>
      <c r="T9">
        <v>0.23940362126120643</v>
      </c>
    </row>
    <row r="10" spans="5:20" x14ac:dyDescent="0.25">
      <c r="F10">
        <v>0.89707486620992805</v>
      </c>
      <c r="G10">
        <v>0.70287321567894312</v>
      </c>
      <c r="H10">
        <v>0.90605437848471893</v>
      </c>
      <c r="I10">
        <v>0.83605121887629619</v>
      </c>
      <c r="J10">
        <v>0.15687251624364629</v>
      </c>
      <c r="K10">
        <v>0.24278778239304552</v>
      </c>
      <c r="L10">
        <v>0.76837151539550919</v>
      </c>
      <c r="M10">
        <v>0.17926150152736839</v>
      </c>
      <c r="N10">
        <v>0.95444426968227258</v>
      </c>
      <c r="O10">
        <v>0.17172553187839568</v>
      </c>
      <c r="P10">
        <v>0.21266941835827283</v>
      </c>
      <c r="Q10">
        <v>0.55319798679705801</v>
      </c>
      <c r="R10">
        <v>0.78978644470711024</v>
      </c>
      <c r="S10">
        <v>0.19309382145488954</v>
      </c>
      <c r="T10">
        <v>0.24023258296284614</v>
      </c>
    </row>
    <row r="14" spans="5:20" x14ac:dyDescent="0.25">
      <c r="F14" s="14">
        <v>1</v>
      </c>
      <c r="G14" s="14">
        <v>2</v>
      </c>
      <c r="H14" s="14">
        <v>3</v>
      </c>
      <c r="I14" s="14">
        <v>4</v>
      </c>
      <c r="J14" s="14">
        <v>5</v>
      </c>
      <c r="K14" s="14">
        <v>6</v>
      </c>
      <c r="L14" s="14">
        <v>7</v>
      </c>
      <c r="M14" s="14">
        <v>8</v>
      </c>
      <c r="N14" s="14">
        <v>9</v>
      </c>
      <c r="O14" s="14">
        <v>10</v>
      </c>
      <c r="P14" s="14">
        <v>11</v>
      </c>
      <c r="Q14" s="14">
        <v>12</v>
      </c>
      <c r="R14" s="14">
        <v>13</v>
      </c>
      <c r="S14" s="14">
        <v>14</v>
      </c>
      <c r="T14" s="14">
        <v>15</v>
      </c>
    </row>
    <row r="15" spans="5:20" x14ac:dyDescent="0.25">
      <c r="E15" s="8" t="s">
        <v>55</v>
      </c>
      <c r="F15">
        <f t="shared" ref="F15:T15" si="0">QUARTILE(F1:F10, 1)</f>
        <v>0.8522459470103626</v>
      </c>
      <c r="G15">
        <f t="shared" si="0"/>
        <v>0.61570938308409295</v>
      </c>
      <c r="H15">
        <f t="shared" si="0"/>
        <v>0.1671615678818659</v>
      </c>
      <c r="I15">
        <f t="shared" si="0"/>
        <v>0.80540002180482062</v>
      </c>
      <c r="J15">
        <f t="shared" si="0"/>
        <v>0.16369973031640989</v>
      </c>
      <c r="K15">
        <f t="shared" si="0"/>
        <v>0.24115680544086115</v>
      </c>
      <c r="L15">
        <f t="shared" si="0"/>
        <v>0.76505916155925835</v>
      </c>
      <c r="M15">
        <f t="shared" si="0"/>
        <v>0.76943479411455429</v>
      </c>
      <c r="N15">
        <f t="shared" si="0"/>
        <v>0.75065645944612669</v>
      </c>
      <c r="O15">
        <f t="shared" si="0"/>
        <v>0.17614393967673769</v>
      </c>
      <c r="P15">
        <f t="shared" si="0"/>
        <v>0.21419719613605059</v>
      </c>
      <c r="Q15">
        <f t="shared" si="0"/>
        <v>0.55663862754033033</v>
      </c>
      <c r="R15">
        <f t="shared" si="0"/>
        <v>0.9018676053263901</v>
      </c>
      <c r="S15">
        <f t="shared" si="0"/>
        <v>0.17149868909398711</v>
      </c>
      <c r="T15">
        <f t="shared" si="0"/>
        <v>0.22988553518062033</v>
      </c>
    </row>
    <row r="16" spans="5:20" x14ac:dyDescent="0.25">
      <c r="E16" s="8" t="s">
        <v>56</v>
      </c>
      <c r="F16">
        <f t="shared" ref="F16:T16" si="1">MIN(F1:F10)</f>
        <v>0.49983580288533841</v>
      </c>
      <c r="G16">
        <f t="shared" si="1"/>
        <v>0.19940333502640004</v>
      </c>
      <c r="H16">
        <f t="shared" si="1"/>
        <v>0.14210872303364563</v>
      </c>
      <c r="I16">
        <f t="shared" si="1"/>
        <v>0.77264737326656829</v>
      </c>
      <c r="J16">
        <f t="shared" si="1"/>
        <v>0.14638971201084205</v>
      </c>
      <c r="K16">
        <f t="shared" si="1"/>
        <v>0.2282345425185982</v>
      </c>
      <c r="L16">
        <f t="shared" si="1"/>
        <v>0.75324829066702126</v>
      </c>
      <c r="M16">
        <f t="shared" si="1"/>
        <v>0.17926150152736839</v>
      </c>
      <c r="N16">
        <f t="shared" si="1"/>
        <v>0.53411378732779669</v>
      </c>
      <c r="O16">
        <f t="shared" si="1"/>
        <v>0.15750770585909907</v>
      </c>
      <c r="P16">
        <f t="shared" si="1"/>
        <v>0.20790089983975432</v>
      </c>
      <c r="Q16">
        <f t="shared" si="1"/>
        <v>0.54791299401206528</v>
      </c>
      <c r="R16">
        <f t="shared" si="1"/>
        <v>0.78978644470711024</v>
      </c>
      <c r="S16">
        <f t="shared" si="1"/>
        <v>0.14982697700189959</v>
      </c>
      <c r="T16">
        <f t="shared" si="1"/>
        <v>0.22671283982042492</v>
      </c>
    </row>
    <row r="17" spans="5:20" x14ac:dyDescent="0.25">
      <c r="E17" s="8" t="s">
        <v>57</v>
      </c>
      <c r="F17">
        <f t="shared" ref="F17:T17" si="2">MEDIAN(F1:F10)</f>
        <v>0.90665115067108104</v>
      </c>
      <c r="G17">
        <f t="shared" si="2"/>
        <v>0.63015622793099579</v>
      </c>
      <c r="H17">
        <f t="shared" si="2"/>
        <v>0.18122834814108035</v>
      </c>
      <c r="I17">
        <f t="shared" si="2"/>
        <v>0.83574016895127556</v>
      </c>
      <c r="J17">
        <f t="shared" si="2"/>
        <v>0.1816706891677867</v>
      </c>
      <c r="K17">
        <f t="shared" si="2"/>
        <v>0.24307187330213642</v>
      </c>
      <c r="L17">
        <f t="shared" si="2"/>
        <v>0.77349005426404815</v>
      </c>
      <c r="M17">
        <f t="shared" si="2"/>
        <v>0.7825243160692078</v>
      </c>
      <c r="N17">
        <f t="shared" si="2"/>
        <v>0.90790043633696871</v>
      </c>
      <c r="O17">
        <f t="shared" si="2"/>
        <v>0.18223967305913902</v>
      </c>
      <c r="P17">
        <f t="shared" si="2"/>
        <v>0.22532274284596265</v>
      </c>
      <c r="Q17">
        <f t="shared" si="2"/>
        <v>0.56395195505102624</v>
      </c>
      <c r="R17">
        <f t="shared" si="2"/>
        <v>0.92020943946834044</v>
      </c>
      <c r="S17">
        <f t="shared" si="2"/>
        <v>0.18458216634300226</v>
      </c>
      <c r="T17">
        <f t="shared" si="2"/>
        <v>0.24018098337564281</v>
      </c>
    </row>
    <row r="18" spans="5:20" x14ac:dyDescent="0.25">
      <c r="E18" s="8" t="s">
        <v>58</v>
      </c>
      <c r="F18">
        <f t="shared" ref="F18:T18" si="3">MAX(F1:F10)</f>
        <v>0.97729767917267907</v>
      </c>
      <c r="G18">
        <f t="shared" si="3"/>
        <v>0.70287321567894312</v>
      </c>
      <c r="H18">
        <f t="shared" si="3"/>
        <v>0.90605437848471893</v>
      </c>
      <c r="I18">
        <f t="shared" si="3"/>
        <v>0.91142456134909677</v>
      </c>
      <c r="J18">
        <f t="shared" si="3"/>
        <v>0.23653373043078926</v>
      </c>
      <c r="K18">
        <f t="shared" si="3"/>
        <v>0.5819711504812124</v>
      </c>
      <c r="L18">
        <f t="shared" si="3"/>
        <v>0.82282583952282096</v>
      </c>
      <c r="M18">
        <f t="shared" si="3"/>
        <v>0.84227170382936645</v>
      </c>
      <c r="N18">
        <f t="shared" si="3"/>
        <v>0.95444426968227258</v>
      </c>
      <c r="O18">
        <f t="shared" si="3"/>
        <v>0.64377514033667282</v>
      </c>
      <c r="P18">
        <f t="shared" si="3"/>
        <v>0.34931691860484432</v>
      </c>
      <c r="Q18">
        <f t="shared" si="3"/>
        <v>0.61063198626279114</v>
      </c>
      <c r="R18">
        <f t="shared" si="3"/>
        <v>0.96349476911976906</v>
      </c>
      <c r="S18">
        <f t="shared" si="3"/>
        <v>0.46828481524495458</v>
      </c>
      <c r="T18">
        <f t="shared" si="3"/>
        <v>0.48870804447816835</v>
      </c>
    </row>
    <row r="19" spans="5:20" x14ac:dyDescent="0.25">
      <c r="E19" s="8" t="s">
        <v>59</v>
      </c>
      <c r="F19">
        <f t="shared" ref="F19:T19" si="4">QUARTILE(F1:F10,3)</f>
        <v>0.93446599333257596</v>
      </c>
      <c r="G19">
        <f t="shared" si="4"/>
        <v>0.64303072919655735</v>
      </c>
      <c r="H19">
        <f t="shared" si="4"/>
        <v>0.18448200785855584</v>
      </c>
      <c r="I19">
        <f t="shared" si="4"/>
        <v>0.86329336427246639</v>
      </c>
      <c r="J19">
        <f t="shared" si="4"/>
        <v>0.18806451651991513</v>
      </c>
      <c r="K19">
        <f t="shared" si="4"/>
        <v>0.38470108516354651</v>
      </c>
      <c r="L19">
        <f t="shared" si="4"/>
        <v>0.79785287417833861</v>
      </c>
      <c r="M19">
        <f t="shared" si="4"/>
        <v>0.79587586143216948</v>
      </c>
      <c r="N19">
        <f t="shared" si="4"/>
        <v>0.9466235237142745</v>
      </c>
      <c r="O19">
        <f t="shared" si="4"/>
        <v>0.19649511216123056</v>
      </c>
      <c r="P19">
        <f t="shared" si="4"/>
        <v>0.24614939098927097</v>
      </c>
      <c r="Q19">
        <f t="shared" si="4"/>
        <v>0.58109557531964651</v>
      </c>
      <c r="R19">
        <f t="shared" si="4"/>
        <v>0.95027531412157951</v>
      </c>
      <c r="S19">
        <f t="shared" si="4"/>
        <v>0.2122942378041062</v>
      </c>
      <c r="T19">
        <f t="shared" si="4"/>
        <v>0.24600850361154147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18"/>
  <sheetViews>
    <sheetView topLeftCell="T13" workbookViewId="0">
      <selection activeCell="AM14" sqref="AM14"/>
    </sheetView>
  </sheetViews>
  <sheetFormatPr defaultRowHeight="15" x14ac:dyDescent="0.25"/>
  <sheetData>
    <row r="1" spans="5:20" x14ac:dyDescent="0.25">
      <c r="F1">
        <v>0.99236000000000002</v>
      </c>
      <c r="G1">
        <v>0.96199999999999997</v>
      </c>
      <c r="H1">
        <v>0.80891000000000002</v>
      </c>
      <c r="I1">
        <v>0.89717999999999998</v>
      </c>
      <c r="J1">
        <v>0.83113999999999999</v>
      </c>
      <c r="K1">
        <v>0.96414</v>
      </c>
      <c r="L1">
        <v>0.81137999999999999</v>
      </c>
      <c r="M1">
        <v>0.81637000000000004</v>
      </c>
      <c r="N1">
        <v>0.99773000000000001</v>
      </c>
      <c r="O1">
        <v>0.79290000000000005</v>
      </c>
      <c r="P1">
        <v>0.96347000000000005</v>
      </c>
      <c r="Q1">
        <v>0.78688000000000002</v>
      </c>
      <c r="R1">
        <v>0.99848000000000003</v>
      </c>
      <c r="S1">
        <v>0.69960999999999995</v>
      </c>
      <c r="T1">
        <v>0.94650999999999996</v>
      </c>
    </row>
    <row r="2" spans="5:20" x14ac:dyDescent="0.25">
      <c r="F2">
        <v>1</v>
      </c>
      <c r="G2">
        <v>0.97467000000000004</v>
      </c>
      <c r="H2">
        <v>0.98407</v>
      </c>
      <c r="I2">
        <v>0.82826999999999995</v>
      </c>
      <c r="J2">
        <v>0.79229000000000005</v>
      </c>
      <c r="K2">
        <v>0.96414</v>
      </c>
      <c r="L2">
        <v>0.79035</v>
      </c>
      <c r="M2">
        <v>0.80132000000000003</v>
      </c>
      <c r="N2">
        <v>1</v>
      </c>
      <c r="O2">
        <v>0.68940000000000001</v>
      </c>
      <c r="P2">
        <v>0.94613999999999998</v>
      </c>
      <c r="Q2">
        <v>0.60433999999999999</v>
      </c>
      <c r="R2">
        <v>0.99446000000000001</v>
      </c>
      <c r="S2">
        <v>0.98431999999999997</v>
      </c>
      <c r="T2">
        <v>0.96018000000000003</v>
      </c>
    </row>
    <row r="3" spans="5:20" x14ac:dyDescent="0.25">
      <c r="F3">
        <v>0.98965000000000003</v>
      </c>
      <c r="G3">
        <v>0.97131000000000001</v>
      </c>
      <c r="H3">
        <v>0.76737</v>
      </c>
      <c r="I3">
        <v>0.86921000000000004</v>
      </c>
      <c r="J3">
        <v>0.82408000000000003</v>
      </c>
      <c r="K3">
        <v>0.96553999999999995</v>
      </c>
      <c r="L3">
        <v>0.82452000000000003</v>
      </c>
      <c r="M3">
        <v>0.88380999999999998</v>
      </c>
      <c r="N3">
        <v>1</v>
      </c>
      <c r="O3">
        <v>0.98346999999999996</v>
      </c>
      <c r="P3">
        <v>0.95406999999999997</v>
      </c>
      <c r="Q3">
        <v>0.60855999999999999</v>
      </c>
      <c r="R3">
        <v>0.99260000000000004</v>
      </c>
      <c r="S3">
        <v>0.78332999999999997</v>
      </c>
      <c r="T3">
        <v>0.96194000000000002</v>
      </c>
    </row>
    <row r="4" spans="5:20" x14ac:dyDescent="0.25">
      <c r="F4">
        <v>0.99690000000000001</v>
      </c>
      <c r="G4">
        <v>0.97514000000000001</v>
      </c>
      <c r="H4">
        <v>0.75754999999999995</v>
      </c>
      <c r="I4">
        <v>0.89239999999999997</v>
      </c>
      <c r="J4">
        <v>0.74846999999999997</v>
      </c>
      <c r="K4">
        <v>0.96414</v>
      </c>
      <c r="L4">
        <v>0.79515000000000002</v>
      </c>
      <c r="M4">
        <v>0.77564999999999995</v>
      </c>
      <c r="N4">
        <v>1</v>
      </c>
      <c r="O4">
        <v>0.84965000000000002</v>
      </c>
      <c r="P4">
        <v>0.94486000000000003</v>
      </c>
      <c r="Q4">
        <v>0.77598999999999996</v>
      </c>
      <c r="R4">
        <v>0.99446000000000001</v>
      </c>
      <c r="S4">
        <v>0.81179999999999997</v>
      </c>
      <c r="T4">
        <v>0.95184000000000002</v>
      </c>
    </row>
    <row r="5" spans="5:20" x14ac:dyDescent="0.25">
      <c r="F5">
        <v>1</v>
      </c>
      <c r="G5">
        <v>0.83365999999999996</v>
      </c>
      <c r="H5">
        <v>0.73636999999999997</v>
      </c>
      <c r="I5">
        <v>0.82499</v>
      </c>
      <c r="J5">
        <v>0.75743000000000005</v>
      </c>
      <c r="K5">
        <v>0.95106999999999997</v>
      </c>
      <c r="L5">
        <v>0.76995999999999998</v>
      </c>
      <c r="M5">
        <v>0.79017000000000004</v>
      </c>
      <c r="N5">
        <v>1</v>
      </c>
      <c r="O5">
        <v>0.66791999999999996</v>
      </c>
      <c r="P5">
        <v>0.95001999999999998</v>
      </c>
      <c r="Q5">
        <v>0.95706000000000002</v>
      </c>
      <c r="R5">
        <v>0.99848000000000003</v>
      </c>
      <c r="S5">
        <v>0.94843999999999995</v>
      </c>
      <c r="T5">
        <v>0.95184000000000002</v>
      </c>
    </row>
    <row r="6" spans="5:20" x14ac:dyDescent="0.25">
      <c r="F6">
        <v>0.99299000000000004</v>
      </c>
      <c r="G6">
        <v>0.81677</v>
      </c>
      <c r="H6">
        <v>0.97663999999999995</v>
      </c>
      <c r="I6">
        <v>0.91154999999999997</v>
      </c>
      <c r="J6">
        <v>0.78542000000000001</v>
      </c>
      <c r="K6">
        <v>0.96731999999999996</v>
      </c>
      <c r="L6">
        <v>0.82108000000000003</v>
      </c>
      <c r="M6">
        <v>0.77339000000000002</v>
      </c>
      <c r="N6">
        <v>1</v>
      </c>
      <c r="O6">
        <v>0.68586000000000003</v>
      </c>
      <c r="P6">
        <v>0.95406999999999997</v>
      </c>
      <c r="Q6">
        <v>0.83687</v>
      </c>
      <c r="R6">
        <v>0.99446000000000001</v>
      </c>
      <c r="S6">
        <v>0.78874</v>
      </c>
      <c r="T6">
        <v>0.96853</v>
      </c>
    </row>
    <row r="7" spans="5:20" x14ac:dyDescent="0.25">
      <c r="F7">
        <v>1</v>
      </c>
      <c r="G7">
        <v>0.95023999999999997</v>
      </c>
      <c r="H7">
        <v>0.93535000000000001</v>
      </c>
      <c r="I7">
        <v>0.8226</v>
      </c>
      <c r="J7">
        <v>0.83804999999999996</v>
      </c>
      <c r="K7">
        <v>0.97172999999999998</v>
      </c>
      <c r="L7">
        <v>0.81464999999999999</v>
      </c>
      <c r="M7">
        <v>0.81379000000000001</v>
      </c>
      <c r="N7">
        <v>1</v>
      </c>
      <c r="O7">
        <v>0.78676999999999997</v>
      </c>
      <c r="P7">
        <v>0.95464000000000004</v>
      </c>
      <c r="Q7">
        <v>0.63234999999999997</v>
      </c>
      <c r="R7">
        <v>0.99348000000000003</v>
      </c>
      <c r="S7">
        <v>0.78581999999999996</v>
      </c>
      <c r="T7">
        <v>0.96096000000000004</v>
      </c>
    </row>
    <row r="8" spans="5:20" x14ac:dyDescent="0.25">
      <c r="F8">
        <v>1</v>
      </c>
      <c r="G8">
        <v>0.97907</v>
      </c>
      <c r="H8">
        <v>0.98287999999999998</v>
      </c>
      <c r="I8">
        <v>0.96301999999999999</v>
      </c>
      <c r="J8">
        <v>0.98814000000000002</v>
      </c>
      <c r="K8">
        <v>0.97294000000000003</v>
      </c>
      <c r="L8">
        <v>0.81633999999999995</v>
      </c>
      <c r="M8">
        <v>0.92906</v>
      </c>
      <c r="N8">
        <v>0.99773000000000001</v>
      </c>
      <c r="O8">
        <v>0.65713999999999995</v>
      </c>
      <c r="P8">
        <v>0.95569000000000004</v>
      </c>
      <c r="Q8">
        <v>0.60333999999999999</v>
      </c>
      <c r="R8">
        <v>0.99848000000000003</v>
      </c>
      <c r="S8">
        <v>0.70208999999999999</v>
      </c>
      <c r="T8">
        <v>0.95184000000000002</v>
      </c>
    </row>
    <row r="9" spans="5:20" x14ac:dyDescent="0.25">
      <c r="F9">
        <v>0.55840000000000001</v>
      </c>
      <c r="G9">
        <v>0.70984999999999998</v>
      </c>
      <c r="H9">
        <v>0.74539</v>
      </c>
      <c r="I9">
        <v>0.85229999999999995</v>
      </c>
      <c r="J9">
        <v>0.81981999999999999</v>
      </c>
      <c r="K9">
        <v>0.96414</v>
      </c>
      <c r="L9">
        <v>0.81601999999999997</v>
      </c>
      <c r="M9">
        <v>0.89070000000000005</v>
      </c>
      <c r="N9">
        <v>1</v>
      </c>
      <c r="O9">
        <v>0.82355</v>
      </c>
      <c r="P9">
        <v>0.95748999999999995</v>
      </c>
      <c r="Q9">
        <v>0.62692999999999999</v>
      </c>
      <c r="R9">
        <v>0.99848000000000003</v>
      </c>
      <c r="S9">
        <v>0.82494000000000001</v>
      </c>
      <c r="T9">
        <v>0.96160000000000001</v>
      </c>
    </row>
    <row r="10" spans="5:20" x14ac:dyDescent="0.25">
      <c r="F10">
        <v>0.99912000000000001</v>
      </c>
      <c r="G10">
        <v>0.94811999999999996</v>
      </c>
      <c r="H10">
        <v>0.62841999999999998</v>
      </c>
      <c r="I10">
        <v>0.85367000000000004</v>
      </c>
      <c r="J10">
        <v>0.83118000000000003</v>
      </c>
      <c r="K10">
        <v>0.96414</v>
      </c>
      <c r="L10">
        <v>0.80803000000000003</v>
      </c>
      <c r="M10">
        <v>0.79591000000000001</v>
      </c>
      <c r="N10">
        <v>1</v>
      </c>
      <c r="O10">
        <v>0.71913000000000005</v>
      </c>
      <c r="P10">
        <v>0.94445999999999997</v>
      </c>
      <c r="Q10">
        <v>0.63375999999999999</v>
      </c>
      <c r="R10">
        <v>0.99761</v>
      </c>
      <c r="S10">
        <v>0.80757999999999996</v>
      </c>
      <c r="T10">
        <v>0.95293000000000005</v>
      </c>
    </row>
    <row r="13" spans="5:20" x14ac:dyDescent="0.25">
      <c r="F13" s="14">
        <v>1</v>
      </c>
      <c r="G13" s="14">
        <v>2</v>
      </c>
      <c r="H13" s="14">
        <v>3</v>
      </c>
      <c r="I13" s="14">
        <v>4</v>
      </c>
      <c r="J13" s="14">
        <v>5</v>
      </c>
      <c r="K13" s="14">
        <v>6</v>
      </c>
      <c r="L13" s="14">
        <v>7</v>
      </c>
      <c r="M13" s="14">
        <v>8</v>
      </c>
      <c r="N13" s="14">
        <v>9</v>
      </c>
      <c r="O13" s="14">
        <v>10</v>
      </c>
      <c r="P13" s="14">
        <v>11</v>
      </c>
      <c r="Q13" s="14">
        <v>12</v>
      </c>
      <c r="R13" s="14">
        <v>13</v>
      </c>
      <c r="S13" s="14">
        <v>14</v>
      </c>
      <c r="T13" s="14">
        <v>15</v>
      </c>
    </row>
    <row r="14" spans="5:20" x14ac:dyDescent="0.25">
      <c r="E14" s="8" t="s">
        <v>55</v>
      </c>
      <c r="F14">
        <f t="shared" ref="F14:T14" si="0">QUARTILE(F1:F10, 1)</f>
        <v>0.99251750000000005</v>
      </c>
      <c r="G14">
        <f t="shared" si="0"/>
        <v>0.8622749999999999</v>
      </c>
      <c r="H14">
        <f t="shared" si="0"/>
        <v>0.74842999999999993</v>
      </c>
      <c r="I14">
        <f t="shared" si="0"/>
        <v>0.83427750000000001</v>
      </c>
      <c r="J14">
        <f t="shared" si="0"/>
        <v>0.78713750000000005</v>
      </c>
      <c r="K14">
        <f t="shared" si="0"/>
        <v>0.96414</v>
      </c>
      <c r="L14">
        <f t="shared" si="0"/>
        <v>0.79837000000000002</v>
      </c>
      <c r="M14">
        <f t="shared" si="0"/>
        <v>0.791605</v>
      </c>
      <c r="N14">
        <f t="shared" si="0"/>
        <v>1</v>
      </c>
      <c r="O14">
        <f t="shared" si="0"/>
        <v>0.68674500000000005</v>
      </c>
      <c r="P14">
        <f t="shared" si="0"/>
        <v>0.94711000000000001</v>
      </c>
      <c r="Q14">
        <f t="shared" si="0"/>
        <v>0.61315249999999999</v>
      </c>
      <c r="R14">
        <f t="shared" si="0"/>
        <v>0.99446000000000001</v>
      </c>
      <c r="S14">
        <f t="shared" si="0"/>
        <v>0.78395249999999994</v>
      </c>
      <c r="T14">
        <f t="shared" si="0"/>
        <v>0.95184000000000002</v>
      </c>
    </row>
    <row r="15" spans="5:20" x14ac:dyDescent="0.25">
      <c r="E15" s="8" t="s">
        <v>56</v>
      </c>
      <c r="F15">
        <f t="shared" ref="F15:T15" si="1">MIN(F1:F10)</f>
        <v>0.55840000000000001</v>
      </c>
      <c r="G15">
        <f t="shared" si="1"/>
        <v>0.70984999999999998</v>
      </c>
      <c r="H15">
        <f t="shared" si="1"/>
        <v>0.62841999999999998</v>
      </c>
      <c r="I15">
        <f t="shared" si="1"/>
        <v>0.8226</v>
      </c>
      <c r="J15">
        <f t="shared" si="1"/>
        <v>0.74846999999999997</v>
      </c>
      <c r="K15">
        <f t="shared" si="1"/>
        <v>0.95106999999999997</v>
      </c>
      <c r="L15">
        <f t="shared" si="1"/>
        <v>0.76995999999999998</v>
      </c>
      <c r="M15">
        <f t="shared" si="1"/>
        <v>0.77339000000000002</v>
      </c>
      <c r="N15">
        <f t="shared" si="1"/>
        <v>0.99773000000000001</v>
      </c>
      <c r="O15">
        <f t="shared" si="1"/>
        <v>0.65713999999999995</v>
      </c>
      <c r="P15">
        <f t="shared" si="1"/>
        <v>0.94445999999999997</v>
      </c>
      <c r="Q15">
        <f t="shared" si="1"/>
        <v>0.60333999999999999</v>
      </c>
      <c r="R15">
        <f t="shared" si="1"/>
        <v>0.99260000000000004</v>
      </c>
      <c r="S15">
        <f t="shared" si="1"/>
        <v>0.69960999999999995</v>
      </c>
      <c r="T15">
        <f t="shared" si="1"/>
        <v>0.94650999999999996</v>
      </c>
    </row>
    <row r="16" spans="5:20" x14ac:dyDescent="0.25">
      <c r="E16" s="8" t="s">
        <v>57</v>
      </c>
      <c r="F16">
        <f t="shared" ref="F16:T16" si="2">MEDIAN(F1:F10)</f>
        <v>0.99801000000000006</v>
      </c>
      <c r="G16">
        <f t="shared" si="2"/>
        <v>0.95611999999999997</v>
      </c>
      <c r="H16">
        <f t="shared" si="2"/>
        <v>0.78814000000000006</v>
      </c>
      <c r="I16">
        <f t="shared" si="2"/>
        <v>0.86143999999999998</v>
      </c>
      <c r="J16">
        <f t="shared" si="2"/>
        <v>0.82194999999999996</v>
      </c>
      <c r="K16">
        <f t="shared" si="2"/>
        <v>0.96414</v>
      </c>
      <c r="L16">
        <f t="shared" si="2"/>
        <v>0.81301500000000004</v>
      </c>
      <c r="M16">
        <f t="shared" si="2"/>
        <v>0.80755500000000002</v>
      </c>
      <c r="N16">
        <f t="shared" si="2"/>
        <v>1</v>
      </c>
      <c r="O16">
        <f t="shared" si="2"/>
        <v>0.75295000000000001</v>
      </c>
      <c r="P16">
        <f t="shared" si="2"/>
        <v>0.95406999999999997</v>
      </c>
      <c r="Q16">
        <f t="shared" si="2"/>
        <v>0.63305499999999992</v>
      </c>
      <c r="R16">
        <f t="shared" si="2"/>
        <v>0.996035</v>
      </c>
      <c r="S16">
        <f t="shared" si="2"/>
        <v>0.79815999999999998</v>
      </c>
      <c r="T16">
        <f t="shared" si="2"/>
        <v>0.95655500000000004</v>
      </c>
    </row>
    <row r="17" spans="5:20" x14ac:dyDescent="0.25">
      <c r="E17" s="8" t="s">
        <v>58</v>
      </c>
      <c r="F17">
        <f t="shared" ref="F17:T17" si="3">MAX(F1:F10)</f>
        <v>1</v>
      </c>
      <c r="G17">
        <f t="shared" si="3"/>
        <v>0.97907</v>
      </c>
      <c r="H17">
        <f t="shared" si="3"/>
        <v>0.98407</v>
      </c>
      <c r="I17">
        <f t="shared" si="3"/>
        <v>0.96301999999999999</v>
      </c>
      <c r="J17">
        <f t="shared" si="3"/>
        <v>0.98814000000000002</v>
      </c>
      <c r="K17">
        <f t="shared" si="3"/>
        <v>0.97294000000000003</v>
      </c>
      <c r="L17">
        <f t="shared" si="3"/>
        <v>0.82452000000000003</v>
      </c>
      <c r="M17">
        <f t="shared" si="3"/>
        <v>0.92906</v>
      </c>
      <c r="N17">
        <f t="shared" si="3"/>
        <v>1</v>
      </c>
      <c r="O17">
        <f t="shared" si="3"/>
        <v>0.98346999999999996</v>
      </c>
      <c r="P17">
        <f t="shared" si="3"/>
        <v>0.96347000000000005</v>
      </c>
      <c r="Q17">
        <f t="shared" si="3"/>
        <v>0.95706000000000002</v>
      </c>
      <c r="R17">
        <f t="shared" si="3"/>
        <v>0.99848000000000003</v>
      </c>
      <c r="S17">
        <f t="shared" si="3"/>
        <v>0.98431999999999997</v>
      </c>
      <c r="T17">
        <f t="shared" si="3"/>
        <v>0.96853</v>
      </c>
    </row>
    <row r="18" spans="5:20" x14ac:dyDescent="0.25">
      <c r="E18" s="8" t="s">
        <v>59</v>
      </c>
      <c r="F18">
        <f t="shared" ref="F18:T18" si="4">QUARTILE(F1:F10,3)</f>
        <v>1</v>
      </c>
      <c r="G18">
        <f t="shared" si="4"/>
        <v>0.97382999999999997</v>
      </c>
      <c r="H18">
        <f t="shared" si="4"/>
        <v>0.96631749999999994</v>
      </c>
      <c r="I18">
        <f t="shared" si="4"/>
        <v>0.89598500000000003</v>
      </c>
      <c r="J18">
        <f t="shared" si="4"/>
        <v>0.83116999999999996</v>
      </c>
      <c r="K18">
        <f t="shared" si="4"/>
        <v>0.96687499999999993</v>
      </c>
      <c r="L18">
        <f t="shared" si="4"/>
        <v>0.81625999999999999</v>
      </c>
      <c r="M18">
        <f t="shared" si="4"/>
        <v>0.86695</v>
      </c>
      <c r="N18">
        <f t="shared" si="4"/>
        <v>1</v>
      </c>
      <c r="O18">
        <f t="shared" si="4"/>
        <v>0.81588749999999999</v>
      </c>
      <c r="P18">
        <f t="shared" si="4"/>
        <v>0.9554275000000001</v>
      </c>
      <c r="Q18">
        <f t="shared" si="4"/>
        <v>0.78415750000000006</v>
      </c>
      <c r="R18">
        <f t="shared" si="4"/>
        <v>0.99848000000000003</v>
      </c>
      <c r="S18">
        <f t="shared" si="4"/>
        <v>0.82165500000000002</v>
      </c>
      <c r="T18">
        <f t="shared" si="4"/>
        <v>0.96144000000000007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K1" zoomScale="80" zoomScaleNormal="80" workbookViewId="0">
      <selection activeCell="Q30" sqref="Q30"/>
    </sheetView>
  </sheetViews>
  <sheetFormatPr defaultRowHeight="15" x14ac:dyDescent="0.25"/>
  <cols>
    <col min="10" max="10" width="40" customWidth="1"/>
    <col min="11" max="11" width="15.140625" customWidth="1"/>
    <col min="12" max="12" width="14.42578125" customWidth="1"/>
    <col min="15" max="15" width="20.7109375" customWidth="1"/>
  </cols>
  <sheetData>
    <row r="1" spans="1:15" x14ac:dyDescent="0.25">
      <c r="J1" t="s">
        <v>80</v>
      </c>
    </row>
    <row r="2" spans="1:15" x14ac:dyDescent="0.25">
      <c r="B2" t="s">
        <v>79</v>
      </c>
      <c r="J2" s="18" t="s">
        <v>84</v>
      </c>
      <c r="K2" s="18" t="s">
        <v>86</v>
      </c>
      <c r="L2" s="18" t="s">
        <v>85</v>
      </c>
      <c r="M2" s="18" t="s">
        <v>87</v>
      </c>
      <c r="N2" s="18" t="s">
        <v>88</v>
      </c>
      <c r="O2" s="18" t="s">
        <v>89</v>
      </c>
    </row>
    <row r="3" spans="1:15" x14ac:dyDescent="0.25">
      <c r="A3">
        <v>1</v>
      </c>
      <c r="B3">
        <f t="shared" ref="B3:B34" si="0" xml:space="preserve"> A3*10</f>
        <v>10</v>
      </c>
      <c r="I3">
        <v>10</v>
      </c>
      <c r="J3">
        <v>0.36857913271225956</v>
      </c>
      <c r="K3">
        <v>0.43673860353039923</v>
      </c>
      <c r="L3">
        <v>0.54827500429280607</v>
      </c>
      <c r="M3">
        <v>0.20319779592612408</v>
      </c>
      <c r="N3">
        <v>0.20065053611106243</v>
      </c>
      <c r="O3">
        <v>0.35008088617608735</v>
      </c>
    </row>
    <row r="4" spans="1:15" x14ac:dyDescent="0.25">
      <c r="A4">
        <v>2</v>
      </c>
      <c r="B4">
        <f t="shared" si="0"/>
        <v>20</v>
      </c>
      <c r="I4">
        <v>20</v>
      </c>
      <c r="J4">
        <v>0.71826160889047885</v>
      </c>
      <c r="K4">
        <v>0.48974083278262853</v>
      </c>
      <c r="L4">
        <v>0.54827500429280607</v>
      </c>
      <c r="M4">
        <v>0.65470847579206726</v>
      </c>
      <c r="N4">
        <v>0.34267441758734335</v>
      </c>
      <c r="O4">
        <v>0.35008088617608735</v>
      </c>
    </row>
    <row r="5" spans="1:15" x14ac:dyDescent="0.25">
      <c r="A5">
        <v>3</v>
      </c>
      <c r="B5">
        <f t="shared" si="0"/>
        <v>30</v>
      </c>
      <c r="I5">
        <v>30</v>
      </c>
      <c r="J5">
        <v>0.71826160889047885</v>
      </c>
      <c r="K5">
        <v>0.70711303015869598</v>
      </c>
      <c r="L5">
        <v>0.54827500429280607</v>
      </c>
      <c r="M5">
        <v>0.65470847579206726</v>
      </c>
      <c r="N5">
        <v>0.67024571117450382</v>
      </c>
      <c r="O5">
        <v>0.35008088617608735</v>
      </c>
    </row>
    <row r="6" spans="1:15" x14ac:dyDescent="0.25">
      <c r="A6">
        <v>4</v>
      </c>
      <c r="B6">
        <f t="shared" si="0"/>
        <v>40</v>
      </c>
      <c r="I6">
        <v>40</v>
      </c>
      <c r="J6">
        <v>0.71826160889047885</v>
      </c>
      <c r="K6">
        <v>0.74426000019072769</v>
      </c>
      <c r="L6">
        <v>0.54827500429280607</v>
      </c>
      <c r="M6">
        <v>0.65470847579206726</v>
      </c>
      <c r="N6">
        <v>0.74632548680536293</v>
      </c>
      <c r="O6">
        <v>0.35008088617608735</v>
      </c>
    </row>
    <row r="7" spans="1:15" x14ac:dyDescent="0.25">
      <c r="A7">
        <v>5</v>
      </c>
      <c r="B7">
        <f t="shared" si="0"/>
        <v>50</v>
      </c>
      <c r="I7">
        <v>50</v>
      </c>
      <c r="J7">
        <v>0.91876096813403285</v>
      </c>
      <c r="K7">
        <v>0.74426000019072769</v>
      </c>
      <c r="L7">
        <v>0.68252293830467226</v>
      </c>
      <c r="M7">
        <v>0.90129758528365345</v>
      </c>
      <c r="N7">
        <v>0.74632548680536293</v>
      </c>
      <c r="O7">
        <v>0.51335645413238284</v>
      </c>
    </row>
    <row r="8" spans="1:15" x14ac:dyDescent="0.25">
      <c r="A8">
        <v>6</v>
      </c>
      <c r="B8">
        <f t="shared" si="0"/>
        <v>60</v>
      </c>
      <c r="I8">
        <v>60</v>
      </c>
      <c r="J8">
        <v>0.91876096813403285</v>
      </c>
      <c r="K8">
        <v>0.74426000019072769</v>
      </c>
      <c r="L8">
        <v>0.68252293830467226</v>
      </c>
      <c r="M8">
        <v>0.90129758528365345</v>
      </c>
      <c r="N8">
        <v>0.74632548680536293</v>
      </c>
      <c r="O8">
        <v>0.51335645413238284</v>
      </c>
    </row>
    <row r="9" spans="1:15" x14ac:dyDescent="0.25">
      <c r="A9">
        <v>7</v>
      </c>
      <c r="B9">
        <f t="shared" si="0"/>
        <v>70</v>
      </c>
      <c r="I9">
        <v>70</v>
      </c>
      <c r="J9">
        <v>0.91876096813403285</v>
      </c>
      <c r="K9">
        <v>0.74426000019072769</v>
      </c>
      <c r="L9">
        <v>0.68252293830467226</v>
      </c>
      <c r="M9">
        <v>0.90129758528365345</v>
      </c>
      <c r="N9">
        <v>0.74632548680536293</v>
      </c>
      <c r="O9">
        <v>0.51335645413238284</v>
      </c>
    </row>
    <row r="10" spans="1:15" x14ac:dyDescent="0.25">
      <c r="A10">
        <v>8</v>
      </c>
      <c r="B10">
        <f t="shared" si="0"/>
        <v>80</v>
      </c>
      <c r="I10">
        <v>80</v>
      </c>
      <c r="J10">
        <v>0.91876096813403285</v>
      </c>
      <c r="K10">
        <v>0.90295806568445902</v>
      </c>
      <c r="L10">
        <v>0.94452580171233402</v>
      </c>
      <c r="M10">
        <v>0.90129758528365345</v>
      </c>
      <c r="N10">
        <v>0.85222880075434249</v>
      </c>
      <c r="O10">
        <v>0.90672475407576025</v>
      </c>
    </row>
    <row r="11" spans="1:15" x14ac:dyDescent="0.25">
      <c r="A11">
        <v>9</v>
      </c>
      <c r="B11">
        <f t="shared" si="0"/>
        <v>90</v>
      </c>
      <c r="I11">
        <v>90</v>
      </c>
      <c r="J11">
        <v>0.91876096813403285</v>
      </c>
      <c r="K11">
        <v>0.90295806568445902</v>
      </c>
      <c r="L11">
        <v>0.94452580171233402</v>
      </c>
      <c r="M11">
        <v>0.90129758528365345</v>
      </c>
      <c r="N11">
        <v>0.85222880075434249</v>
      </c>
      <c r="O11">
        <v>0.90672475407576025</v>
      </c>
    </row>
    <row r="12" spans="1:15" x14ac:dyDescent="0.25">
      <c r="A12">
        <v>10</v>
      </c>
      <c r="B12">
        <f t="shared" si="0"/>
        <v>100</v>
      </c>
      <c r="I12">
        <v>100</v>
      </c>
      <c r="J12">
        <v>0.91876096813403285</v>
      </c>
      <c r="K12">
        <v>0.90295806568445902</v>
      </c>
      <c r="L12">
        <v>0.94452580171233402</v>
      </c>
      <c r="M12">
        <v>0.90129758528365345</v>
      </c>
      <c r="N12">
        <v>0.85222880075434249</v>
      </c>
      <c r="O12">
        <v>0.90672475407576025</v>
      </c>
    </row>
    <row r="13" spans="1:15" x14ac:dyDescent="0.25">
      <c r="A13">
        <v>11</v>
      </c>
      <c r="B13">
        <f t="shared" si="0"/>
        <v>110</v>
      </c>
      <c r="I13">
        <v>110</v>
      </c>
      <c r="J13">
        <v>0.91876096813403285</v>
      </c>
      <c r="K13">
        <v>0.90295806568445902</v>
      </c>
      <c r="L13">
        <v>0.94452580171233402</v>
      </c>
      <c r="M13">
        <v>0.90129758528365345</v>
      </c>
      <c r="N13">
        <v>0.85222880075434249</v>
      </c>
      <c r="O13">
        <v>0.90672475407576025</v>
      </c>
    </row>
    <row r="14" spans="1:15" x14ac:dyDescent="0.25">
      <c r="A14">
        <v>12</v>
      </c>
      <c r="B14">
        <f t="shared" si="0"/>
        <v>120</v>
      </c>
      <c r="I14">
        <v>120</v>
      </c>
      <c r="J14">
        <v>0.91876096813403285</v>
      </c>
      <c r="K14">
        <v>0.90779044935972186</v>
      </c>
      <c r="L14">
        <v>0.94452580171233402</v>
      </c>
      <c r="M14">
        <v>0.90129758528365345</v>
      </c>
      <c r="N14">
        <v>0.8487778786830642</v>
      </c>
      <c r="O14">
        <v>0.90672475407576025</v>
      </c>
    </row>
    <row r="15" spans="1:15" x14ac:dyDescent="0.25">
      <c r="A15">
        <v>13</v>
      </c>
      <c r="B15">
        <f t="shared" si="0"/>
        <v>130</v>
      </c>
      <c r="I15">
        <v>130</v>
      </c>
      <c r="J15">
        <v>0.91876096813403285</v>
      </c>
      <c r="K15">
        <v>0.90779044935972186</v>
      </c>
      <c r="L15">
        <v>0.95106723349176903</v>
      </c>
      <c r="M15">
        <v>0.90129758528365345</v>
      </c>
      <c r="N15">
        <v>0.8487778786830642</v>
      </c>
      <c r="O15">
        <v>0.92695555984836153</v>
      </c>
    </row>
    <row r="16" spans="1:15" x14ac:dyDescent="0.25">
      <c r="A16">
        <v>14</v>
      </c>
      <c r="B16">
        <f t="shared" si="0"/>
        <v>140</v>
      </c>
      <c r="I16">
        <v>140</v>
      </c>
      <c r="J16">
        <v>0.93925721137021456</v>
      </c>
      <c r="K16">
        <v>0.90779044935972186</v>
      </c>
      <c r="L16">
        <v>0.95106723349176903</v>
      </c>
      <c r="M16">
        <v>0.93291495548654979</v>
      </c>
      <c r="N16">
        <v>0.8487778786830642</v>
      </c>
      <c r="O16">
        <v>0.92695555984836153</v>
      </c>
    </row>
    <row r="17" spans="1:15" x14ac:dyDescent="0.25">
      <c r="A17">
        <v>15</v>
      </c>
      <c r="B17">
        <f t="shared" si="0"/>
        <v>150</v>
      </c>
      <c r="I17">
        <v>150</v>
      </c>
      <c r="J17">
        <v>0.93925721137021456</v>
      </c>
      <c r="K17">
        <v>0.93425989050795544</v>
      </c>
      <c r="L17">
        <v>0.95106723349176903</v>
      </c>
      <c r="M17">
        <v>0.93291495548654979</v>
      </c>
      <c r="N17">
        <v>0.915042026758358</v>
      </c>
      <c r="O17">
        <v>0.92695555984836153</v>
      </c>
    </row>
    <row r="18" spans="1:15" x14ac:dyDescent="0.25">
      <c r="A18">
        <v>16</v>
      </c>
      <c r="B18">
        <f t="shared" si="0"/>
        <v>160</v>
      </c>
      <c r="I18">
        <v>160</v>
      </c>
      <c r="J18">
        <v>0.93925721137021456</v>
      </c>
      <c r="K18">
        <v>0.93425989050795544</v>
      </c>
      <c r="L18">
        <v>0.95106723349176903</v>
      </c>
      <c r="M18">
        <v>0.93291495548654979</v>
      </c>
      <c r="N18">
        <v>0.915042026758358</v>
      </c>
      <c r="O18">
        <v>0.92695555984836153</v>
      </c>
    </row>
    <row r="19" spans="1:15" x14ac:dyDescent="0.25">
      <c r="A19">
        <v>17</v>
      </c>
      <c r="B19">
        <f t="shared" si="0"/>
        <v>170</v>
      </c>
      <c r="I19">
        <v>170</v>
      </c>
      <c r="J19">
        <v>0.93925721137021456</v>
      </c>
      <c r="K19">
        <v>0.93425989050795544</v>
      </c>
      <c r="L19">
        <v>0.95106723349176903</v>
      </c>
      <c r="M19">
        <v>0.93291495548654979</v>
      </c>
      <c r="N19">
        <v>0.915042026758358</v>
      </c>
      <c r="O19">
        <v>0.92695555984836153</v>
      </c>
    </row>
    <row r="20" spans="1:15" x14ac:dyDescent="0.25">
      <c r="A20">
        <v>18</v>
      </c>
      <c r="B20">
        <f t="shared" si="0"/>
        <v>180</v>
      </c>
      <c r="I20">
        <v>180</v>
      </c>
      <c r="J20">
        <v>0.93925721137021456</v>
      </c>
      <c r="K20">
        <v>0.93425989050795544</v>
      </c>
      <c r="L20">
        <v>0.95106723349176903</v>
      </c>
      <c r="M20">
        <v>0.93291495548654979</v>
      </c>
      <c r="N20">
        <v>0.915042026758358</v>
      </c>
      <c r="O20">
        <v>0.92695555984836153</v>
      </c>
    </row>
    <row r="21" spans="1:15" x14ac:dyDescent="0.25">
      <c r="A21">
        <v>19</v>
      </c>
      <c r="B21">
        <f t="shared" si="0"/>
        <v>190</v>
      </c>
      <c r="I21">
        <v>190</v>
      </c>
      <c r="J21">
        <v>0.93925721137021456</v>
      </c>
      <c r="K21">
        <v>0.93425989050795544</v>
      </c>
      <c r="L21">
        <v>0.95106723349176903</v>
      </c>
      <c r="M21">
        <v>0.93291495548654979</v>
      </c>
      <c r="N21">
        <v>0.915042026758358</v>
      </c>
      <c r="O21">
        <v>0.92695555984836153</v>
      </c>
    </row>
    <row r="22" spans="1:15" x14ac:dyDescent="0.25">
      <c r="A22">
        <v>20</v>
      </c>
      <c r="B22">
        <f t="shared" si="0"/>
        <v>200</v>
      </c>
      <c r="I22">
        <v>200</v>
      </c>
      <c r="J22">
        <v>0.93925721137021456</v>
      </c>
      <c r="K22">
        <v>0.93425989050795544</v>
      </c>
      <c r="L22">
        <v>0.95106723349176903</v>
      </c>
      <c r="M22">
        <v>0.93291495548654979</v>
      </c>
      <c r="N22">
        <v>0.915042026758358</v>
      </c>
      <c r="O22">
        <v>0.92695555984836153</v>
      </c>
    </row>
    <row r="23" spans="1:15" x14ac:dyDescent="0.25">
      <c r="A23">
        <v>21</v>
      </c>
      <c r="B23">
        <f t="shared" si="0"/>
        <v>210</v>
      </c>
      <c r="I23">
        <v>210</v>
      </c>
      <c r="J23">
        <v>0.93925721137021456</v>
      </c>
      <c r="K23">
        <v>0.93425989050795544</v>
      </c>
      <c r="L23">
        <v>0.95106723349176903</v>
      </c>
      <c r="M23">
        <v>0.93291495548654979</v>
      </c>
      <c r="N23">
        <v>0.915042026758358</v>
      </c>
      <c r="O23">
        <v>0.92695555984836153</v>
      </c>
    </row>
    <row r="24" spans="1:15" x14ac:dyDescent="0.25">
      <c r="A24">
        <v>22</v>
      </c>
      <c r="B24">
        <f t="shared" si="0"/>
        <v>220</v>
      </c>
      <c r="I24">
        <v>220</v>
      </c>
      <c r="J24">
        <v>0.93925721137021456</v>
      </c>
      <c r="K24">
        <v>0.93425989050795544</v>
      </c>
      <c r="L24">
        <v>0.96744417182691167</v>
      </c>
      <c r="M24">
        <v>0.93291495548654979</v>
      </c>
      <c r="N24">
        <v>0.915042026758358</v>
      </c>
      <c r="O24">
        <v>0.93296529765956981</v>
      </c>
    </row>
    <row r="25" spans="1:15" x14ac:dyDescent="0.25">
      <c r="A25">
        <v>23</v>
      </c>
      <c r="B25">
        <f t="shared" si="0"/>
        <v>230</v>
      </c>
      <c r="I25">
        <v>230</v>
      </c>
      <c r="J25">
        <v>0.94952956257135801</v>
      </c>
      <c r="K25">
        <v>0.93425989050795544</v>
      </c>
      <c r="L25">
        <v>0.96744417182691167</v>
      </c>
      <c r="M25">
        <v>0.9544483448411466</v>
      </c>
      <c r="N25">
        <v>0.915042026758358</v>
      </c>
      <c r="O25">
        <v>0.93296529765956981</v>
      </c>
    </row>
    <row r="26" spans="1:15" x14ac:dyDescent="0.25">
      <c r="A26">
        <v>24</v>
      </c>
      <c r="B26">
        <f t="shared" si="0"/>
        <v>240</v>
      </c>
      <c r="I26">
        <v>240</v>
      </c>
      <c r="J26">
        <v>0.94952956257135801</v>
      </c>
      <c r="K26">
        <v>0.93425989050795544</v>
      </c>
      <c r="L26">
        <v>0.96744417182691167</v>
      </c>
      <c r="M26">
        <v>0.9544483448411466</v>
      </c>
      <c r="N26">
        <v>0.915042026758358</v>
      </c>
      <c r="O26">
        <v>0.93296529765956981</v>
      </c>
    </row>
    <row r="27" spans="1:15" x14ac:dyDescent="0.25">
      <c r="A27">
        <v>25</v>
      </c>
      <c r="B27">
        <f t="shared" si="0"/>
        <v>250</v>
      </c>
      <c r="I27">
        <v>250</v>
      </c>
      <c r="J27">
        <v>0.94952956257135801</v>
      </c>
      <c r="K27">
        <v>0.93425989050795544</v>
      </c>
      <c r="L27">
        <v>0.96744417182691167</v>
      </c>
      <c r="M27">
        <v>0.9544483448411466</v>
      </c>
      <c r="N27">
        <v>0.915042026758358</v>
      </c>
      <c r="O27">
        <v>0.93296529765956981</v>
      </c>
    </row>
    <row r="28" spans="1:15" x14ac:dyDescent="0.25">
      <c r="A28">
        <v>26</v>
      </c>
      <c r="B28">
        <f t="shared" si="0"/>
        <v>260</v>
      </c>
      <c r="I28">
        <v>260</v>
      </c>
      <c r="J28">
        <v>0.94952956257135801</v>
      </c>
      <c r="K28">
        <v>0.93425989050795544</v>
      </c>
      <c r="L28">
        <v>0.96744417182691167</v>
      </c>
      <c r="M28">
        <v>0.9544483448411466</v>
      </c>
      <c r="N28">
        <v>0.915042026758358</v>
      </c>
      <c r="O28">
        <v>0.93296529765956981</v>
      </c>
    </row>
    <row r="29" spans="1:15" x14ac:dyDescent="0.25">
      <c r="A29">
        <v>27</v>
      </c>
      <c r="B29">
        <f t="shared" si="0"/>
        <v>270</v>
      </c>
      <c r="I29">
        <v>270</v>
      </c>
      <c r="J29">
        <v>0.94952956257135801</v>
      </c>
      <c r="K29">
        <v>0.93425989050795544</v>
      </c>
      <c r="L29">
        <v>0.96744417182691167</v>
      </c>
      <c r="M29">
        <v>0.9544483448411466</v>
      </c>
      <c r="N29">
        <v>0.915042026758358</v>
      </c>
      <c r="O29">
        <v>0.93296529765956981</v>
      </c>
    </row>
    <row r="30" spans="1:15" x14ac:dyDescent="0.25">
      <c r="A30">
        <v>28</v>
      </c>
      <c r="B30">
        <f t="shared" si="0"/>
        <v>280</v>
      </c>
      <c r="I30">
        <v>280</v>
      </c>
      <c r="J30">
        <v>0.94952956257135801</v>
      </c>
      <c r="K30">
        <v>0.93425989050795544</v>
      </c>
      <c r="L30">
        <v>0.96744417182691167</v>
      </c>
      <c r="M30">
        <v>0.9544483448411466</v>
      </c>
      <c r="N30">
        <v>0.915042026758358</v>
      </c>
      <c r="O30">
        <v>0.93296529765956981</v>
      </c>
    </row>
    <row r="31" spans="1:15" x14ac:dyDescent="0.25">
      <c r="A31">
        <v>29</v>
      </c>
      <c r="B31">
        <f t="shared" si="0"/>
        <v>290</v>
      </c>
      <c r="I31">
        <v>290</v>
      </c>
      <c r="J31">
        <v>0.94952956257135801</v>
      </c>
      <c r="K31">
        <v>0.93425989050795544</v>
      </c>
      <c r="L31">
        <v>0.96744417182691167</v>
      </c>
      <c r="M31">
        <v>0.9544483448411466</v>
      </c>
      <c r="N31">
        <v>0.915042026758358</v>
      </c>
      <c r="O31">
        <v>0.93296529765956981</v>
      </c>
    </row>
    <row r="32" spans="1:15" x14ac:dyDescent="0.25">
      <c r="A32">
        <v>30</v>
      </c>
      <c r="B32">
        <f t="shared" si="0"/>
        <v>300</v>
      </c>
      <c r="I32">
        <v>300</v>
      </c>
      <c r="J32">
        <v>0.94952956257135801</v>
      </c>
      <c r="K32">
        <v>0.93425989050795544</v>
      </c>
      <c r="L32">
        <v>0.96744417182691167</v>
      </c>
      <c r="M32">
        <v>0.9544483448411466</v>
      </c>
      <c r="N32">
        <v>0.915042026758358</v>
      </c>
      <c r="O32">
        <v>0.93296529765956981</v>
      </c>
    </row>
    <row r="33" spans="1:15" x14ac:dyDescent="0.25">
      <c r="A33">
        <v>31</v>
      </c>
      <c r="B33">
        <f t="shared" si="0"/>
        <v>310</v>
      </c>
      <c r="I33">
        <v>310</v>
      </c>
      <c r="J33">
        <v>0.94952956257135801</v>
      </c>
      <c r="K33">
        <v>0.93425989050795544</v>
      </c>
      <c r="L33">
        <v>0.96744417182691167</v>
      </c>
      <c r="M33">
        <v>0.9544483448411466</v>
      </c>
      <c r="N33">
        <v>0.915042026758358</v>
      </c>
      <c r="O33">
        <v>0.93296529765956981</v>
      </c>
    </row>
    <row r="34" spans="1:15" x14ac:dyDescent="0.25">
      <c r="A34">
        <v>32</v>
      </c>
      <c r="B34">
        <f t="shared" si="0"/>
        <v>320</v>
      </c>
      <c r="I34">
        <v>320</v>
      </c>
      <c r="J34">
        <v>0.94952956257135801</v>
      </c>
      <c r="K34">
        <v>0.93425989050795544</v>
      </c>
      <c r="L34">
        <v>0.96744417182691167</v>
      </c>
      <c r="M34">
        <v>0.9544483448411466</v>
      </c>
      <c r="N34">
        <v>0.915042026758358</v>
      </c>
      <c r="O34">
        <v>0.93296529765956981</v>
      </c>
    </row>
    <row r="35" spans="1:15" x14ac:dyDescent="0.25">
      <c r="A35">
        <v>33</v>
      </c>
      <c r="B35">
        <f t="shared" ref="B35:B66" si="1" xml:space="preserve"> A35*10</f>
        <v>330</v>
      </c>
      <c r="I35">
        <v>330</v>
      </c>
      <c r="J35">
        <v>0.94952956257135801</v>
      </c>
      <c r="K35">
        <v>0.93425989050795544</v>
      </c>
      <c r="L35">
        <v>0.96744417182691167</v>
      </c>
      <c r="M35">
        <v>0.9544483448411466</v>
      </c>
      <c r="N35">
        <v>0.915042026758358</v>
      </c>
      <c r="O35">
        <v>0.93296529765956981</v>
      </c>
    </row>
    <row r="36" spans="1:15" x14ac:dyDescent="0.25">
      <c r="A36">
        <v>34</v>
      </c>
      <c r="B36">
        <f t="shared" si="1"/>
        <v>340</v>
      </c>
      <c r="I36">
        <v>340</v>
      </c>
      <c r="J36">
        <v>0.94952956257135801</v>
      </c>
      <c r="K36">
        <v>0.93425989050795544</v>
      </c>
      <c r="L36">
        <v>0.96744417182691167</v>
      </c>
      <c r="M36">
        <v>0.9544483448411466</v>
      </c>
      <c r="N36">
        <v>0.915042026758358</v>
      </c>
      <c r="O36">
        <v>0.93296529765956981</v>
      </c>
    </row>
    <row r="37" spans="1:15" x14ac:dyDescent="0.25">
      <c r="A37">
        <v>35</v>
      </c>
      <c r="B37">
        <f t="shared" si="1"/>
        <v>350</v>
      </c>
      <c r="I37">
        <v>350</v>
      </c>
      <c r="J37">
        <v>0.94952956257135801</v>
      </c>
      <c r="K37">
        <v>0.93425989050795544</v>
      </c>
      <c r="L37">
        <v>0.96744417182691167</v>
      </c>
      <c r="M37">
        <v>0.9544483448411466</v>
      </c>
      <c r="N37">
        <v>0.915042026758358</v>
      </c>
      <c r="O37">
        <v>0.93296529765956981</v>
      </c>
    </row>
    <row r="38" spans="1:15" x14ac:dyDescent="0.25">
      <c r="A38">
        <v>36</v>
      </c>
      <c r="B38">
        <f t="shared" si="1"/>
        <v>360</v>
      </c>
      <c r="I38">
        <v>360</v>
      </c>
      <c r="J38">
        <v>0.94952956257135801</v>
      </c>
      <c r="K38">
        <v>0.93425989050795544</v>
      </c>
      <c r="L38">
        <v>0.96744417182691167</v>
      </c>
      <c r="M38">
        <v>0.9544483448411466</v>
      </c>
      <c r="N38">
        <v>0.915042026758358</v>
      </c>
      <c r="O38">
        <v>0.93296529765956981</v>
      </c>
    </row>
    <row r="39" spans="1:15" x14ac:dyDescent="0.25">
      <c r="A39">
        <v>37</v>
      </c>
      <c r="B39">
        <f t="shared" si="1"/>
        <v>370</v>
      </c>
      <c r="I39">
        <v>370</v>
      </c>
      <c r="J39">
        <v>0.94952956257135801</v>
      </c>
      <c r="K39">
        <v>0.93425989050795544</v>
      </c>
      <c r="L39">
        <v>0.96744417182691167</v>
      </c>
      <c r="M39">
        <v>0.9544483448411466</v>
      </c>
      <c r="N39">
        <v>0.915042026758358</v>
      </c>
      <c r="O39">
        <v>0.93296529765956981</v>
      </c>
    </row>
    <row r="40" spans="1:15" x14ac:dyDescent="0.25">
      <c r="A40">
        <v>38</v>
      </c>
      <c r="B40">
        <f t="shared" si="1"/>
        <v>380</v>
      </c>
      <c r="I40">
        <v>380</v>
      </c>
      <c r="J40">
        <v>0.94952956257135801</v>
      </c>
      <c r="K40">
        <v>0.93425989050795544</v>
      </c>
      <c r="L40">
        <v>0.96744417182691167</v>
      </c>
      <c r="M40">
        <v>0.9544483448411466</v>
      </c>
      <c r="N40">
        <v>0.915042026758358</v>
      </c>
      <c r="O40">
        <v>0.93296529765956981</v>
      </c>
    </row>
    <row r="41" spans="1:15" x14ac:dyDescent="0.25">
      <c r="A41">
        <v>39</v>
      </c>
      <c r="B41">
        <f t="shared" si="1"/>
        <v>390</v>
      </c>
      <c r="I41">
        <v>390</v>
      </c>
      <c r="J41">
        <v>0.94952956257135801</v>
      </c>
      <c r="K41">
        <v>0.93425989050795544</v>
      </c>
      <c r="L41">
        <v>0.96744417182691167</v>
      </c>
      <c r="M41">
        <v>0.9544483448411466</v>
      </c>
      <c r="N41">
        <v>0.915042026758358</v>
      </c>
      <c r="O41">
        <v>0.93296529765956981</v>
      </c>
    </row>
    <row r="42" spans="1:15" x14ac:dyDescent="0.25">
      <c r="A42">
        <v>40</v>
      </c>
      <c r="B42">
        <f t="shared" si="1"/>
        <v>400</v>
      </c>
      <c r="I42">
        <v>400</v>
      </c>
      <c r="J42">
        <v>0.94952956257135801</v>
      </c>
      <c r="K42">
        <v>0.93425989050795544</v>
      </c>
      <c r="L42">
        <v>0.96744417182691167</v>
      </c>
      <c r="M42">
        <v>0.9544483448411466</v>
      </c>
      <c r="N42">
        <v>0.915042026758358</v>
      </c>
      <c r="O42">
        <v>0.93296529765956981</v>
      </c>
    </row>
    <row r="43" spans="1:15" x14ac:dyDescent="0.25">
      <c r="A43">
        <v>41</v>
      </c>
      <c r="B43">
        <f t="shared" si="1"/>
        <v>410</v>
      </c>
      <c r="I43">
        <v>410</v>
      </c>
      <c r="J43">
        <v>0.94952956257135801</v>
      </c>
      <c r="K43">
        <v>0.93425989050795544</v>
      </c>
      <c r="L43">
        <v>0.96744417182691167</v>
      </c>
      <c r="M43">
        <v>0.9544483448411466</v>
      </c>
      <c r="N43">
        <v>0.915042026758358</v>
      </c>
      <c r="O43">
        <v>0.93296529765956981</v>
      </c>
    </row>
    <row r="44" spans="1:15" x14ac:dyDescent="0.25">
      <c r="A44">
        <v>42</v>
      </c>
      <c r="B44">
        <f t="shared" si="1"/>
        <v>420</v>
      </c>
      <c r="I44">
        <v>420</v>
      </c>
      <c r="J44">
        <v>0.94952956257135801</v>
      </c>
      <c r="K44">
        <v>0.93425989050795544</v>
      </c>
      <c r="L44">
        <v>0.96744417182691167</v>
      </c>
      <c r="M44">
        <v>0.9544483448411466</v>
      </c>
      <c r="N44">
        <v>0.915042026758358</v>
      </c>
      <c r="O44">
        <v>0.93296529765956981</v>
      </c>
    </row>
    <row r="45" spans="1:15" x14ac:dyDescent="0.25">
      <c r="A45">
        <v>43</v>
      </c>
      <c r="B45">
        <f t="shared" si="1"/>
        <v>430</v>
      </c>
      <c r="I45">
        <v>430</v>
      </c>
      <c r="J45">
        <v>0.94952956257135801</v>
      </c>
      <c r="K45">
        <v>0.93425989050795544</v>
      </c>
      <c r="L45">
        <v>0.96744417182691167</v>
      </c>
      <c r="M45">
        <v>0.9544483448411466</v>
      </c>
      <c r="N45">
        <v>0.915042026758358</v>
      </c>
      <c r="O45">
        <v>0.93296529765956981</v>
      </c>
    </row>
    <row r="46" spans="1:15" x14ac:dyDescent="0.25">
      <c r="A46">
        <v>44</v>
      </c>
      <c r="B46">
        <f t="shared" si="1"/>
        <v>440</v>
      </c>
      <c r="I46">
        <v>440</v>
      </c>
      <c r="J46">
        <v>0.94952956257135801</v>
      </c>
      <c r="K46">
        <v>0.93425989050795544</v>
      </c>
      <c r="L46">
        <v>0.96744417182691167</v>
      </c>
      <c r="M46">
        <v>0.9544483448411466</v>
      </c>
      <c r="N46">
        <v>0.915042026758358</v>
      </c>
      <c r="O46">
        <v>0.93296529765956981</v>
      </c>
    </row>
    <row r="47" spans="1:15" x14ac:dyDescent="0.25">
      <c r="A47">
        <v>45</v>
      </c>
      <c r="B47">
        <f t="shared" si="1"/>
        <v>450</v>
      </c>
      <c r="I47">
        <v>450</v>
      </c>
      <c r="J47">
        <v>0.94952956257135801</v>
      </c>
      <c r="K47">
        <v>0.93425989050795544</v>
      </c>
      <c r="L47">
        <v>0.96744417182691167</v>
      </c>
      <c r="M47">
        <v>0.9544483448411466</v>
      </c>
      <c r="N47">
        <v>0.915042026758358</v>
      </c>
      <c r="O47">
        <v>0.93296529765956981</v>
      </c>
    </row>
    <row r="48" spans="1:15" x14ac:dyDescent="0.25">
      <c r="A48">
        <v>46</v>
      </c>
      <c r="B48">
        <f t="shared" si="1"/>
        <v>460</v>
      </c>
      <c r="I48">
        <v>460</v>
      </c>
      <c r="J48">
        <v>0.94952956257135801</v>
      </c>
      <c r="K48">
        <v>0.93425989050795544</v>
      </c>
      <c r="L48">
        <v>0.96744417182691167</v>
      </c>
      <c r="M48">
        <v>0.9544483448411466</v>
      </c>
      <c r="N48">
        <v>0.915042026758358</v>
      </c>
      <c r="O48">
        <v>0.93296529765956981</v>
      </c>
    </row>
    <row r="49" spans="1:15" x14ac:dyDescent="0.25">
      <c r="A49">
        <v>47</v>
      </c>
      <c r="B49">
        <f t="shared" si="1"/>
        <v>470</v>
      </c>
      <c r="I49">
        <v>470</v>
      </c>
      <c r="J49">
        <v>0.94952956257135801</v>
      </c>
      <c r="K49">
        <v>0.93425989050795544</v>
      </c>
      <c r="L49">
        <v>0.96744417182691167</v>
      </c>
      <c r="M49">
        <v>0.9544483448411466</v>
      </c>
      <c r="N49">
        <v>0.915042026758358</v>
      </c>
      <c r="O49">
        <v>0.93296529765956981</v>
      </c>
    </row>
    <row r="50" spans="1:15" x14ac:dyDescent="0.25">
      <c r="A50">
        <v>48</v>
      </c>
      <c r="B50">
        <f t="shared" si="1"/>
        <v>480</v>
      </c>
      <c r="I50">
        <v>480</v>
      </c>
      <c r="J50">
        <v>0.94952956257135801</v>
      </c>
      <c r="K50">
        <v>0.93425989050795544</v>
      </c>
      <c r="L50">
        <v>0.96744417182691167</v>
      </c>
      <c r="M50">
        <v>0.9544483448411466</v>
      </c>
      <c r="N50">
        <v>0.915042026758358</v>
      </c>
      <c r="O50">
        <v>0.93296529765956981</v>
      </c>
    </row>
    <row r="51" spans="1:15" x14ac:dyDescent="0.25">
      <c r="A51">
        <v>49</v>
      </c>
      <c r="B51">
        <f t="shared" si="1"/>
        <v>490</v>
      </c>
      <c r="I51">
        <v>490</v>
      </c>
      <c r="J51">
        <v>0.94952956257135801</v>
      </c>
      <c r="K51">
        <v>0.93425989050795544</v>
      </c>
      <c r="L51">
        <v>0.96744417182691167</v>
      </c>
      <c r="M51">
        <v>0.9544483448411466</v>
      </c>
      <c r="N51">
        <v>0.915042026758358</v>
      </c>
      <c r="O51">
        <v>0.93296529765956981</v>
      </c>
    </row>
    <row r="52" spans="1:15" x14ac:dyDescent="0.25">
      <c r="A52">
        <v>50</v>
      </c>
      <c r="B52">
        <f t="shared" si="1"/>
        <v>500</v>
      </c>
      <c r="I52">
        <v>500</v>
      </c>
      <c r="J52">
        <v>0.94952956257135801</v>
      </c>
      <c r="K52">
        <v>0.93425989050795544</v>
      </c>
      <c r="L52">
        <v>0.96744417182691167</v>
      </c>
      <c r="M52">
        <v>0.9544483448411466</v>
      </c>
      <c r="N52">
        <v>0.915042026758358</v>
      </c>
      <c r="O52">
        <v>0.93296529765956981</v>
      </c>
    </row>
    <row r="53" spans="1:15" x14ac:dyDescent="0.25">
      <c r="A53">
        <v>51</v>
      </c>
      <c r="B53">
        <f t="shared" si="1"/>
        <v>510</v>
      </c>
      <c r="I53">
        <v>510</v>
      </c>
      <c r="J53">
        <v>0.94952956257135801</v>
      </c>
      <c r="K53">
        <v>0.93425989050795544</v>
      </c>
      <c r="L53">
        <v>0.96744417182691167</v>
      </c>
      <c r="M53">
        <v>0.9544483448411466</v>
      </c>
      <c r="N53">
        <v>0.915042026758358</v>
      </c>
      <c r="O53">
        <v>0.93296529765956981</v>
      </c>
    </row>
    <row r="54" spans="1:15" x14ac:dyDescent="0.25">
      <c r="A54">
        <v>52</v>
      </c>
      <c r="B54">
        <f t="shared" si="1"/>
        <v>520</v>
      </c>
      <c r="I54">
        <v>520</v>
      </c>
      <c r="J54">
        <v>0.94952956257135801</v>
      </c>
      <c r="K54">
        <v>0.93425989050795544</v>
      </c>
      <c r="L54">
        <v>0.96744417182691167</v>
      </c>
      <c r="M54">
        <v>0.9544483448411466</v>
      </c>
      <c r="N54">
        <v>0.915042026758358</v>
      </c>
      <c r="O54">
        <v>0.93296529765956981</v>
      </c>
    </row>
    <row r="55" spans="1:15" x14ac:dyDescent="0.25">
      <c r="A55">
        <v>53</v>
      </c>
      <c r="B55">
        <f t="shared" si="1"/>
        <v>530</v>
      </c>
      <c r="I55">
        <v>530</v>
      </c>
      <c r="J55">
        <v>0.94952956257135801</v>
      </c>
      <c r="K55">
        <v>0.93425989050795544</v>
      </c>
      <c r="L55">
        <v>0.96744417182691167</v>
      </c>
      <c r="M55">
        <v>0.9544483448411466</v>
      </c>
      <c r="N55">
        <v>0.915042026758358</v>
      </c>
      <c r="O55">
        <v>0.93296529765956981</v>
      </c>
    </row>
    <row r="56" spans="1:15" x14ac:dyDescent="0.25">
      <c r="A56">
        <v>54</v>
      </c>
      <c r="B56">
        <f t="shared" si="1"/>
        <v>540</v>
      </c>
      <c r="I56">
        <v>540</v>
      </c>
      <c r="J56">
        <v>0.94952956257135801</v>
      </c>
      <c r="K56">
        <v>0.93425989050795544</v>
      </c>
      <c r="L56">
        <v>0.96744417182691167</v>
      </c>
      <c r="M56">
        <v>0.9544483448411466</v>
      </c>
      <c r="N56">
        <v>0.915042026758358</v>
      </c>
      <c r="O56">
        <v>0.93296529765956981</v>
      </c>
    </row>
    <row r="57" spans="1:15" x14ac:dyDescent="0.25">
      <c r="A57">
        <v>55</v>
      </c>
      <c r="B57">
        <f t="shared" si="1"/>
        <v>550</v>
      </c>
      <c r="I57">
        <v>550</v>
      </c>
      <c r="J57">
        <v>0.94952956257135801</v>
      </c>
      <c r="K57">
        <v>0.93425989050795544</v>
      </c>
      <c r="L57">
        <v>0.96744417182691167</v>
      </c>
      <c r="M57">
        <v>0.9544483448411466</v>
      </c>
      <c r="N57">
        <v>0.915042026758358</v>
      </c>
      <c r="O57">
        <v>0.93296529765956981</v>
      </c>
    </row>
    <row r="58" spans="1:15" x14ac:dyDescent="0.25">
      <c r="A58">
        <v>56</v>
      </c>
      <c r="B58">
        <f t="shared" si="1"/>
        <v>560</v>
      </c>
      <c r="I58">
        <v>560</v>
      </c>
      <c r="J58">
        <v>0.94952956257135801</v>
      </c>
      <c r="K58">
        <v>0.93425989050795544</v>
      </c>
      <c r="L58">
        <v>0.96744417182691167</v>
      </c>
      <c r="M58">
        <v>0.9544483448411466</v>
      </c>
      <c r="N58">
        <v>0.915042026758358</v>
      </c>
      <c r="O58">
        <v>0.93296529765956981</v>
      </c>
    </row>
    <row r="59" spans="1:15" x14ac:dyDescent="0.25">
      <c r="A59">
        <v>57</v>
      </c>
      <c r="B59">
        <f t="shared" si="1"/>
        <v>570</v>
      </c>
      <c r="I59">
        <v>570</v>
      </c>
      <c r="J59">
        <v>0.94952956257135801</v>
      </c>
      <c r="K59">
        <v>0.93425989050795544</v>
      </c>
      <c r="L59">
        <v>0.96744417182691167</v>
      </c>
      <c r="M59">
        <v>0.9544483448411466</v>
      </c>
      <c r="N59">
        <v>0.915042026758358</v>
      </c>
      <c r="O59">
        <v>0.93296529765956981</v>
      </c>
    </row>
    <row r="60" spans="1:15" x14ac:dyDescent="0.25">
      <c r="A60">
        <v>58</v>
      </c>
      <c r="B60">
        <f t="shared" si="1"/>
        <v>580</v>
      </c>
      <c r="I60">
        <v>580</v>
      </c>
      <c r="J60">
        <v>0.94952956257135801</v>
      </c>
      <c r="K60">
        <v>0.93425989050795544</v>
      </c>
      <c r="L60">
        <v>0.96744417182691167</v>
      </c>
      <c r="M60">
        <v>0.9544483448411466</v>
      </c>
      <c r="N60">
        <v>0.915042026758358</v>
      </c>
      <c r="O60">
        <v>0.93296529765956981</v>
      </c>
    </row>
    <row r="61" spans="1:15" x14ac:dyDescent="0.25">
      <c r="A61">
        <v>59</v>
      </c>
      <c r="B61">
        <f t="shared" si="1"/>
        <v>590</v>
      </c>
      <c r="I61">
        <v>590</v>
      </c>
      <c r="J61">
        <v>0.94952956257135801</v>
      </c>
      <c r="K61">
        <v>0.93425989050795544</v>
      </c>
      <c r="L61">
        <v>0.96744417182691167</v>
      </c>
      <c r="M61">
        <v>0.9544483448411466</v>
      </c>
      <c r="N61">
        <v>0.915042026758358</v>
      </c>
      <c r="O61">
        <v>0.93296529765956981</v>
      </c>
    </row>
    <row r="62" spans="1:15" x14ac:dyDescent="0.25">
      <c r="A62">
        <v>60</v>
      </c>
      <c r="B62">
        <f t="shared" si="1"/>
        <v>600</v>
      </c>
      <c r="I62">
        <v>600</v>
      </c>
      <c r="J62">
        <v>0.94952956257135801</v>
      </c>
      <c r="K62">
        <v>0.93425989050795544</v>
      </c>
      <c r="L62">
        <v>0.96744417182691167</v>
      </c>
      <c r="M62">
        <v>0.9544483448411466</v>
      </c>
      <c r="N62">
        <v>0.915042026758358</v>
      </c>
      <c r="O62">
        <v>0.93296529765956981</v>
      </c>
    </row>
    <row r="63" spans="1:15" x14ac:dyDescent="0.25">
      <c r="A63">
        <v>61</v>
      </c>
      <c r="B63">
        <f t="shared" si="1"/>
        <v>610</v>
      </c>
      <c r="I63">
        <v>610</v>
      </c>
      <c r="J63">
        <v>0.94952956257135801</v>
      </c>
      <c r="K63">
        <v>0.93425989050795544</v>
      </c>
      <c r="L63">
        <v>0.96744417182691167</v>
      </c>
      <c r="M63">
        <v>0.9544483448411466</v>
      </c>
      <c r="N63">
        <v>0.915042026758358</v>
      </c>
      <c r="O63">
        <v>0.93296529765956981</v>
      </c>
    </row>
    <row r="64" spans="1:15" x14ac:dyDescent="0.25">
      <c r="A64">
        <v>62</v>
      </c>
      <c r="B64">
        <f t="shared" si="1"/>
        <v>620</v>
      </c>
      <c r="I64">
        <v>620</v>
      </c>
      <c r="J64">
        <v>0.94952956257135801</v>
      </c>
      <c r="K64">
        <v>0.93425989050795544</v>
      </c>
      <c r="L64">
        <v>0.96744417182691167</v>
      </c>
      <c r="M64">
        <v>0.9544483448411466</v>
      </c>
      <c r="N64">
        <v>0.915042026758358</v>
      </c>
      <c r="O64">
        <v>0.93296529765956981</v>
      </c>
    </row>
    <row r="65" spans="1:15" x14ac:dyDescent="0.25">
      <c r="A65">
        <v>63</v>
      </c>
      <c r="B65">
        <f t="shared" si="1"/>
        <v>630</v>
      </c>
      <c r="I65">
        <v>630</v>
      </c>
      <c r="J65">
        <v>0.94952956257135801</v>
      </c>
      <c r="K65">
        <v>0.93425989050795544</v>
      </c>
      <c r="L65">
        <v>0.96744417182691167</v>
      </c>
      <c r="M65">
        <v>0.9544483448411466</v>
      </c>
      <c r="N65">
        <v>0.915042026758358</v>
      </c>
      <c r="O65">
        <v>0.93296529765956981</v>
      </c>
    </row>
    <row r="66" spans="1:15" x14ac:dyDescent="0.25">
      <c r="A66">
        <v>64</v>
      </c>
      <c r="B66">
        <f t="shared" si="1"/>
        <v>640</v>
      </c>
      <c r="I66">
        <v>640</v>
      </c>
      <c r="J66">
        <v>0.94952956257135801</v>
      </c>
      <c r="K66">
        <v>0.93425989050795544</v>
      </c>
      <c r="L66">
        <v>0.96744417182691167</v>
      </c>
      <c r="M66">
        <v>0.9544483448411466</v>
      </c>
      <c r="N66">
        <v>0.915042026758358</v>
      </c>
      <c r="O66">
        <v>0.93296529765956981</v>
      </c>
    </row>
    <row r="67" spans="1:15" x14ac:dyDescent="0.25">
      <c r="A67">
        <v>65</v>
      </c>
      <c r="B67">
        <f t="shared" ref="B67:B98" si="2" xml:space="preserve"> A67*10</f>
        <v>650</v>
      </c>
      <c r="I67">
        <v>650</v>
      </c>
      <c r="J67">
        <v>0.94952956257135801</v>
      </c>
      <c r="K67">
        <v>0.93425989050795544</v>
      </c>
      <c r="L67">
        <v>0.96744417182691167</v>
      </c>
      <c r="M67">
        <v>0.9544483448411466</v>
      </c>
      <c r="N67">
        <v>0.915042026758358</v>
      </c>
      <c r="O67">
        <v>0.93296529765956981</v>
      </c>
    </row>
    <row r="68" spans="1:15" x14ac:dyDescent="0.25">
      <c r="A68">
        <v>66</v>
      </c>
      <c r="B68">
        <f t="shared" si="2"/>
        <v>660</v>
      </c>
      <c r="I68">
        <v>660</v>
      </c>
      <c r="J68">
        <v>0.94952956257135801</v>
      </c>
      <c r="K68">
        <v>0.93425989050795544</v>
      </c>
      <c r="L68">
        <v>0.96744417182691167</v>
      </c>
      <c r="M68">
        <v>0.9544483448411466</v>
      </c>
      <c r="N68">
        <v>0.915042026758358</v>
      </c>
      <c r="O68">
        <v>0.93296529765956981</v>
      </c>
    </row>
    <row r="69" spans="1:15" x14ac:dyDescent="0.25">
      <c r="A69">
        <v>67</v>
      </c>
      <c r="B69">
        <f t="shared" si="2"/>
        <v>670</v>
      </c>
      <c r="I69">
        <v>670</v>
      </c>
      <c r="J69">
        <v>0.94952956257135801</v>
      </c>
      <c r="K69">
        <v>0.93425989050795544</v>
      </c>
      <c r="L69">
        <v>0.96744417182691167</v>
      </c>
      <c r="M69">
        <v>0.9544483448411466</v>
      </c>
      <c r="N69">
        <v>0.915042026758358</v>
      </c>
      <c r="O69">
        <v>0.93296529765956981</v>
      </c>
    </row>
    <row r="70" spans="1:15" x14ac:dyDescent="0.25">
      <c r="A70">
        <v>68</v>
      </c>
      <c r="B70">
        <f t="shared" si="2"/>
        <v>680</v>
      </c>
      <c r="I70">
        <v>680</v>
      </c>
      <c r="J70">
        <v>0.94952956257135801</v>
      </c>
      <c r="K70">
        <v>0.93425989050795544</v>
      </c>
      <c r="L70">
        <v>0.96744417182691167</v>
      </c>
      <c r="M70">
        <v>0.9544483448411466</v>
      </c>
      <c r="N70">
        <v>0.915042026758358</v>
      </c>
      <c r="O70">
        <v>0.93296529765956981</v>
      </c>
    </row>
    <row r="71" spans="1:15" x14ac:dyDescent="0.25">
      <c r="A71">
        <v>69</v>
      </c>
      <c r="B71">
        <f t="shared" si="2"/>
        <v>690</v>
      </c>
      <c r="I71">
        <v>690</v>
      </c>
      <c r="J71">
        <v>0.94952956257135801</v>
      </c>
      <c r="K71">
        <v>0.93425989050795544</v>
      </c>
      <c r="L71">
        <v>0.96744417182691167</v>
      </c>
      <c r="M71">
        <v>0.9544483448411466</v>
      </c>
      <c r="N71">
        <v>0.915042026758358</v>
      </c>
      <c r="O71">
        <v>0.93296529765956981</v>
      </c>
    </row>
    <row r="72" spans="1:15" x14ac:dyDescent="0.25">
      <c r="A72">
        <v>70</v>
      </c>
      <c r="B72">
        <f t="shared" si="2"/>
        <v>700</v>
      </c>
      <c r="I72">
        <v>700</v>
      </c>
      <c r="J72">
        <v>0.94952956257135801</v>
      </c>
      <c r="K72">
        <v>0.93425989050795544</v>
      </c>
      <c r="L72">
        <v>0.96744417182691167</v>
      </c>
      <c r="M72">
        <v>0.9544483448411466</v>
      </c>
      <c r="N72">
        <v>0.915042026758358</v>
      </c>
      <c r="O72">
        <v>0.93296529765956981</v>
      </c>
    </row>
    <row r="73" spans="1:15" x14ac:dyDescent="0.25">
      <c r="A73">
        <v>71</v>
      </c>
      <c r="B73">
        <f t="shared" si="2"/>
        <v>710</v>
      </c>
      <c r="I73">
        <v>710</v>
      </c>
      <c r="J73">
        <v>0.94952956257135801</v>
      </c>
      <c r="K73">
        <v>0.93425989050795544</v>
      </c>
      <c r="L73">
        <v>0.96744417182691167</v>
      </c>
      <c r="M73">
        <v>0.9544483448411466</v>
      </c>
      <c r="N73">
        <v>0.915042026758358</v>
      </c>
      <c r="O73">
        <v>0.93296529765956981</v>
      </c>
    </row>
    <row r="74" spans="1:15" x14ac:dyDescent="0.25">
      <c r="A74">
        <v>72</v>
      </c>
      <c r="B74">
        <f t="shared" si="2"/>
        <v>720</v>
      </c>
      <c r="I74">
        <v>720</v>
      </c>
      <c r="J74">
        <v>0.94952956257135801</v>
      </c>
      <c r="K74">
        <v>0.93425989050795544</v>
      </c>
      <c r="L74">
        <v>0.96744417182691167</v>
      </c>
      <c r="M74">
        <v>0.9544483448411466</v>
      </c>
      <c r="N74">
        <v>0.915042026758358</v>
      </c>
      <c r="O74">
        <v>0.93296529765956981</v>
      </c>
    </row>
    <row r="75" spans="1:15" x14ac:dyDescent="0.25">
      <c r="A75">
        <v>73</v>
      </c>
      <c r="B75">
        <f t="shared" si="2"/>
        <v>730</v>
      </c>
      <c r="I75">
        <v>730</v>
      </c>
      <c r="J75">
        <v>0.94952956257135801</v>
      </c>
      <c r="K75">
        <v>0.93425989050795544</v>
      </c>
      <c r="L75">
        <v>0.96744417182691167</v>
      </c>
      <c r="M75">
        <v>0.9544483448411466</v>
      </c>
      <c r="N75">
        <v>0.915042026758358</v>
      </c>
      <c r="O75">
        <v>0.93296529765956981</v>
      </c>
    </row>
    <row r="76" spans="1:15" x14ac:dyDescent="0.25">
      <c r="A76">
        <v>74</v>
      </c>
      <c r="B76">
        <f t="shared" si="2"/>
        <v>740</v>
      </c>
      <c r="I76">
        <v>740</v>
      </c>
      <c r="J76">
        <v>0.94952956257135801</v>
      </c>
      <c r="K76">
        <v>0.93425989050795544</v>
      </c>
      <c r="L76">
        <v>0.96744417182691167</v>
      </c>
      <c r="M76">
        <v>0.9544483448411466</v>
      </c>
      <c r="N76">
        <v>0.915042026758358</v>
      </c>
      <c r="O76">
        <v>0.93296529765956981</v>
      </c>
    </row>
    <row r="77" spans="1:15" x14ac:dyDescent="0.25">
      <c r="A77">
        <v>75</v>
      </c>
      <c r="B77">
        <f t="shared" si="2"/>
        <v>750</v>
      </c>
      <c r="I77">
        <v>750</v>
      </c>
      <c r="J77">
        <v>0.94952956257135801</v>
      </c>
      <c r="K77">
        <v>0.93425989050795544</v>
      </c>
      <c r="L77">
        <v>0.96744417182691167</v>
      </c>
      <c r="M77">
        <v>0.9544483448411466</v>
      </c>
      <c r="N77">
        <v>0.915042026758358</v>
      </c>
      <c r="O77">
        <v>0.93296529765956981</v>
      </c>
    </row>
    <row r="78" spans="1:15" x14ac:dyDescent="0.25">
      <c r="A78">
        <v>76</v>
      </c>
      <c r="B78">
        <f t="shared" si="2"/>
        <v>760</v>
      </c>
      <c r="I78">
        <v>760</v>
      </c>
      <c r="J78">
        <v>0.94952956257135801</v>
      </c>
      <c r="K78">
        <v>0.93425989050795544</v>
      </c>
      <c r="L78">
        <v>0.96744417182691167</v>
      </c>
      <c r="M78">
        <v>0.9544483448411466</v>
      </c>
      <c r="N78">
        <v>0.915042026758358</v>
      </c>
      <c r="O78">
        <v>0.93296529765956981</v>
      </c>
    </row>
    <row r="79" spans="1:15" x14ac:dyDescent="0.25">
      <c r="A79">
        <v>77</v>
      </c>
      <c r="B79">
        <f t="shared" si="2"/>
        <v>770</v>
      </c>
      <c r="I79">
        <v>770</v>
      </c>
      <c r="J79">
        <v>0.94952956257135801</v>
      </c>
      <c r="K79">
        <v>0.93425989050795544</v>
      </c>
      <c r="L79">
        <v>0.96744417182691167</v>
      </c>
      <c r="M79">
        <v>0.9544483448411466</v>
      </c>
      <c r="N79">
        <v>0.915042026758358</v>
      </c>
      <c r="O79">
        <v>0.93296529765956981</v>
      </c>
    </row>
    <row r="80" spans="1:15" x14ac:dyDescent="0.25">
      <c r="A80">
        <v>78</v>
      </c>
      <c r="B80">
        <f t="shared" si="2"/>
        <v>780</v>
      </c>
      <c r="I80">
        <v>780</v>
      </c>
      <c r="J80">
        <v>0.94952956257135801</v>
      </c>
      <c r="K80">
        <v>0.93425989050795544</v>
      </c>
      <c r="L80">
        <v>0.96744417182691167</v>
      </c>
      <c r="M80">
        <v>0.9544483448411466</v>
      </c>
      <c r="N80">
        <v>0.915042026758358</v>
      </c>
      <c r="O80">
        <v>0.93296529765956981</v>
      </c>
    </row>
    <row r="81" spans="1:15" x14ac:dyDescent="0.25">
      <c r="A81">
        <v>79</v>
      </c>
      <c r="B81">
        <f t="shared" si="2"/>
        <v>790</v>
      </c>
      <c r="I81">
        <v>790</v>
      </c>
      <c r="J81">
        <v>0.94952956257135801</v>
      </c>
      <c r="K81">
        <v>0.93425989050795544</v>
      </c>
      <c r="L81">
        <v>0.96744417182691167</v>
      </c>
      <c r="M81">
        <v>0.9544483448411466</v>
      </c>
      <c r="N81">
        <v>0.915042026758358</v>
      </c>
      <c r="O81">
        <v>0.93296529765956981</v>
      </c>
    </row>
    <row r="82" spans="1:15" x14ac:dyDescent="0.25">
      <c r="A82">
        <v>80</v>
      </c>
      <c r="B82">
        <f t="shared" si="2"/>
        <v>800</v>
      </c>
      <c r="I82">
        <v>800</v>
      </c>
      <c r="J82">
        <v>0.94952956257135801</v>
      </c>
      <c r="K82">
        <v>0.93425989050795544</v>
      </c>
      <c r="L82">
        <v>0.96744417182691167</v>
      </c>
      <c r="M82">
        <v>0.9544483448411466</v>
      </c>
      <c r="N82">
        <v>0.915042026758358</v>
      </c>
      <c r="O82">
        <v>0.93296529765956981</v>
      </c>
    </row>
    <row r="83" spans="1:15" x14ac:dyDescent="0.25">
      <c r="A83">
        <v>81</v>
      </c>
      <c r="B83">
        <f t="shared" si="2"/>
        <v>810</v>
      </c>
      <c r="I83">
        <v>810</v>
      </c>
      <c r="J83">
        <v>0.94952956257135801</v>
      </c>
      <c r="K83">
        <v>0.93425989050795544</v>
      </c>
      <c r="L83">
        <v>0.96744417182691167</v>
      </c>
      <c r="M83">
        <v>0.9544483448411466</v>
      </c>
      <c r="N83">
        <v>0.915042026758358</v>
      </c>
      <c r="O83">
        <v>0.93296529765956981</v>
      </c>
    </row>
    <row r="84" spans="1:15" x14ac:dyDescent="0.25">
      <c r="A84">
        <v>82</v>
      </c>
      <c r="B84">
        <f t="shared" si="2"/>
        <v>820</v>
      </c>
      <c r="I84">
        <v>820</v>
      </c>
      <c r="J84">
        <v>0.94952956257135801</v>
      </c>
      <c r="K84">
        <v>0.93425989050795544</v>
      </c>
      <c r="L84">
        <v>0.96744417182691167</v>
      </c>
      <c r="M84">
        <v>0.9544483448411466</v>
      </c>
      <c r="N84">
        <v>0.915042026758358</v>
      </c>
      <c r="O84">
        <v>0.93296529765956981</v>
      </c>
    </row>
    <row r="85" spans="1:15" x14ac:dyDescent="0.25">
      <c r="A85">
        <v>83</v>
      </c>
      <c r="B85">
        <f t="shared" si="2"/>
        <v>830</v>
      </c>
      <c r="I85">
        <v>830</v>
      </c>
      <c r="J85">
        <v>0.94952956257135801</v>
      </c>
      <c r="K85">
        <v>0.93425989050795544</v>
      </c>
      <c r="L85">
        <v>0.96744417182691167</v>
      </c>
      <c r="M85">
        <v>0.9544483448411466</v>
      </c>
      <c r="N85">
        <v>0.915042026758358</v>
      </c>
      <c r="O85">
        <v>0.93296529765956981</v>
      </c>
    </row>
    <row r="86" spans="1:15" x14ac:dyDescent="0.25">
      <c r="A86">
        <v>84</v>
      </c>
      <c r="B86">
        <f t="shared" si="2"/>
        <v>840</v>
      </c>
      <c r="I86">
        <v>840</v>
      </c>
      <c r="J86">
        <v>0.94952956257135801</v>
      </c>
      <c r="K86">
        <v>0.93425989050795544</v>
      </c>
      <c r="L86">
        <v>0.96744417182691167</v>
      </c>
      <c r="M86">
        <v>0.9544483448411466</v>
      </c>
      <c r="N86">
        <v>0.915042026758358</v>
      </c>
      <c r="O86">
        <v>0.93296529765956981</v>
      </c>
    </row>
    <row r="87" spans="1:15" x14ac:dyDescent="0.25">
      <c r="A87">
        <v>85</v>
      </c>
      <c r="B87">
        <f t="shared" si="2"/>
        <v>850</v>
      </c>
      <c r="I87">
        <v>850</v>
      </c>
      <c r="J87">
        <v>0.94952956257135801</v>
      </c>
      <c r="K87">
        <v>0.93425989050795544</v>
      </c>
      <c r="L87">
        <v>0.96744417182691167</v>
      </c>
      <c r="M87">
        <v>0.9544483448411466</v>
      </c>
      <c r="N87">
        <v>0.915042026758358</v>
      </c>
      <c r="O87">
        <v>0.93296529765956981</v>
      </c>
    </row>
    <row r="88" spans="1:15" x14ac:dyDescent="0.25">
      <c r="A88">
        <v>86</v>
      </c>
      <c r="B88">
        <f t="shared" si="2"/>
        <v>860</v>
      </c>
      <c r="I88">
        <v>860</v>
      </c>
      <c r="J88">
        <v>0.94952956257135801</v>
      </c>
      <c r="K88">
        <v>0.93425989050795544</v>
      </c>
      <c r="L88">
        <v>0.96744417182691167</v>
      </c>
      <c r="M88">
        <v>0.9544483448411466</v>
      </c>
      <c r="N88">
        <v>0.915042026758358</v>
      </c>
      <c r="O88">
        <v>0.93296529765956981</v>
      </c>
    </row>
    <row r="89" spans="1:15" x14ac:dyDescent="0.25">
      <c r="A89">
        <v>87</v>
      </c>
      <c r="B89">
        <f t="shared" si="2"/>
        <v>870</v>
      </c>
      <c r="I89">
        <v>870</v>
      </c>
      <c r="J89">
        <v>0.94952956257135801</v>
      </c>
      <c r="K89">
        <v>0.93425989050795544</v>
      </c>
      <c r="L89">
        <v>0.96744417182691167</v>
      </c>
      <c r="M89">
        <v>0.9544483448411466</v>
      </c>
      <c r="N89">
        <v>0.915042026758358</v>
      </c>
      <c r="O89">
        <v>0.93296529765956981</v>
      </c>
    </row>
    <row r="90" spans="1:15" x14ac:dyDescent="0.25">
      <c r="A90">
        <v>88</v>
      </c>
      <c r="B90">
        <f t="shared" si="2"/>
        <v>880</v>
      </c>
      <c r="I90">
        <v>880</v>
      </c>
      <c r="J90">
        <v>0.94952956257135801</v>
      </c>
      <c r="K90">
        <v>0.93425989050795544</v>
      </c>
      <c r="L90">
        <v>0.96744417182691167</v>
      </c>
      <c r="M90">
        <v>0.9544483448411466</v>
      </c>
      <c r="N90">
        <v>0.915042026758358</v>
      </c>
      <c r="O90">
        <v>0.93296529765956981</v>
      </c>
    </row>
    <row r="91" spans="1:15" x14ac:dyDescent="0.25">
      <c r="A91">
        <v>89</v>
      </c>
      <c r="B91">
        <f t="shared" si="2"/>
        <v>890</v>
      </c>
      <c r="I91">
        <v>890</v>
      </c>
      <c r="J91">
        <v>0.94952956257135801</v>
      </c>
      <c r="K91">
        <v>0.93425989050795544</v>
      </c>
      <c r="L91">
        <v>0.96744417182691167</v>
      </c>
      <c r="M91">
        <v>0.9544483448411466</v>
      </c>
      <c r="N91">
        <v>0.915042026758358</v>
      </c>
      <c r="O91">
        <v>0.93296529765956981</v>
      </c>
    </row>
    <row r="92" spans="1:15" x14ac:dyDescent="0.25">
      <c r="A92">
        <v>90</v>
      </c>
      <c r="B92">
        <f t="shared" si="2"/>
        <v>900</v>
      </c>
      <c r="I92">
        <v>900</v>
      </c>
      <c r="J92">
        <v>0.94952956257135801</v>
      </c>
      <c r="K92">
        <v>0.93425989050795544</v>
      </c>
      <c r="L92">
        <v>0.96744417182691167</v>
      </c>
      <c r="M92">
        <v>0.9544483448411466</v>
      </c>
      <c r="N92">
        <v>0.915042026758358</v>
      </c>
      <c r="O92">
        <v>0.93296529765956981</v>
      </c>
    </row>
    <row r="93" spans="1:15" x14ac:dyDescent="0.25">
      <c r="A93">
        <v>91</v>
      </c>
      <c r="B93">
        <f t="shared" si="2"/>
        <v>910</v>
      </c>
      <c r="I93">
        <v>910</v>
      </c>
      <c r="J93">
        <v>0.94952956257135801</v>
      </c>
      <c r="K93">
        <v>0.93425989050795544</v>
      </c>
      <c r="L93">
        <v>0.96744417182691167</v>
      </c>
      <c r="M93">
        <v>0.9544483448411466</v>
      </c>
      <c r="N93">
        <v>0.915042026758358</v>
      </c>
      <c r="O93">
        <v>0.93296529765956981</v>
      </c>
    </row>
    <row r="94" spans="1:15" x14ac:dyDescent="0.25">
      <c r="A94">
        <v>92</v>
      </c>
      <c r="B94">
        <f t="shared" si="2"/>
        <v>920</v>
      </c>
      <c r="I94">
        <v>920</v>
      </c>
      <c r="J94">
        <v>0.94952956257135801</v>
      </c>
      <c r="K94">
        <v>0.93425989050795544</v>
      </c>
      <c r="L94">
        <v>0.96744417182691167</v>
      </c>
      <c r="M94">
        <v>0.9544483448411466</v>
      </c>
      <c r="N94">
        <v>0.915042026758358</v>
      </c>
      <c r="O94">
        <v>0.93296529765956981</v>
      </c>
    </row>
    <row r="95" spans="1:15" x14ac:dyDescent="0.25">
      <c r="A95">
        <v>93</v>
      </c>
      <c r="B95">
        <f t="shared" si="2"/>
        <v>930</v>
      </c>
      <c r="I95">
        <v>930</v>
      </c>
      <c r="J95">
        <v>0.94952956257135801</v>
      </c>
      <c r="K95">
        <v>0.93425989050795544</v>
      </c>
      <c r="L95">
        <v>0.96744417182691167</v>
      </c>
      <c r="M95">
        <v>0.9544483448411466</v>
      </c>
      <c r="N95">
        <v>0.915042026758358</v>
      </c>
      <c r="O95">
        <v>0.93296529765956981</v>
      </c>
    </row>
    <row r="96" spans="1:15" x14ac:dyDescent="0.25">
      <c r="A96">
        <v>94</v>
      </c>
      <c r="B96">
        <f t="shared" si="2"/>
        <v>940</v>
      </c>
      <c r="I96">
        <v>940</v>
      </c>
      <c r="J96">
        <v>0.94952956257135801</v>
      </c>
      <c r="K96">
        <v>0.93425989050795544</v>
      </c>
      <c r="L96">
        <v>0.96744417182691167</v>
      </c>
      <c r="M96">
        <v>0.9544483448411466</v>
      </c>
      <c r="N96">
        <v>0.915042026758358</v>
      </c>
      <c r="O96">
        <v>0.93296529765956981</v>
      </c>
    </row>
    <row r="97" spans="1:15" x14ac:dyDescent="0.25">
      <c r="A97">
        <v>95</v>
      </c>
      <c r="B97">
        <f t="shared" si="2"/>
        <v>950</v>
      </c>
      <c r="I97">
        <v>950</v>
      </c>
      <c r="J97">
        <v>0.94952956257135801</v>
      </c>
      <c r="K97">
        <v>0.93425989050795544</v>
      </c>
      <c r="L97">
        <v>0.96744417182691167</v>
      </c>
      <c r="M97">
        <v>0.9544483448411466</v>
      </c>
      <c r="N97">
        <v>0.915042026758358</v>
      </c>
      <c r="O97">
        <v>0.93296529765956981</v>
      </c>
    </row>
    <row r="98" spans="1:15" x14ac:dyDescent="0.25">
      <c r="A98">
        <v>96</v>
      </c>
      <c r="B98">
        <f t="shared" si="2"/>
        <v>960</v>
      </c>
      <c r="I98">
        <v>960</v>
      </c>
      <c r="J98">
        <v>0.94952956257135801</v>
      </c>
      <c r="K98">
        <v>0.93425989050795544</v>
      </c>
      <c r="L98">
        <v>0.96744417182691167</v>
      </c>
      <c r="M98">
        <v>0.9544483448411466</v>
      </c>
      <c r="N98">
        <v>0.915042026758358</v>
      </c>
      <c r="O98">
        <v>0.93296529765956981</v>
      </c>
    </row>
    <row r="99" spans="1:15" x14ac:dyDescent="0.25">
      <c r="A99">
        <v>97</v>
      </c>
      <c r="B99">
        <f t="shared" ref="B99:B130" si="3" xml:space="preserve"> A99*10</f>
        <v>970</v>
      </c>
      <c r="I99">
        <v>970</v>
      </c>
      <c r="J99">
        <v>0.94952956257135801</v>
      </c>
      <c r="K99">
        <v>0.93425989050795544</v>
      </c>
      <c r="L99">
        <v>0.96744417182691167</v>
      </c>
      <c r="M99">
        <v>0.9544483448411466</v>
      </c>
      <c r="N99">
        <v>0.915042026758358</v>
      </c>
      <c r="O99">
        <v>0.93296529765956981</v>
      </c>
    </row>
    <row r="100" spans="1:15" x14ac:dyDescent="0.25">
      <c r="A100">
        <v>98</v>
      </c>
      <c r="B100">
        <f t="shared" si="3"/>
        <v>980</v>
      </c>
      <c r="I100">
        <v>980</v>
      </c>
      <c r="J100">
        <v>0.94952956257135801</v>
      </c>
      <c r="K100">
        <v>0.93425989050795544</v>
      </c>
      <c r="L100">
        <v>0.96744417182691167</v>
      </c>
      <c r="M100">
        <v>0.9544483448411466</v>
      </c>
      <c r="N100">
        <v>0.915042026758358</v>
      </c>
      <c r="O100">
        <v>0.93296529765956981</v>
      </c>
    </row>
    <row r="101" spans="1:15" x14ac:dyDescent="0.25">
      <c r="A101">
        <v>99</v>
      </c>
      <c r="B101">
        <f t="shared" si="3"/>
        <v>990</v>
      </c>
      <c r="I101">
        <v>990</v>
      </c>
      <c r="J101">
        <v>0.94952956257135801</v>
      </c>
      <c r="K101">
        <v>0.93425989050795544</v>
      </c>
      <c r="L101">
        <v>0.96744417182691167</v>
      </c>
      <c r="M101">
        <v>0.9544483448411466</v>
      </c>
      <c r="N101">
        <v>0.915042026758358</v>
      </c>
      <c r="O101">
        <v>0.93296529765956981</v>
      </c>
    </row>
    <row r="102" spans="1:15" x14ac:dyDescent="0.25">
      <c r="A102">
        <v>100</v>
      </c>
      <c r="B102">
        <f t="shared" si="3"/>
        <v>1000</v>
      </c>
      <c r="I102">
        <v>1000</v>
      </c>
      <c r="J102">
        <v>0.94952956257135801</v>
      </c>
      <c r="K102">
        <v>0.93425989050795544</v>
      </c>
      <c r="L102">
        <v>0.96744417182691167</v>
      </c>
      <c r="M102">
        <v>0.9544483448411466</v>
      </c>
      <c r="N102">
        <v>0.915042026758358</v>
      </c>
      <c r="O102">
        <v>0.93296529765956981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Gamma</vt:lpstr>
      <vt:lpstr>Test Accuracy AP@20</vt:lpstr>
      <vt:lpstr>NDCG</vt:lpstr>
      <vt:lpstr>BoxPlot- Test Accuracy AP@20</vt:lpstr>
      <vt:lpstr>BarPlot - NDCG</vt:lpstr>
      <vt:lpstr>RG AP@20- Accuracy Var.</vt:lpstr>
      <vt:lpstr>RSVM-NN AP@20 Accuracy Var</vt:lpstr>
      <vt:lpstr>RG- Accuracy vs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2016-02-11T05:33:40Z</dcterms:modified>
</cp:coreProperties>
</file>