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PS Dashboard\"/>
    </mc:Choice>
  </mc:AlternateContent>
  <bookViews>
    <workbookView xWindow="0" yWindow="0" windowWidth="20490" windowHeight="7755" firstSheet="1" activeTab="3"/>
  </bookViews>
  <sheets>
    <sheet name="Requirrement Master" sheetId="1" r:id="rId1"/>
    <sheet name="Dates" sheetId="6" r:id="rId2"/>
    <sheet name="Actions" sheetId="7" r:id="rId3"/>
    <sheet name="Completed trainingg" sheetId="2" r:id="rId4"/>
    <sheet name="Daily Log" sheetId="4" r:id="rId5"/>
    <sheet name="Employee Targets" sheetId="3" r:id="rId6"/>
    <sheet name="Employee Master" sheetId="5" r:id="rId7"/>
  </sheets>
  <definedNames>
    <definedName name="_xlnm._FilterDatabase" localSheetId="6" hidden="1">'Employee Master'!$A$1:$G$5</definedName>
    <definedName name="_xlnm._FilterDatabase" localSheetId="0" hidden="1">'Requirrement Master'!$A$1:$AC$11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2" i="3"/>
  <c r="S3" i="2"/>
  <c r="S4" i="2"/>
  <c r="S5" i="2"/>
  <c r="S6" i="2"/>
  <c r="S2" i="2"/>
  <c r="R3" i="2"/>
  <c r="T3" i="2" s="1"/>
  <c r="V3" i="2" s="1"/>
  <c r="R4" i="2"/>
  <c r="T4" i="2" s="1"/>
  <c r="V4" i="2" s="1"/>
  <c r="R5" i="2"/>
  <c r="T5" i="2" s="1"/>
  <c r="V5" i="2" s="1"/>
  <c r="R6" i="2"/>
  <c r="T6" i="2" s="1"/>
  <c r="V6" i="2" s="1"/>
  <c r="R2" i="2"/>
  <c r="T2" i="2" s="1"/>
  <c r="V2" i="2" s="1"/>
  <c r="H3" i="1"/>
  <c r="I3" i="1" s="1"/>
  <c r="N3" i="1" s="1"/>
  <c r="H4" i="1"/>
  <c r="I4" i="1" s="1"/>
  <c r="N4" i="1" s="1"/>
  <c r="H5" i="1"/>
  <c r="I5" i="1" s="1"/>
  <c r="N5" i="1" s="1"/>
  <c r="H6" i="1"/>
  <c r="I6" i="1" s="1"/>
  <c r="N6" i="1" s="1"/>
  <c r="H7" i="1"/>
  <c r="I7" i="1" s="1"/>
  <c r="N7" i="1" s="1"/>
  <c r="H8" i="1"/>
  <c r="I8" i="1" s="1"/>
  <c r="N8" i="1" s="1"/>
  <c r="H9" i="1"/>
  <c r="I9" i="1" s="1"/>
  <c r="N9" i="1" s="1"/>
  <c r="H10" i="1"/>
  <c r="I10" i="1" s="1"/>
  <c r="N10" i="1" s="1"/>
  <c r="H11" i="1"/>
  <c r="I11" i="1" s="1"/>
  <c r="N11" i="1" s="1"/>
  <c r="H2" i="1"/>
  <c r="I2" i="1" s="1"/>
  <c r="N2" i="1" s="1"/>
</calcChain>
</file>

<file path=xl/sharedStrings.xml><?xml version="1.0" encoding="utf-8"?>
<sst xmlns="http://schemas.openxmlformats.org/spreadsheetml/2006/main" count="396" uniqueCount="122">
  <si>
    <t>Req . ID</t>
  </si>
  <si>
    <t>Employee Email ID</t>
  </si>
  <si>
    <t>Client ID</t>
  </si>
  <si>
    <t>Client Name</t>
  </si>
  <si>
    <t>Training Name</t>
  </si>
  <si>
    <t>Principal</t>
  </si>
  <si>
    <t>Req. Date (MM/DD/YYYY)</t>
  </si>
  <si>
    <t>Training Start Date</t>
  </si>
  <si>
    <t>Training End Date</t>
  </si>
  <si>
    <t>Trainer Name</t>
  </si>
  <si>
    <t>Training Type</t>
  </si>
  <si>
    <t>Delivery Venue</t>
  </si>
  <si>
    <t>Location</t>
  </si>
  <si>
    <t>Days</t>
  </si>
  <si>
    <t>Order Value</t>
  </si>
  <si>
    <t>GP Value</t>
  </si>
  <si>
    <t>Req Status</t>
  </si>
  <si>
    <t>Contact Person</t>
  </si>
  <si>
    <t>Designation</t>
  </si>
  <si>
    <t>Phone</t>
  </si>
  <si>
    <t>Email</t>
  </si>
  <si>
    <t>Batch Type</t>
  </si>
  <si>
    <t>Delivery Mode</t>
  </si>
  <si>
    <t>Sirish@yopmail.com</t>
  </si>
  <si>
    <t>Client - 1</t>
  </si>
  <si>
    <t>William</t>
  </si>
  <si>
    <t>Cisco DCNX DCIT customized</t>
  </si>
  <si>
    <t>Microsoft</t>
  </si>
  <si>
    <t>Ryan</t>
  </si>
  <si>
    <t>Offline</t>
  </si>
  <si>
    <t>RPS Site</t>
  </si>
  <si>
    <t>Mumbai</t>
  </si>
  <si>
    <t>Completed</t>
  </si>
  <si>
    <t>Mysti@yopmail.com</t>
  </si>
  <si>
    <t>Client - 2</t>
  </si>
  <si>
    <t>Troy Aberline</t>
  </si>
  <si>
    <t>Azure &amp; DevOps Basics, Docker/Kubernetes</t>
  </si>
  <si>
    <t>Google cloud</t>
  </si>
  <si>
    <t>Online</t>
  </si>
  <si>
    <t>Client - 3</t>
  </si>
  <si>
    <t>Ceridwyn Adkins</t>
  </si>
  <si>
    <t>Angular8, Java script, HTML, CSS</t>
  </si>
  <si>
    <t>Veritas</t>
  </si>
  <si>
    <t>Emma</t>
  </si>
  <si>
    <t>Delhi</t>
  </si>
  <si>
    <t>Client - 4</t>
  </si>
  <si>
    <t>MSBI: SSIS, SSRS, Sql server, power BI</t>
  </si>
  <si>
    <t>Pune</t>
  </si>
  <si>
    <t>Rohan@yopmail.com</t>
  </si>
  <si>
    <t>Client - 5</t>
  </si>
  <si>
    <t>SC-300: Microsoft Identity and Access Administrator</t>
  </si>
  <si>
    <t>Goa</t>
  </si>
  <si>
    <t>Client - 6</t>
  </si>
  <si>
    <t>Chris</t>
  </si>
  <si>
    <t>SC-200: Microsoft Security Operations Analyst</t>
  </si>
  <si>
    <t>Neil</t>
  </si>
  <si>
    <t>Inprogress</t>
  </si>
  <si>
    <t>Salil@yopmail.com</t>
  </si>
  <si>
    <t>Client - 7</t>
  </si>
  <si>
    <t>SC-900: Microsoft Security, Compliance, and Identity Fundamentals</t>
  </si>
  <si>
    <t>Client - 8</t>
  </si>
  <si>
    <t>AZ-500: Microsoft Azure Security Technologies</t>
  </si>
  <si>
    <t>Azure</t>
  </si>
  <si>
    <t>Client - 9</t>
  </si>
  <si>
    <t>Roddy Adams</t>
  </si>
  <si>
    <t>AZ-400: Designing and Implementing Microsoft DevOps solutions</t>
  </si>
  <si>
    <t>Cold</t>
  </si>
  <si>
    <t>Client - 10</t>
  </si>
  <si>
    <t>AZ-900: Microsoft Azure Fundamentals (2 Day)</t>
  </si>
  <si>
    <t>New</t>
  </si>
  <si>
    <t>Training ID</t>
  </si>
  <si>
    <t>Customer</t>
  </si>
  <si>
    <t>Training From (MM/DD/YYYY)</t>
  </si>
  <si>
    <t>Training To (MM/DD/YYYY)</t>
  </si>
  <si>
    <t>Venue RPS/ EXT</t>
  </si>
  <si>
    <t>PAX</t>
  </si>
  <si>
    <t>Royality</t>
  </si>
  <si>
    <t>OEM Claim back</t>
  </si>
  <si>
    <t>Trainer Cost</t>
  </si>
  <si>
    <t>T &amp; E</t>
  </si>
  <si>
    <t>Venue Charges</t>
  </si>
  <si>
    <t>Total Expense</t>
  </si>
  <si>
    <t>Total Revenue</t>
  </si>
  <si>
    <t>Actual GP</t>
  </si>
  <si>
    <t>Probability</t>
  </si>
  <si>
    <t>GP%</t>
  </si>
  <si>
    <t>Invoice No</t>
  </si>
  <si>
    <t>Remarks</t>
  </si>
  <si>
    <t>OEM INV#</t>
  </si>
  <si>
    <t>Sales Expenses</t>
  </si>
  <si>
    <t>RPS/INT/6884/21</t>
  </si>
  <si>
    <t>RPS/INT/6884/22</t>
  </si>
  <si>
    <t>RPS/INT/6884/23</t>
  </si>
  <si>
    <t>RPS/INT/6884/24</t>
  </si>
  <si>
    <t>RPS/INT/6884/25</t>
  </si>
  <si>
    <t>Requirement ID</t>
  </si>
  <si>
    <t>Follow Up Date (MM/DD/YYYY)</t>
  </si>
  <si>
    <t>Comments</t>
  </si>
  <si>
    <t>Activity</t>
  </si>
  <si>
    <t>In-Progress</t>
  </si>
  <si>
    <t>Employee ID</t>
  </si>
  <si>
    <t>Year</t>
  </si>
  <si>
    <t>Lead Target</t>
  </si>
  <si>
    <t>Revenue Target</t>
  </si>
  <si>
    <t>GP Target</t>
  </si>
  <si>
    <t>Executive First Name</t>
  </si>
  <si>
    <t>Executive Last Name</t>
  </si>
  <si>
    <t>Group</t>
  </si>
  <si>
    <t>Role</t>
  </si>
  <si>
    <t>Mobile</t>
  </si>
  <si>
    <t>Sirish</t>
  </si>
  <si>
    <t>Sales</t>
  </si>
  <si>
    <t>Business Development Executive</t>
  </si>
  <si>
    <t>Mysti</t>
  </si>
  <si>
    <t>HR</t>
  </si>
  <si>
    <t>Manager</t>
  </si>
  <si>
    <t>Salil</t>
  </si>
  <si>
    <t>Rohan</t>
  </si>
  <si>
    <t xml:space="preserve">Location </t>
  </si>
  <si>
    <t>Principle</t>
  </si>
  <si>
    <t>Actions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</si>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</sst>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left" wrapText="1"/>
    </xf>
    <xf numFmtId="17" fontId="0" fillId="0" borderId="1" xfId="0" applyNumberFormat="1" applyBorder="1"/>
    <xf numFmtId="1" fontId="0" fillId="0" borderId="1" xfId="0" applyNumberFormat="1" applyBorder="1"/>
    <xf numFmtId="49" fontId="4" fillId="3" borderId="1" xfId="0" applyNumberFormat="1" applyFont="1" applyFill="1" applyBorder="1"/>
    <xf numFmtId="49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/>
    <xf numFmtId="0" fontId="0" fillId="3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49" fontId="1" fillId="3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4" borderId="0" xfId="0" applyFill="1"/>
    <xf numFmtId="49" fontId="4" fillId="5" borderId="2" xfId="0" applyNumberFormat="1" applyFont="1" applyFill="1" applyBorder="1"/>
    <xf numFmtId="49" fontId="5" fillId="5" borderId="3" xfId="0" applyNumberFormat="1" applyFont="1" applyFill="1" applyBorder="1"/>
    <xf numFmtId="49" fontId="5" fillId="5" borderId="4" xfId="0" applyNumberFormat="1" applyFont="1" applyFill="1" applyBorder="1"/>
    <xf numFmtId="49" fontId="0" fillId="4" borderId="5" xfId="0" applyNumberFormat="1" applyFill="1" applyBorder="1"/>
    <xf numFmtId="0" fontId="6" fillId="4" borderId="5" xfId="0" applyFont="1" applyFill="1" applyBorder="1" applyAlignment="1">
      <alignment horizontal="center"/>
    </xf>
    <xf numFmtId="49" fontId="6" fillId="4" borderId="5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right"/>
    </xf>
    <xf numFmtId="14" fontId="0" fillId="0" borderId="0" xfId="0" applyNumberFormat="1"/>
    <xf numFmtId="0" fontId="0" fillId="6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X1" sqref="X1"/>
    </sheetView>
  </sheetViews>
  <sheetFormatPr defaultRowHeight="15" x14ac:dyDescent="0.25"/>
  <cols>
    <col min="1" max="1" width="7.7109375" bestFit="1" customWidth="1"/>
    <col min="2" max="2" width="20.140625" bestFit="1" customWidth="1"/>
    <col min="3" max="3" width="10.42578125" customWidth="1"/>
    <col min="4" max="4" width="13.85546875" customWidth="1"/>
    <col min="5" max="5" width="14.7109375" customWidth="1"/>
    <col min="6" max="6" width="14.28515625" customWidth="1"/>
    <col min="7" max="7" width="24.42578125" bestFit="1" customWidth="1"/>
    <col min="8" max="8" width="17.5703125" bestFit="1" customWidth="1"/>
    <col min="9" max="9" width="16.5703125" bestFit="1" customWidth="1"/>
    <col min="10" max="10" width="13.140625" bestFit="1" customWidth="1"/>
    <col min="11" max="11" width="12.85546875" bestFit="1" customWidth="1"/>
    <col min="12" max="12" width="14.85546875" bestFit="1" customWidth="1"/>
    <col min="13" max="13" width="8.42578125" bestFit="1" customWidth="1"/>
    <col min="15" max="15" width="11.7109375" bestFit="1" customWidth="1"/>
    <col min="17" max="17" width="10.28515625" bestFit="1" customWidth="1"/>
    <col min="18" max="18" width="14.42578125" hidden="1" customWidth="1"/>
    <col min="19" max="19" width="11.5703125" hidden="1" customWidth="1"/>
    <col min="20" max="20" width="6.7109375" hidden="1" customWidth="1"/>
    <col min="21" max="21" width="0" hidden="1" customWidth="1"/>
    <col min="22" max="22" width="10.5703125" hidden="1" customWidth="1"/>
    <col min="23" max="23" width="14.28515625" hidden="1" customWidth="1"/>
  </cols>
  <sheetData>
    <row r="1" spans="1:23" ht="21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6" t="s">
        <v>12</v>
      </c>
      <c r="N1" s="16" t="s">
        <v>13</v>
      </c>
      <c r="O1" s="15" t="s">
        <v>14</v>
      </c>
      <c r="P1" s="15" t="s">
        <v>15</v>
      </c>
      <c r="Q1" s="15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5">
        <v>1</v>
      </c>
      <c r="B2" s="1" t="s">
        <v>23</v>
      </c>
      <c r="C2" s="2" t="s">
        <v>24</v>
      </c>
      <c r="D2" s="1" t="s">
        <v>25</v>
      </c>
      <c r="E2" s="5" t="s">
        <v>26</v>
      </c>
      <c r="F2" s="5" t="s">
        <v>27</v>
      </c>
      <c r="G2" s="17">
        <v>43892</v>
      </c>
      <c r="H2" s="17">
        <f>G2+150</f>
        <v>44042</v>
      </c>
      <c r="I2" s="17">
        <f>H2+60</f>
        <v>44102</v>
      </c>
      <c r="J2" s="5" t="s">
        <v>28</v>
      </c>
      <c r="K2" s="5" t="s">
        <v>29</v>
      </c>
      <c r="L2" s="5" t="s">
        <v>30</v>
      </c>
      <c r="M2" s="5" t="s">
        <v>31</v>
      </c>
      <c r="N2" s="5">
        <f t="shared" ref="N2:N11" si="0">I2-H2</f>
        <v>60</v>
      </c>
      <c r="O2" s="5">
        <v>142500</v>
      </c>
      <c r="P2" s="5">
        <v>67500</v>
      </c>
      <c r="Q2" s="5" t="s">
        <v>32</v>
      </c>
      <c r="R2" s="5"/>
      <c r="S2" s="5"/>
      <c r="T2" s="5"/>
      <c r="U2" s="5"/>
      <c r="V2" s="5"/>
      <c r="W2" s="5"/>
    </row>
    <row r="3" spans="1:23" x14ac:dyDescent="0.25">
      <c r="A3" s="5">
        <v>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17">
        <v>44291</v>
      </c>
      <c r="H3" s="17">
        <f t="shared" ref="H3:H11" si="1">G3+150</f>
        <v>44441</v>
      </c>
      <c r="I3" s="17">
        <f t="shared" ref="I3:I11" si="2">H3+60</f>
        <v>44501</v>
      </c>
      <c r="J3" s="5" t="s">
        <v>28</v>
      </c>
      <c r="K3" s="5" t="s">
        <v>38</v>
      </c>
      <c r="L3" s="5" t="s">
        <v>38</v>
      </c>
      <c r="M3" s="5" t="s">
        <v>31</v>
      </c>
      <c r="N3" s="5">
        <f t="shared" si="0"/>
        <v>60</v>
      </c>
      <c r="O3" s="5">
        <v>275000</v>
      </c>
      <c r="P3" s="5">
        <v>82500</v>
      </c>
      <c r="Q3" s="5" t="s">
        <v>32</v>
      </c>
      <c r="R3" s="5"/>
      <c r="S3" s="5"/>
      <c r="T3" s="5"/>
      <c r="U3" s="5"/>
      <c r="V3" s="5"/>
      <c r="W3" s="5"/>
    </row>
    <row r="4" spans="1:23" x14ac:dyDescent="0.25">
      <c r="A4" s="5">
        <v>3</v>
      </c>
      <c r="B4" s="5" t="s">
        <v>33</v>
      </c>
      <c r="C4" s="2" t="s">
        <v>39</v>
      </c>
      <c r="D4" s="5" t="s">
        <v>40</v>
      </c>
      <c r="E4" s="5" t="s">
        <v>41</v>
      </c>
      <c r="F4" s="5" t="s">
        <v>42</v>
      </c>
      <c r="G4" s="17">
        <v>44353</v>
      </c>
      <c r="H4" s="17">
        <f t="shared" si="1"/>
        <v>44503</v>
      </c>
      <c r="I4" s="17">
        <f t="shared" si="2"/>
        <v>44563</v>
      </c>
      <c r="J4" s="5" t="s">
        <v>43</v>
      </c>
      <c r="K4" s="5" t="s">
        <v>38</v>
      </c>
      <c r="L4" s="5" t="s">
        <v>38</v>
      </c>
      <c r="M4" s="5" t="s">
        <v>44</v>
      </c>
      <c r="N4" s="5">
        <f t="shared" si="0"/>
        <v>60</v>
      </c>
      <c r="O4" s="5">
        <v>567000</v>
      </c>
      <c r="P4" s="5">
        <v>113400</v>
      </c>
      <c r="Q4" s="5" t="s">
        <v>32</v>
      </c>
      <c r="R4" s="5"/>
      <c r="S4" s="5"/>
      <c r="T4" s="5"/>
      <c r="U4" s="5"/>
      <c r="V4" s="5"/>
      <c r="W4" s="5"/>
    </row>
    <row r="5" spans="1:23" x14ac:dyDescent="0.25">
      <c r="A5" s="5">
        <v>4</v>
      </c>
      <c r="B5" s="5" t="s">
        <v>33</v>
      </c>
      <c r="C5" s="5" t="s">
        <v>45</v>
      </c>
      <c r="D5" s="5" t="s">
        <v>40</v>
      </c>
      <c r="E5" s="5" t="s">
        <v>46</v>
      </c>
      <c r="F5" s="5" t="s">
        <v>27</v>
      </c>
      <c r="G5" s="17">
        <v>43892</v>
      </c>
      <c r="H5" s="17">
        <f t="shared" si="1"/>
        <v>44042</v>
      </c>
      <c r="I5" s="17">
        <f t="shared" si="2"/>
        <v>44102</v>
      </c>
      <c r="J5" s="5" t="s">
        <v>43</v>
      </c>
      <c r="K5" s="5" t="s">
        <v>29</v>
      </c>
      <c r="L5" s="5" t="s">
        <v>30</v>
      </c>
      <c r="M5" s="5" t="s">
        <v>47</v>
      </c>
      <c r="N5" s="5">
        <f t="shared" si="0"/>
        <v>60</v>
      </c>
      <c r="O5" s="5">
        <v>567000</v>
      </c>
      <c r="P5" s="5">
        <v>113400</v>
      </c>
      <c r="Q5" s="5" t="s">
        <v>32</v>
      </c>
      <c r="R5" s="5"/>
      <c r="S5" s="5"/>
      <c r="T5" s="5"/>
      <c r="U5" s="5"/>
      <c r="V5" s="5"/>
      <c r="W5" s="5"/>
    </row>
    <row r="6" spans="1:23" x14ac:dyDescent="0.25">
      <c r="A6" s="5">
        <v>5</v>
      </c>
      <c r="B6" s="5" t="s">
        <v>48</v>
      </c>
      <c r="C6" s="2" t="s">
        <v>49</v>
      </c>
      <c r="D6" s="5" t="s">
        <v>35</v>
      </c>
      <c r="E6" s="5" t="s">
        <v>50</v>
      </c>
      <c r="F6" s="5" t="s">
        <v>27</v>
      </c>
      <c r="G6" s="17">
        <v>44046</v>
      </c>
      <c r="H6" s="17">
        <f t="shared" si="1"/>
        <v>44196</v>
      </c>
      <c r="I6" s="17">
        <f t="shared" si="2"/>
        <v>44256</v>
      </c>
      <c r="J6" s="5" t="s">
        <v>28</v>
      </c>
      <c r="K6" s="5" t="s">
        <v>38</v>
      </c>
      <c r="L6" s="5" t="s">
        <v>38</v>
      </c>
      <c r="M6" s="5" t="s">
        <v>51</v>
      </c>
      <c r="N6" s="5">
        <f t="shared" si="0"/>
        <v>60</v>
      </c>
      <c r="O6" s="5">
        <v>275000</v>
      </c>
      <c r="P6" s="5">
        <v>82500</v>
      </c>
      <c r="Q6" s="5" t="s">
        <v>32</v>
      </c>
      <c r="R6" s="5"/>
      <c r="S6" s="5"/>
      <c r="T6" s="5"/>
      <c r="U6" s="5"/>
      <c r="V6" s="5"/>
      <c r="W6" s="5"/>
    </row>
    <row r="7" spans="1:23" x14ac:dyDescent="0.25">
      <c r="A7" s="5">
        <v>6</v>
      </c>
      <c r="B7" s="5" t="s">
        <v>48</v>
      </c>
      <c r="C7" s="5" t="s">
        <v>52</v>
      </c>
      <c r="D7" s="5" t="s">
        <v>53</v>
      </c>
      <c r="E7" s="5" t="s">
        <v>54</v>
      </c>
      <c r="F7" s="5" t="s">
        <v>37</v>
      </c>
      <c r="G7" s="17">
        <v>44525</v>
      </c>
      <c r="H7" s="17">
        <f t="shared" si="1"/>
        <v>44675</v>
      </c>
      <c r="I7" s="17">
        <f t="shared" si="2"/>
        <v>44735</v>
      </c>
      <c r="J7" s="5" t="s">
        <v>55</v>
      </c>
      <c r="K7" s="5" t="s">
        <v>38</v>
      </c>
      <c r="L7" s="5" t="s">
        <v>38</v>
      </c>
      <c r="M7" s="5" t="s">
        <v>31</v>
      </c>
      <c r="N7" s="5">
        <f t="shared" si="0"/>
        <v>60</v>
      </c>
      <c r="O7" s="5">
        <v>114000</v>
      </c>
      <c r="P7" s="5">
        <v>66000</v>
      </c>
      <c r="Q7" s="5" t="s">
        <v>56</v>
      </c>
      <c r="R7" s="5"/>
      <c r="S7" s="5"/>
      <c r="T7" s="5"/>
      <c r="U7" s="5"/>
      <c r="V7" s="5"/>
      <c r="W7" s="5"/>
    </row>
    <row r="8" spans="1:23" x14ac:dyDescent="0.25">
      <c r="A8" s="5">
        <v>7</v>
      </c>
      <c r="B8" s="5" t="s">
        <v>57</v>
      </c>
      <c r="C8" s="2" t="s">
        <v>58</v>
      </c>
      <c r="D8" s="5" t="s">
        <v>25</v>
      </c>
      <c r="E8" s="5" t="s">
        <v>59</v>
      </c>
      <c r="F8" s="5" t="s">
        <v>42</v>
      </c>
      <c r="G8" s="17">
        <v>44556</v>
      </c>
      <c r="H8" s="17">
        <f t="shared" si="1"/>
        <v>44706</v>
      </c>
      <c r="I8" s="17">
        <f t="shared" si="2"/>
        <v>44766</v>
      </c>
      <c r="J8" s="5" t="s">
        <v>28</v>
      </c>
      <c r="K8" s="5" t="s">
        <v>29</v>
      </c>
      <c r="L8" s="5" t="s">
        <v>30</v>
      </c>
      <c r="M8" s="5" t="s">
        <v>31</v>
      </c>
      <c r="N8" s="5">
        <f t="shared" si="0"/>
        <v>60</v>
      </c>
      <c r="O8" s="5">
        <v>142500</v>
      </c>
      <c r="P8" s="5">
        <v>67500</v>
      </c>
      <c r="Q8" s="5" t="s">
        <v>56</v>
      </c>
      <c r="R8" s="5"/>
      <c r="S8" s="5"/>
      <c r="T8" s="5"/>
      <c r="U8" s="5"/>
      <c r="V8" s="5"/>
      <c r="W8" s="5"/>
    </row>
    <row r="9" spans="1:23" x14ac:dyDescent="0.25">
      <c r="A9" s="5">
        <v>8</v>
      </c>
      <c r="B9" s="5" t="s">
        <v>57</v>
      </c>
      <c r="C9" s="5" t="s">
        <v>60</v>
      </c>
      <c r="D9" s="5" t="s">
        <v>53</v>
      </c>
      <c r="E9" s="5" t="s">
        <v>61</v>
      </c>
      <c r="F9" s="5" t="s">
        <v>62</v>
      </c>
      <c r="G9" s="17">
        <v>44502</v>
      </c>
      <c r="H9" s="17">
        <f t="shared" si="1"/>
        <v>44652</v>
      </c>
      <c r="I9" s="17">
        <f t="shared" si="2"/>
        <v>44712</v>
      </c>
      <c r="J9" s="5" t="s">
        <v>43</v>
      </c>
      <c r="K9" s="5" t="s">
        <v>38</v>
      </c>
      <c r="L9" s="5" t="s">
        <v>38</v>
      </c>
      <c r="M9" s="5" t="s">
        <v>44</v>
      </c>
      <c r="N9" s="5">
        <f t="shared" si="0"/>
        <v>60</v>
      </c>
      <c r="O9" s="5">
        <v>89000</v>
      </c>
      <c r="P9" s="5">
        <v>45000</v>
      </c>
      <c r="Q9" s="5" t="s">
        <v>56</v>
      </c>
      <c r="R9" s="5"/>
      <c r="S9" s="5"/>
      <c r="T9" s="5"/>
      <c r="U9" s="5"/>
      <c r="V9" s="5"/>
      <c r="W9" s="5"/>
    </row>
    <row r="10" spans="1:23" x14ac:dyDescent="0.25">
      <c r="A10" s="5">
        <v>9</v>
      </c>
      <c r="B10" s="1" t="s">
        <v>23</v>
      </c>
      <c r="C10" s="2" t="s">
        <v>63</v>
      </c>
      <c r="D10" s="5" t="s">
        <v>64</v>
      </c>
      <c r="E10" s="5" t="s">
        <v>65</v>
      </c>
      <c r="F10" s="5" t="s">
        <v>27</v>
      </c>
      <c r="G10" s="17">
        <v>44584</v>
      </c>
      <c r="H10" s="17">
        <f t="shared" si="1"/>
        <v>44734</v>
      </c>
      <c r="I10" s="17">
        <f t="shared" si="2"/>
        <v>44794</v>
      </c>
      <c r="J10" s="5" t="s">
        <v>28</v>
      </c>
      <c r="K10" s="5" t="s">
        <v>38</v>
      </c>
      <c r="L10" s="5" t="s">
        <v>38</v>
      </c>
      <c r="M10" s="5" t="s">
        <v>47</v>
      </c>
      <c r="N10" s="5">
        <f t="shared" si="0"/>
        <v>60</v>
      </c>
      <c r="O10" s="5">
        <v>455000</v>
      </c>
      <c r="P10" s="5">
        <v>91000</v>
      </c>
      <c r="Q10" s="5" t="s">
        <v>66</v>
      </c>
      <c r="R10" s="5"/>
      <c r="S10" s="5"/>
      <c r="T10" s="5"/>
      <c r="U10" s="5"/>
      <c r="V10" s="5"/>
      <c r="W10" s="5"/>
    </row>
    <row r="11" spans="1:23" x14ac:dyDescent="0.25">
      <c r="A11" s="5">
        <v>10</v>
      </c>
      <c r="B11" s="1" t="s">
        <v>23</v>
      </c>
      <c r="C11" s="5" t="s">
        <v>67</v>
      </c>
      <c r="D11" s="5" t="s">
        <v>25</v>
      </c>
      <c r="E11" s="5" t="s">
        <v>68</v>
      </c>
      <c r="F11" s="5" t="s">
        <v>37</v>
      </c>
      <c r="G11" s="17">
        <v>44612</v>
      </c>
      <c r="H11" s="17">
        <f t="shared" si="1"/>
        <v>44762</v>
      </c>
      <c r="I11" s="17">
        <f t="shared" si="2"/>
        <v>44822</v>
      </c>
      <c r="J11" s="5" t="s">
        <v>28</v>
      </c>
      <c r="K11" s="5" t="s">
        <v>29</v>
      </c>
      <c r="L11" s="5" t="s">
        <v>30</v>
      </c>
      <c r="M11" s="5" t="s">
        <v>51</v>
      </c>
      <c r="N11" s="5">
        <f t="shared" si="0"/>
        <v>60</v>
      </c>
      <c r="O11" s="5">
        <v>160000</v>
      </c>
      <c r="P11" s="5">
        <v>56000</v>
      </c>
      <c r="Q11" s="5" t="s">
        <v>69</v>
      </c>
      <c r="R11" s="5"/>
      <c r="S11" s="5"/>
      <c r="T11" s="5"/>
      <c r="U11" s="5"/>
      <c r="V11" s="5"/>
      <c r="W11" s="5"/>
    </row>
  </sheetData>
  <sortState ref="B3:B11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"/>
  <sheetViews>
    <sheetView workbookViewId="0">
      <selection activeCell="B2" sqref="B2"/>
    </sheetView>
  </sheetViews>
  <sheetFormatPr defaultRowHeight="15" x14ac:dyDescent="0.25"/>
  <cols>
    <col min="1" max="1" width="18.140625" customWidth="1"/>
    <col min="2" max="2" width="19.5703125" customWidth="1"/>
  </cols>
  <sheetData>
    <row r="1" spans="1:2" x14ac:dyDescent="0.25">
      <c r="A1" s="27">
        <v>43831</v>
      </c>
      <c r="B1" s="28"/>
    </row>
    <row r="2" spans="1:2" x14ac:dyDescent="0.25">
      <c r="A2" s="27">
        <v>43832</v>
      </c>
    </row>
    <row r="3" spans="1:2" x14ac:dyDescent="0.25">
      <c r="A3" s="27">
        <v>43833</v>
      </c>
    </row>
    <row r="4" spans="1:2" x14ac:dyDescent="0.25">
      <c r="A4" s="27">
        <v>43834</v>
      </c>
    </row>
    <row r="5" spans="1:2" x14ac:dyDescent="0.25">
      <c r="A5" s="27">
        <v>43835</v>
      </c>
    </row>
    <row r="6" spans="1:2" x14ac:dyDescent="0.25">
      <c r="A6" s="27">
        <v>43836</v>
      </c>
    </row>
    <row r="7" spans="1:2" x14ac:dyDescent="0.25">
      <c r="A7" s="27">
        <v>43837</v>
      </c>
    </row>
    <row r="8" spans="1:2" x14ac:dyDescent="0.25">
      <c r="A8" s="27">
        <v>43838</v>
      </c>
    </row>
    <row r="9" spans="1:2" x14ac:dyDescent="0.25">
      <c r="A9" s="27">
        <v>43839</v>
      </c>
    </row>
    <row r="10" spans="1:2" x14ac:dyDescent="0.25">
      <c r="A10" s="27">
        <v>43840</v>
      </c>
    </row>
    <row r="11" spans="1:2" x14ac:dyDescent="0.25">
      <c r="A11" s="27">
        <v>43841</v>
      </c>
    </row>
    <row r="12" spans="1:2" x14ac:dyDescent="0.25">
      <c r="A12" s="27">
        <v>43842</v>
      </c>
    </row>
    <row r="13" spans="1:2" x14ac:dyDescent="0.25">
      <c r="A13" s="27">
        <v>43843</v>
      </c>
    </row>
    <row r="14" spans="1:2" x14ac:dyDescent="0.25">
      <c r="A14" s="27">
        <v>43844</v>
      </c>
    </row>
    <row r="15" spans="1:2" x14ac:dyDescent="0.25">
      <c r="A15" s="27">
        <v>43845</v>
      </c>
    </row>
    <row r="16" spans="1:2" x14ac:dyDescent="0.25">
      <c r="A16" s="27">
        <v>43846</v>
      </c>
    </row>
    <row r="17" spans="1:1" x14ac:dyDescent="0.25">
      <c r="A17" s="27">
        <v>43847</v>
      </c>
    </row>
    <row r="18" spans="1:1" x14ac:dyDescent="0.25">
      <c r="A18" s="27">
        <v>43848</v>
      </c>
    </row>
    <row r="19" spans="1:1" x14ac:dyDescent="0.25">
      <c r="A19" s="27">
        <v>43849</v>
      </c>
    </row>
    <row r="20" spans="1:1" x14ac:dyDescent="0.25">
      <c r="A20" s="27">
        <v>43850</v>
      </c>
    </row>
    <row r="21" spans="1:1" x14ac:dyDescent="0.25">
      <c r="A21" s="27">
        <v>43851</v>
      </c>
    </row>
    <row r="22" spans="1:1" x14ac:dyDescent="0.25">
      <c r="A22" s="27">
        <v>43852</v>
      </c>
    </row>
    <row r="23" spans="1:1" x14ac:dyDescent="0.25">
      <c r="A23" s="27">
        <v>43853</v>
      </c>
    </row>
    <row r="24" spans="1:1" x14ac:dyDescent="0.25">
      <c r="A24" s="27">
        <v>43854</v>
      </c>
    </row>
    <row r="25" spans="1:1" x14ac:dyDescent="0.25">
      <c r="A25" s="27">
        <v>43855</v>
      </c>
    </row>
    <row r="26" spans="1:1" x14ac:dyDescent="0.25">
      <c r="A26" s="27">
        <v>43856</v>
      </c>
    </row>
    <row r="27" spans="1:1" x14ac:dyDescent="0.25">
      <c r="A27" s="27">
        <v>43857</v>
      </c>
    </row>
    <row r="28" spans="1:1" x14ac:dyDescent="0.25">
      <c r="A28" s="27">
        <v>43858</v>
      </c>
    </row>
    <row r="29" spans="1:1" x14ac:dyDescent="0.25">
      <c r="A29" s="27">
        <v>43859</v>
      </c>
    </row>
    <row r="30" spans="1:1" x14ac:dyDescent="0.25">
      <c r="A30" s="27">
        <v>43860</v>
      </c>
    </row>
    <row r="31" spans="1:1" x14ac:dyDescent="0.25">
      <c r="A31" s="27">
        <v>43861</v>
      </c>
    </row>
    <row r="32" spans="1:1" x14ac:dyDescent="0.25">
      <c r="A32" s="27">
        <v>43862</v>
      </c>
    </row>
    <row r="33" spans="1:1" x14ac:dyDescent="0.25">
      <c r="A33" s="27">
        <v>43863</v>
      </c>
    </row>
    <row r="34" spans="1:1" x14ac:dyDescent="0.25">
      <c r="A34" s="27">
        <v>43864</v>
      </c>
    </row>
    <row r="35" spans="1:1" x14ac:dyDescent="0.25">
      <c r="A35" s="27">
        <v>43865</v>
      </c>
    </row>
    <row r="36" spans="1:1" x14ac:dyDescent="0.25">
      <c r="A36" s="27">
        <v>43866</v>
      </c>
    </row>
    <row r="37" spans="1:1" x14ac:dyDescent="0.25">
      <c r="A37" s="27">
        <v>43867</v>
      </c>
    </row>
    <row r="38" spans="1:1" x14ac:dyDescent="0.25">
      <c r="A38" s="27">
        <v>43868</v>
      </c>
    </row>
    <row r="39" spans="1:1" x14ac:dyDescent="0.25">
      <c r="A39" s="27">
        <v>43869</v>
      </c>
    </row>
    <row r="40" spans="1:1" x14ac:dyDescent="0.25">
      <c r="A40" s="27">
        <v>43870</v>
      </c>
    </row>
    <row r="41" spans="1:1" x14ac:dyDescent="0.25">
      <c r="A41" s="27">
        <v>43871</v>
      </c>
    </row>
    <row r="42" spans="1:1" x14ac:dyDescent="0.25">
      <c r="A42" s="27">
        <v>43872</v>
      </c>
    </row>
    <row r="43" spans="1:1" x14ac:dyDescent="0.25">
      <c r="A43" s="27">
        <v>43873</v>
      </c>
    </row>
    <row r="44" spans="1:1" x14ac:dyDescent="0.25">
      <c r="A44" s="27">
        <v>43874</v>
      </c>
    </row>
    <row r="45" spans="1:1" x14ac:dyDescent="0.25">
      <c r="A45" s="27">
        <v>43875</v>
      </c>
    </row>
    <row r="46" spans="1:1" x14ac:dyDescent="0.25">
      <c r="A46" s="27">
        <v>43876</v>
      </c>
    </row>
    <row r="47" spans="1:1" x14ac:dyDescent="0.25">
      <c r="A47" s="27">
        <v>43877</v>
      </c>
    </row>
    <row r="48" spans="1:1" x14ac:dyDescent="0.25">
      <c r="A48" s="27">
        <v>43878</v>
      </c>
    </row>
    <row r="49" spans="1:1" x14ac:dyDescent="0.25">
      <c r="A49" s="27">
        <v>43879</v>
      </c>
    </row>
    <row r="50" spans="1:1" x14ac:dyDescent="0.25">
      <c r="A50" s="27">
        <v>43880</v>
      </c>
    </row>
    <row r="51" spans="1:1" x14ac:dyDescent="0.25">
      <c r="A51" s="27">
        <v>43881</v>
      </c>
    </row>
    <row r="52" spans="1:1" x14ac:dyDescent="0.25">
      <c r="A52" s="27">
        <v>43882</v>
      </c>
    </row>
    <row r="53" spans="1:1" x14ac:dyDescent="0.25">
      <c r="A53" s="27">
        <v>43883</v>
      </c>
    </row>
    <row r="54" spans="1:1" x14ac:dyDescent="0.25">
      <c r="A54" s="27">
        <v>43884</v>
      </c>
    </row>
    <row r="55" spans="1:1" x14ac:dyDescent="0.25">
      <c r="A55" s="27">
        <v>43885</v>
      </c>
    </row>
    <row r="56" spans="1:1" x14ac:dyDescent="0.25">
      <c r="A56" s="27">
        <v>43886</v>
      </c>
    </row>
    <row r="57" spans="1:1" x14ac:dyDescent="0.25">
      <c r="A57" s="27">
        <v>43887</v>
      </c>
    </row>
    <row r="58" spans="1:1" x14ac:dyDescent="0.25">
      <c r="A58" s="27">
        <v>43888</v>
      </c>
    </row>
    <row r="59" spans="1:1" x14ac:dyDescent="0.25">
      <c r="A59" s="27">
        <v>43889</v>
      </c>
    </row>
    <row r="60" spans="1:1" x14ac:dyDescent="0.25">
      <c r="A60" s="27">
        <v>43890</v>
      </c>
    </row>
    <row r="61" spans="1:1" x14ac:dyDescent="0.25">
      <c r="A61" s="27">
        <v>43891</v>
      </c>
    </row>
    <row r="62" spans="1:1" x14ac:dyDescent="0.25">
      <c r="A62" s="27">
        <v>43892</v>
      </c>
    </row>
    <row r="63" spans="1:1" x14ac:dyDescent="0.25">
      <c r="A63" s="27">
        <v>43893</v>
      </c>
    </row>
    <row r="64" spans="1:1" x14ac:dyDescent="0.25">
      <c r="A64" s="27">
        <v>43894</v>
      </c>
    </row>
    <row r="65" spans="1:1" x14ac:dyDescent="0.25">
      <c r="A65" s="27">
        <v>43895</v>
      </c>
    </row>
    <row r="66" spans="1:1" x14ac:dyDescent="0.25">
      <c r="A66" s="27">
        <v>43896</v>
      </c>
    </row>
    <row r="67" spans="1:1" x14ac:dyDescent="0.25">
      <c r="A67" s="27">
        <v>43897</v>
      </c>
    </row>
    <row r="68" spans="1:1" x14ac:dyDescent="0.25">
      <c r="A68" s="27">
        <v>43898</v>
      </c>
    </row>
    <row r="69" spans="1:1" x14ac:dyDescent="0.25">
      <c r="A69" s="27">
        <v>43899</v>
      </c>
    </row>
    <row r="70" spans="1:1" x14ac:dyDescent="0.25">
      <c r="A70" s="27">
        <v>43900</v>
      </c>
    </row>
    <row r="71" spans="1:1" x14ac:dyDescent="0.25">
      <c r="A71" s="27">
        <v>43901</v>
      </c>
    </row>
    <row r="72" spans="1:1" x14ac:dyDescent="0.25">
      <c r="A72" s="27">
        <v>43902</v>
      </c>
    </row>
    <row r="73" spans="1:1" x14ac:dyDescent="0.25">
      <c r="A73" s="27">
        <v>43903</v>
      </c>
    </row>
    <row r="74" spans="1:1" x14ac:dyDescent="0.25">
      <c r="A74" s="27">
        <v>43904</v>
      </c>
    </row>
    <row r="75" spans="1:1" x14ac:dyDescent="0.25">
      <c r="A75" s="27">
        <v>43905</v>
      </c>
    </row>
    <row r="76" spans="1:1" x14ac:dyDescent="0.25">
      <c r="A76" s="27">
        <v>43906</v>
      </c>
    </row>
    <row r="77" spans="1:1" x14ac:dyDescent="0.25">
      <c r="A77" s="27">
        <v>43907</v>
      </c>
    </row>
    <row r="78" spans="1:1" x14ac:dyDescent="0.25">
      <c r="A78" s="27">
        <v>43908</v>
      </c>
    </row>
    <row r="79" spans="1:1" x14ac:dyDescent="0.25">
      <c r="A79" s="27">
        <v>43909</v>
      </c>
    </row>
    <row r="80" spans="1:1" x14ac:dyDescent="0.25">
      <c r="A80" s="27">
        <v>43910</v>
      </c>
    </row>
    <row r="81" spans="1:1" x14ac:dyDescent="0.25">
      <c r="A81" s="27">
        <v>43911</v>
      </c>
    </row>
    <row r="82" spans="1:1" x14ac:dyDescent="0.25">
      <c r="A82" s="27">
        <v>43912</v>
      </c>
    </row>
    <row r="83" spans="1:1" x14ac:dyDescent="0.25">
      <c r="A83" s="27">
        <v>43913</v>
      </c>
    </row>
    <row r="84" spans="1:1" x14ac:dyDescent="0.25">
      <c r="A84" s="27">
        <v>43914</v>
      </c>
    </row>
    <row r="85" spans="1:1" x14ac:dyDescent="0.25">
      <c r="A85" s="27">
        <v>43915</v>
      </c>
    </row>
    <row r="86" spans="1:1" x14ac:dyDescent="0.25">
      <c r="A86" s="27">
        <v>43916</v>
      </c>
    </row>
    <row r="87" spans="1:1" x14ac:dyDescent="0.25">
      <c r="A87" s="27">
        <v>43917</v>
      </c>
    </row>
    <row r="88" spans="1:1" x14ac:dyDescent="0.25">
      <c r="A88" s="27">
        <v>43918</v>
      </c>
    </row>
    <row r="89" spans="1:1" x14ac:dyDescent="0.25">
      <c r="A89" s="27">
        <v>43919</v>
      </c>
    </row>
    <row r="90" spans="1:1" x14ac:dyDescent="0.25">
      <c r="A90" s="27">
        <v>43920</v>
      </c>
    </row>
    <row r="91" spans="1:1" x14ac:dyDescent="0.25">
      <c r="A91" s="27">
        <v>43921</v>
      </c>
    </row>
    <row r="92" spans="1:1" x14ac:dyDescent="0.25">
      <c r="A92" s="27">
        <v>43922</v>
      </c>
    </row>
    <row r="93" spans="1:1" x14ac:dyDescent="0.25">
      <c r="A93" s="27">
        <v>43923</v>
      </c>
    </row>
    <row r="94" spans="1:1" x14ac:dyDescent="0.25">
      <c r="A94" s="27">
        <v>43924</v>
      </c>
    </row>
    <row r="95" spans="1:1" x14ac:dyDescent="0.25">
      <c r="A95" s="27">
        <v>43925</v>
      </c>
    </row>
    <row r="96" spans="1:1" x14ac:dyDescent="0.25">
      <c r="A96" s="27">
        <v>43926</v>
      </c>
    </row>
    <row r="97" spans="1:1" x14ac:dyDescent="0.25">
      <c r="A97" s="27">
        <v>43927</v>
      </c>
    </row>
    <row r="98" spans="1:1" x14ac:dyDescent="0.25">
      <c r="A98" s="27">
        <v>43928</v>
      </c>
    </row>
    <row r="99" spans="1:1" x14ac:dyDescent="0.25">
      <c r="A99" s="27">
        <v>43929</v>
      </c>
    </row>
    <row r="100" spans="1:1" x14ac:dyDescent="0.25">
      <c r="A100" s="27">
        <v>43930</v>
      </c>
    </row>
    <row r="101" spans="1:1" x14ac:dyDescent="0.25">
      <c r="A101" s="27">
        <v>43931</v>
      </c>
    </row>
    <row r="102" spans="1:1" x14ac:dyDescent="0.25">
      <c r="A102" s="27">
        <v>43932</v>
      </c>
    </row>
    <row r="103" spans="1:1" x14ac:dyDescent="0.25">
      <c r="A103" s="27">
        <v>43933</v>
      </c>
    </row>
    <row r="104" spans="1:1" x14ac:dyDescent="0.25">
      <c r="A104" s="27">
        <v>43934</v>
      </c>
    </row>
    <row r="105" spans="1:1" x14ac:dyDescent="0.25">
      <c r="A105" s="27">
        <v>43935</v>
      </c>
    </row>
    <row r="106" spans="1:1" x14ac:dyDescent="0.25">
      <c r="A106" s="27">
        <v>43936</v>
      </c>
    </row>
    <row r="107" spans="1:1" x14ac:dyDescent="0.25">
      <c r="A107" s="27">
        <v>43937</v>
      </c>
    </row>
    <row r="108" spans="1:1" x14ac:dyDescent="0.25">
      <c r="A108" s="27">
        <v>43938</v>
      </c>
    </row>
    <row r="109" spans="1:1" x14ac:dyDescent="0.25">
      <c r="A109" s="27">
        <v>43939</v>
      </c>
    </row>
    <row r="110" spans="1:1" x14ac:dyDescent="0.25">
      <c r="A110" s="27">
        <v>43940</v>
      </c>
    </row>
    <row r="111" spans="1:1" x14ac:dyDescent="0.25">
      <c r="A111" s="27">
        <v>43941</v>
      </c>
    </row>
    <row r="112" spans="1:1" x14ac:dyDescent="0.25">
      <c r="A112" s="27">
        <v>43942</v>
      </c>
    </row>
    <row r="113" spans="1:1" x14ac:dyDescent="0.25">
      <c r="A113" s="27">
        <v>43943</v>
      </c>
    </row>
    <row r="114" spans="1:1" x14ac:dyDescent="0.25">
      <c r="A114" s="27">
        <v>43944</v>
      </c>
    </row>
    <row r="115" spans="1:1" x14ac:dyDescent="0.25">
      <c r="A115" s="27">
        <v>43945</v>
      </c>
    </row>
    <row r="116" spans="1:1" x14ac:dyDescent="0.25">
      <c r="A116" s="27">
        <v>43946</v>
      </c>
    </row>
    <row r="117" spans="1:1" x14ac:dyDescent="0.25">
      <c r="A117" s="27">
        <v>43947</v>
      </c>
    </row>
    <row r="118" spans="1:1" x14ac:dyDescent="0.25">
      <c r="A118" s="27">
        <v>43948</v>
      </c>
    </row>
    <row r="119" spans="1:1" x14ac:dyDescent="0.25">
      <c r="A119" s="27">
        <v>43949</v>
      </c>
    </row>
    <row r="120" spans="1:1" x14ac:dyDescent="0.25">
      <c r="A120" s="27">
        <v>43950</v>
      </c>
    </row>
    <row r="121" spans="1:1" x14ac:dyDescent="0.25">
      <c r="A121" s="27">
        <v>43951</v>
      </c>
    </row>
    <row r="122" spans="1:1" x14ac:dyDescent="0.25">
      <c r="A122" s="27">
        <v>43952</v>
      </c>
    </row>
    <row r="123" spans="1:1" x14ac:dyDescent="0.25">
      <c r="A123" s="27">
        <v>43953</v>
      </c>
    </row>
    <row r="124" spans="1:1" x14ac:dyDescent="0.25">
      <c r="A124" s="27">
        <v>43954</v>
      </c>
    </row>
    <row r="125" spans="1:1" x14ac:dyDescent="0.25">
      <c r="A125" s="27">
        <v>43955</v>
      </c>
    </row>
    <row r="126" spans="1:1" x14ac:dyDescent="0.25">
      <c r="A126" s="27">
        <v>43956</v>
      </c>
    </row>
    <row r="127" spans="1:1" x14ac:dyDescent="0.25">
      <c r="A127" s="27">
        <v>43957</v>
      </c>
    </row>
    <row r="128" spans="1:1" x14ac:dyDescent="0.25">
      <c r="A128" s="27">
        <v>43958</v>
      </c>
    </row>
    <row r="129" spans="1:1" x14ac:dyDescent="0.25">
      <c r="A129" s="27">
        <v>43959</v>
      </c>
    </row>
    <row r="130" spans="1:1" x14ac:dyDescent="0.25">
      <c r="A130" s="27">
        <v>43960</v>
      </c>
    </row>
    <row r="131" spans="1:1" x14ac:dyDescent="0.25">
      <c r="A131" s="27">
        <v>43961</v>
      </c>
    </row>
    <row r="132" spans="1:1" x14ac:dyDescent="0.25">
      <c r="A132" s="27">
        <v>43962</v>
      </c>
    </row>
    <row r="133" spans="1:1" x14ac:dyDescent="0.25">
      <c r="A133" s="27">
        <v>43963</v>
      </c>
    </row>
    <row r="134" spans="1:1" x14ac:dyDescent="0.25">
      <c r="A134" s="27">
        <v>43964</v>
      </c>
    </row>
    <row r="135" spans="1:1" x14ac:dyDescent="0.25">
      <c r="A135" s="27">
        <v>43965</v>
      </c>
    </row>
    <row r="136" spans="1:1" x14ac:dyDescent="0.25">
      <c r="A136" s="27">
        <v>43966</v>
      </c>
    </row>
    <row r="137" spans="1:1" x14ac:dyDescent="0.25">
      <c r="A137" s="27">
        <v>43967</v>
      </c>
    </row>
    <row r="138" spans="1:1" x14ac:dyDescent="0.25">
      <c r="A138" s="27">
        <v>43968</v>
      </c>
    </row>
    <row r="139" spans="1:1" x14ac:dyDescent="0.25">
      <c r="A139" s="27">
        <v>43969</v>
      </c>
    </row>
    <row r="140" spans="1:1" x14ac:dyDescent="0.25">
      <c r="A140" s="27">
        <v>43970</v>
      </c>
    </row>
    <row r="141" spans="1:1" x14ac:dyDescent="0.25">
      <c r="A141" s="27">
        <v>43971</v>
      </c>
    </row>
    <row r="142" spans="1:1" x14ac:dyDescent="0.25">
      <c r="A142" s="27">
        <v>43972</v>
      </c>
    </row>
    <row r="143" spans="1:1" x14ac:dyDescent="0.25">
      <c r="A143" s="27">
        <v>43973</v>
      </c>
    </row>
    <row r="144" spans="1:1" x14ac:dyDescent="0.25">
      <c r="A144" s="27">
        <v>43974</v>
      </c>
    </row>
    <row r="145" spans="1:1" x14ac:dyDescent="0.25">
      <c r="A145" s="27">
        <v>43975</v>
      </c>
    </row>
    <row r="146" spans="1:1" x14ac:dyDescent="0.25">
      <c r="A146" s="27">
        <v>43976</v>
      </c>
    </row>
    <row r="147" spans="1:1" x14ac:dyDescent="0.25">
      <c r="A147" s="27">
        <v>43977</v>
      </c>
    </row>
    <row r="148" spans="1:1" x14ac:dyDescent="0.25">
      <c r="A148" s="27">
        <v>43978</v>
      </c>
    </row>
    <row r="149" spans="1:1" x14ac:dyDescent="0.25">
      <c r="A149" s="27">
        <v>43979</v>
      </c>
    </row>
    <row r="150" spans="1:1" x14ac:dyDescent="0.25">
      <c r="A150" s="27">
        <v>43980</v>
      </c>
    </row>
    <row r="151" spans="1:1" x14ac:dyDescent="0.25">
      <c r="A151" s="27">
        <v>43981</v>
      </c>
    </row>
    <row r="152" spans="1:1" x14ac:dyDescent="0.25">
      <c r="A152" s="27">
        <v>43982</v>
      </c>
    </row>
    <row r="153" spans="1:1" x14ac:dyDescent="0.25">
      <c r="A153" s="27">
        <v>43983</v>
      </c>
    </row>
    <row r="154" spans="1:1" x14ac:dyDescent="0.25">
      <c r="A154" s="27">
        <v>43984</v>
      </c>
    </row>
    <row r="155" spans="1:1" x14ac:dyDescent="0.25">
      <c r="A155" s="27">
        <v>43985</v>
      </c>
    </row>
    <row r="156" spans="1:1" x14ac:dyDescent="0.25">
      <c r="A156" s="27">
        <v>43986</v>
      </c>
    </row>
    <row r="157" spans="1:1" x14ac:dyDescent="0.25">
      <c r="A157" s="27">
        <v>43987</v>
      </c>
    </row>
    <row r="158" spans="1:1" x14ac:dyDescent="0.25">
      <c r="A158" s="27">
        <v>43988</v>
      </c>
    </row>
    <row r="159" spans="1:1" x14ac:dyDescent="0.25">
      <c r="A159" s="27">
        <v>43989</v>
      </c>
    </row>
    <row r="160" spans="1:1" x14ac:dyDescent="0.25">
      <c r="A160" s="27">
        <v>43990</v>
      </c>
    </row>
    <row r="161" spans="1:1" x14ac:dyDescent="0.25">
      <c r="A161" s="27">
        <v>43991</v>
      </c>
    </row>
    <row r="162" spans="1:1" x14ac:dyDescent="0.25">
      <c r="A162" s="27">
        <v>43992</v>
      </c>
    </row>
    <row r="163" spans="1:1" x14ac:dyDescent="0.25">
      <c r="A163" s="27">
        <v>43993</v>
      </c>
    </row>
    <row r="164" spans="1:1" x14ac:dyDescent="0.25">
      <c r="A164" s="27">
        <v>43994</v>
      </c>
    </row>
    <row r="165" spans="1:1" x14ac:dyDescent="0.25">
      <c r="A165" s="27">
        <v>43995</v>
      </c>
    </row>
    <row r="166" spans="1:1" x14ac:dyDescent="0.25">
      <c r="A166" s="27">
        <v>43996</v>
      </c>
    </row>
    <row r="167" spans="1:1" x14ac:dyDescent="0.25">
      <c r="A167" s="27">
        <v>43997</v>
      </c>
    </row>
    <row r="168" spans="1:1" x14ac:dyDescent="0.25">
      <c r="A168" s="27">
        <v>43998</v>
      </c>
    </row>
    <row r="169" spans="1:1" x14ac:dyDescent="0.25">
      <c r="A169" s="27">
        <v>43999</v>
      </c>
    </row>
    <row r="170" spans="1:1" x14ac:dyDescent="0.25">
      <c r="A170" s="27">
        <v>44000</v>
      </c>
    </row>
    <row r="171" spans="1:1" x14ac:dyDescent="0.25">
      <c r="A171" s="27">
        <v>44001</v>
      </c>
    </row>
    <row r="172" spans="1:1" x14ac:dyDescent="0.25">
      <c r="A172" s="27">
        <v>44002</v>
      </c>
    </row>
    <row r="173" spans="1:1" x14ac:dyDescent="0.25">
      <c r="A173" s="27">
        <v>44003</v>
      </c>
    </row>
    <row r="174" spans="1:1" x14ac:dyDescent="0.25">
      <c r="A174" s="27">
        <v>44004</v>
      </c>
    </row>
    <row r="175" spans="1:1" x14ac:dyDescent="0.25">
      <c r="A175" s="27">
        <v>44005</v>
      </c>
    </row>
    <row r="176" spans="1:1" x14ac:dyDescent="0.25">
      <c r="A176" s="27">
        <v>44006</v>
      </c>
    </row>
    <row r="177" spans="1:1" x14ac:dyDescent="0.25">
      <c r="A177" s="27">
        <v>44007</v>
      </c>
    </row>
    <row r="178" spans="1:1" x14ac:dyDescent="0.25">
      <c r="A178" s="27">
        <v>44008</v>
      </c>
    </row>
    <row r="179" spans="1:1" x14ac:dyDescent="0.25">
      <c r="A179" s="27">
        <v>44009</v>
      </c>
    </row>
    <row r="180" spans="1:1" x14ac:dyDescent="0.25">
      <c r="A180" s="27">
        <v>44010</v>
      </c>
    </row>
    <row r="181" spans="1:1" x14ac:dyDescent="0.25">
      <c r="A181" s="27">
        <v>44011</v>
      </c>
    </row>
    <row r="182" spans="1:1" x14ac:dyDescent="0.25">
      <c r="A182" s="27">
        <v>44012</v>
      </c>
    </row>
    <row r="183" spans="1:1" x14ac:dyDescent="0.25">
      <c r="A183" s="27">
        <v>44013</v>
      </c>
    </row>
    <row r="184" spans="1:1" x14ac:dyDescent="0.25">
      <c r="A184" s="27">
        <v>44014</v>
      </c>
    </row>
    <row r="185" spans="1:1" x14ac:dyDescent="0.25">
      <c r="A185" s="27">
        <v>44015</v>
      </c>
    </row>
    <row r="186" spans="1:1" x14ac:dyDescent="0.25">
      <c r="A186" s="27">
        <v>44016</v>
      </c>
    </row>
    <row r="187" spans="1:1" x14ac:dyDescent="0.25">
      <c r="A187" s="27">
        <v>44017</v>
      </c>
    </row>
    <row r="188" spans="1:1" x14ac:dyDescent="0.25">
      <c r="A188" s="27">
        <v>44018</v>
      </c>
    </row>
    <row r="189" spans="1:1" x14ac:dyDescent="0.25">
      <c r="A189" s="27">
        <v>44019</v>
      </c>
    </row>
    <row r="190" spans="1:1" x14ac:dyDescent="0.25">
      <c r="A190" s="27">
        <v>44020</v>
      </c>
    </row>
    <row r="191" spans="1:1" x14ac:dyDescent="0.25">
      <c r="A191" s="27">
        <v>44021</v>
      </c>
    </row>
    <row r="192" spans="1:1" x14ac:dyDescent="0.25">
      <c r="A192" s="27">
        <v>44022</v>
      </c>
    </row>
    <row r="193" spans="1:1" x14ac:dyDescent="0.25">
      <c r="A193" s="27">
        <v>44023</v>
      </c>
    </row>
    <row r="194" spans="1:1" x14ac:dyDescent="0.25">
      <c r="A194" s="27">
        <v>44024</v>
      </c>
    </row>
    <row r="195" spans="1:1" x14ac:dyDescent="0.25">
      <c r="A195" s="27">
        <v>44025</v>
      </c>
    </row>
    <row r="196" spans="1:1" x14ac:dyDescent="0.25">
      <c r="A196" s="27">
        <v>44026</v>
      </c>
    </row>
    <row r="197" spans="1:1" x14ac:dyDescent="0.25">
      <c r="A197" s="27">
        <v>44027</v>
      </c>
    </row>
    <row r="198" spans="1:1" x14ac:dyDescent="0.25">
      <c r="A198" s="27">
        <v>44028</v>
      </c>
    </row>
    <row r="199" spans="1:1" x14ac:dyDescent="0.25">
      <c r="A199" s="27">
        <v>44029</v>
      </c>
    </row>
    <row r="200" spans="1:1" x14ac:dyDescent="0.25">
      <c r="A200" s="27">
        <v>44030</v>
      </c>
    </row>
    <row r="201" spans="1:1" x14ac:dyDescent="0.25">
      <c r="A201" s="27">
        <v>44031</v>
      </c>
    </row>
    <row r="202" spans="1:1" x14ac:dyDescent="0.25">
      <c r="A202" s="27">
        <v>44032</v>
      </c>
    </row>
    <row r="203" spans="1:1" x14ac:dyDescent="0.25">
      <c r="A203" s="27">
        <v>44033</v>
      </c>
    </row>
    <row r="204" spans="1:1" x14ac:dyDescent="0.25">
      <c r="A204" s="27">
        <v>44034</v>
      </c>
    </row>
    <row r="205" spans="1:1" x14ac:dyDescent="0.25">
      <c r="A205" s="27">
        <v>44035</v>
      </c>
    </row>
    <row r="206" spans="1:1" x14ac:dyDescent="0.25">
      <c r="A206" s="27">
        <v>44036</v>
      </c>
    </row>
    <row r="207" spans="1:1" x14ac:dyDescent="0.25">
      <c r="A207" s="27">
        <v>44037</v>
      </c>
    </row>
    <row r="208" spans="1:1" x14ac:dyDescent="0.25">
      <c r="A208" s="27">
        <v>44038</v>
      </c>
    </row>
    <row r="209" spans="1:1" x14ac:dyDescent="0.25">
      <c r="A209" s="27">
        <v>44039</v>
      </c>
    </row>
    <row r="210" spans="1:1" x14ac:dyDescent="0.25">
      <c r="A210" s="27">
        <v>44040</v>
      </c>
    </row>
    <row r="211" spans="1:1" x14ac:dyDescent="0.25">
      <c r="A211" s="27">
        <v>44041</v>
      </c>
    </row>
    <row r="212" spans="1:1" x14ac:dyDescent="0.25">
      <c r="A212" s="27">
        <v>44042</v>
      </c>
    </row>
    <row r="213" spans="1:1" x14ac:dyDescent="0.25">
      <c r="A213" s="27">
        <v>44043</v>
      </c>
    </row>
    <row r="214" spans="1:1" x14ac:dyDescent="0.25">
      <c r="A214" s="27">
        <v>44044</v>
      </c>
    </row>
    <row r="215" spans="1:1" x14ac:dyDescent="0.25">
      <c r="A215" s="27">
        <v>44045</v>
      </c>
    </row>
    <row r="216" spans="1:1" x14ac:dyDescent="0.25">
      <c r="A216" s="27">
        <v>44046</v>
      </c>
    </row>
    <row r="217" spans="1:1" x14ac:dyDescent="0.25">
      <c r="A217" s="27">
        <v>44047</v>
      </c>
    </row>
    <row r="218" spans="1:1" x14ac:dyDescent="0.25">
      <c r="A218" s="27">
        <v>44048</v>
      </c>
    </row>
    <row r="219" spans="1:1" x14ac:dyDescent="0.25">
      <c r="A219" s="27">
        <v>44049</v>
      </c>
    </row>
    <row r="220" spans="1:1" x14ac:dyDescent="0.25">
      <c r="A220" s="27">
        <v>44050</v>
      </c>
    </row>
    <row r="221" spans="1:1" x14ac:dyDescent="0.25">
      <c r="A221" s="27">
        <v>44051</v>
      </c>
    </row>
    <row r="222" spans="1:1" x14ac:dyDescent="0.25">
      <c r="A222" s="27">
        <v>44052</v>
      </c>
    </row>
    <row r="223" spans="1:1" x14ac:dyDescent="0.25">
      <c r="A223" s="27">
        <v>44053</v>
      </c>
    </row>
    <row r="224" spans="1:1" x14ac:dyDescent="0.25">
      <c r="A224" s="27">
        <v>44054</v>
      </c>
    </row>
    <row r="225" spans="1:1" x14ac:dyDescent="0.25">
      <c r="A225" s="27">
        <v>44055</v>
      </c>
    </row>
    <row r="226" spans="1:1" x14ac:dyDescent="0.25">
      <c r="A226" s="27">
        <v>44056</v>
      </c>
    </row>
    <row r="227" spans="1:1" x14ac:dyDescent="0.25">
      <c r="A227" s="27">
        <v>44057</v>
      </c>
    </row>
    <row r="228" spans="1:1" x14ac:dyDescent="0.25">
      <c r="A228" s="27">
        <v>44058</v>
      </c>
    </row>
    <row r="229" spans="1:1" x14ac:dyDescent="0.25">
      <c r="A229" s="27">
        <v>44059</v>
      </c>
    </row>
    <row r="230" spans="1:1" x14ac:dyDescent="0.25">
      <c r="A230" s="27">
        <v>44060</v>
      </c>
    </row>
    <row r="231" spans="1:1" x14ac:dyDescent="0.25">
      <c r="A231" s="27">
        <v>44061</v>
      </c>
    </row>
    <row r="232" spans="1:1" x14ac:dyDescent="0.25">
      <c r="A232" s="27">
        <v>44062</v>
      </c>
    </row>
    <row r="233" spans="1:1" x14ac:dyDescent="0.25">
      <c r="A233" s="27">
        <v>44063</v>
      </c>
    </row>
    <row r="234" spans="1:1" x14ac:dyDescent="0.25">
      <c r="A234" s="27">
        <v>44064</v>
      </c>
    </row>
    <row r="235" spans="1:1" x14ac:dyDescent="0.25">
      <c r="A235" s="27">
        <v>44065</v>
      </c>
    </row>
    <row r="236" spans="1:1" x14ac:dyDescent="0.25">
      <c r="A236" s="27">
        <v>44066</v>
      </c>
    </row>
    <row r="237" spans="1:1" x14ac:dyDescent="0.25">
      <c r="A237" s="27">
        <v>44067</v>
      </c>
    </row>
    <row r="238" spans="1:1" x14ac:dyDescent="0.25">
      <c r="A238" s="27">
        <v>44068</v>
      </c>
    </row>
    <row r="239" spans="1:1" x14ac:dyDescent="0.25">
      <c r="A239" s="27">
        <v>44069</v>
      </c>
    </row>
    <row r="240" spans="1:1" x14ac:dyDescent="0.25">
      <c r="A240" s="27">
        <v>44070</v>
      </c>
    </row>
    <row r="241" spans="1:1" x14ac:dyDescent="0.25">
      <c r="A241" s="27">
        <v>44071</v>
      </c>
    </row>
    <row r="242" spans="1:1" x14ac:dyDescent="0.25">
      <c r="A242" s="27">
        <v>44072</v>
      </c>
    </row>
    <row r="243" spans="1:1" x14ac:dyDescent="0.25">
      <c r="A243" s="27">
        <v>44073</v>
      </c>
    </row>
    <row r="244" spans="1:1" x14ac:dyDescent="0.25">
      <c r="A244" s="27">
        <v>44074</v>
      </c>
    </row>
    <row r="245" spans="1:1" x14ac:dyDescent="0.25">
      <c r="A245" s="27">
        <v>44075</v>
      </c>
    </row>
    <row r="246" spans="1:1" x14ac:dyDescent="0.25">
      <c r="A246" s="27">
        <v>44076</v>
      </c>
    </row>
    <row r="247" spans="1:1" x14ac:dyDescent="0.25">
      <c r="A247" s="27">
        <v>44077</v>
      </c>
    </row>
    <row r="248" spans="1:1" x14ac:dyDescent="0.25">
      <c r="A248" s="27">
        <v>44078</v>
      </c>
    </row>
    <row r="249" spans="1:1" x14ac:dyDescent="0.25">
      <c r="A249" s="27">
        <v>44079</v>
      </c>
    </row>
    <row r="250" spans="1:1" x14ac:dyDescent="0.25">
      <c r="A250" s="27">
        <v>44080</v>
      </c>
    </row>
    <row r="251" spans="1:1" x14ac:dyDescent="0.25">
      <c r="A251" s="27">
        <v>44081</v>
      </c>
    </row>
    <row r="252" spans="1:1" x14ac:dyDescent="0.25">
      <c r="A252" s="27">
        <v>44082</v>
      </c>
    </row>
    <row r="253" spans="1:1" x14ac:dyDescent="0.25">
      <c r="A253" s="27">
        <v>44083</v>
      </c>
    </row>
    <row r="254" spans="1:1" x14ac:dyDescent="0.25">
      <c r="A254" s="27">
        <v>44084</v>
      </c>
    </row>
    <row r="255" spans="1:1" x14ac:dyDescent="0.25">
      <c r="A255" s="27">
        <v>44085</v>
      </c>
    </row>
    <row r="256" spans="1:1" x14ac:dyDescent="0.25">
      <c r="A256" s="27">
        <v>44086</v>
      </c>
    </row>
    <row r="257" spans="1:1" x14ac:dyDescent="0.25">
      <c r="A257" s="27">
        <v>44087</v>
      </c>
    </row>
    <row r="258" spans="1:1" x14ac:dyDescent="0.25">
      <c r="A258" s="27">
        <v>44088</v>
      </c>
    </row>
    <row r="259" spans="1:1" x14ac:dyDescent="0.25">
      <c r="A259" s="27">
        <v>44089</v>
      </c>
    </row>
    <row r="260" spans="1:1" x14ac:dyDescent="0.25">
      <c r="A260" s="27">
        <v>44090</v>
      </c>
    </row>
    <row r="261" spans="1:1" x14ac:dyDescent="0.25">
      <c r="A261" s="27">
        <v>44091</v>
      </c>
    </row>
    <row r="262" spans="1:1" x14ac:dyDescent="0.25">
      <c r="A262" s="27">
        <v>44092</v>
      </c>
    </row>
    <row r="263" spans="1:1" x14ac:dyDescent="0.25">
      <c r="A263" s="27">
        <v>44093</v>
      </c>
    </row>
    <row r="264" spans="1:1" x14ac:dyDescent="0.25">
      <c r="A264" s="27">
        <v>44094</v>
      </c>
    </row>
    <row r="265" spans="1:1" x14ac:dyDescent="0.25">
      <c r="A265" s="27">
        <v>44095</v>
      </c>
    </row>
    <row r="266" spans="1:1" x14ac:dyDescent="0.25">
      <c r="A266" s="27">
        <v>44096</v>
      </c>
    </row>
    <row r="267" spans="1:1" x14ac:dyDescent="0.25">
      <c r="A267" s="27">
        <v>44097</v>
      </c>
    </row>
    <row r="268" spans="1:1" x14ac:dyDescent="0.25">
      <c r="A268" s="27">
        <v>44098</v>
      </c>
    </row>
    <row r="269" spans="1:1" x14ac:dyDescent="0.25">
      <c r="A269" s="27">
        <v>44099</v>
      </c>
    </row>
    <row r="270" spans="1:1" x14ac:dyDescent="0.25">
      <c r="A270" s="27">
        <v>44100</v>
      </c>
    </row>
    <row r="271" spans="1:1" x14ac:dyDescent="0.25">
      <c r="A271" s="27">
        <v>44101</v>
      </c>
    </row>
    <row r="272" spans="1:1" x14ac:dyDescent="0.25">
      <c r="A272" s="27">
        <v>44102</v>
      </c>
    </row>
    <row r="273" spans="1:1" x14ac:dyDescent="0.25">
      <c r="A273" s="27">
        <v>44103</v>
      </c>
    </row>
    <row r="274" spans="1:1" x14ac:dyDescent="0.25">
      <c r="A274" s="27">
        <v>44104</v>
      </c>
    </row>
    <row r="275" spans="1:1" x14ac:dyDescent="0.25">
      <c r="A275" s="27">
        <v>44105</v>
      </c>
    </row>
    <row r="276" spans="1:1" x14ac:dyDescent="0.25">
      <c r="A276" s="27">
        <v>44106</v>
      </c>
    </row>
    <row r="277" spans="1:1" x14ac:dyDescent="0.25">
      <c r="A277" s="27">
        <v>44107</v>
      </c>
    </row>
    <row r="278" spans="1:1" x14ac:dyDescent="0.25">
      <c r="A278" s="27">
        <v>44108</v>
      </c>
    </row>
    <row r="279" spans="1:1" x14ac:dyDescent="0.25">
      <c r="A279" s="27">
        <v>44109</v>
      </c>
    </row>
    <row r="280" spans="1:1" x14ac:dyDescent="0.25">
      <c r="A280" s="27">
        <v>44110</v>
      </c>
    </row>
    <row r="281" spans="1:1" x14ac:dyDescent="0.25">
      <c r="A281" s="27">
        <v>44111</v>
      </c>
    </row>
    <row r="282" spans="1:1" x14ac:dyDescent="0.25">
      <c r="A282" s="27">
        <v>44112</v>
      </c>
    </row>
    <row r="283" spans="1:1" x14ac:dyDescent="0.25">
      <c r="A283" s="27">
        <v>44113</v>
      </c>
    </row>
    <row r="284" spans="1:1" x14ac:dyDescent="0.25">
      <c r="A284" s="27">
        <v>44114</v>
      </c>
    </row>
    <row r="285" spans="1:1" x14ac:dyDescent="0.25">
      <c r="A285" s="27">
        <v>44115</v>
      </c>
    </row>
    <row r="286" spans="1:1" x14ac:dyDescent="0.25">
      <c r="A286" s="27">
        <v>44116</v>
      </c>
    </row>
    <row r="287" spans="1:1" x14ac:dyDescent="0.25">
      <c r="A287" s="27">
        <v>44117</v>
      </c>
    </row>
    <row r="288" spans="1:1" x14ac:dyDescent="0.25">
      <c r="A288" s="27">
        <v>44118</v>
      </c>
    </row>
    <row r="289" spans="1:1" x14ac:dyDescent="0.25">
      <c r="A289" s="27">
        <v>44119</v>
      </c>
    </row>
    <row r="290" spans="1:1" x14ac:dyDescent="0.25">
      <c r="A290" s="27">
        <v>44120</v>
      </c>
    </row>
    <row r="291" spans="1:1" x14ac:dyDescent="0.25">
      <c r="A291" s="27">
        <v>44121</v>
      </c>
    </row>
    <row r="292" spans="1:1" x14ac:dyDescent="0.25">
      <c r="A292" s="27">
        <v>44122</v>
      </c>
    </row>
    <row r="293" spans="1:1" x14ac:dyDescent="0.25">
      <c r="A293" s="27">
        <v>44123</v>
      </c>
    </row>
    <row r="294" spans="1:1" x14ac:dyDescent="0.25">
      <c r="A294" s="27">
        <v>44124</v>
      </c>
    </row>
    <row r="295" spans="1:1" x14ac:dyDescent="0.25">
      <c r="A295" s="27">
        <v>44125</v>
      </c>
    </row>
    <row r="296" spans="1:1" x14ac:dyDescent="0.25">
      <c r="A296" s="27">
        <v>44126</v>
      </c>
    </row>
    <row r="297" spans="1:1" x14ac:dyDescent="0.25">
      <c r="A297" s="27">
        <v>44127</v>
      </c>
    </row>
    <row r="298" spans="1:1" x14ac:dyDescent="0.25">
      <c r="A298" s="27">
        <v>44128</v>
      </c>
    </row>
    <row r="299" spans="1:1" x14ac:dyDescent="0.25">
      <c r="A299" s="27">
        <v>44129</v>
      </c>
    </row>
    <row r="300" spans="1:1" x14ac:dyDescent="0.25">
      <c r="A300" s="27">
        <v>44130</v>
      </c>
    </row>
    <row r="301" spans="1:1" x14ac:dyDescent="0.25">
      <c r="A301" s="27">
        <v>44131</v>
      </c>
    </row>
    <row r="302" spans="1:1" x14ac:dyDescent="0.25">
      <c r="A302" s="27">
        <v>44132</v>
      </c>
    </row>
    <row r="303" spans="1:1" x14ac:dyDescent="0.25">
      <c r="A303" s="27">
        <v>44133</v>
      </c>
    </row>
    <row r="304" spans="1:1" x14ac:dyDescent="0.25">
      <c r="A304" s="27">
        <v>44134</v>
      </c>
    </row>
    <row r="305" spans="1:1" x14ac:dyDescent="0.25">
      <c r="A305" s="27">
        <v>44135</v>
      </c>
    </row>
    <row r="306" spans="1:1" x14ac:dyDescent="0.25">
      <c r="A306" s="27">
        <v>44136</v>
      </c>
    </row>
    <row r="307" spans="1:1" x14ac:dyDescent="0.25">
      <c r="A307" s="27">
        <v>44137</v>
      </c>
    </row>
    <row r="308" spans="1:1" x14ac:dyDescent="0.25">
      <c r="A308" s="27">
        <v>44138</v>
      </c>
    </row>
    <row r="309" spans="1:1" x14ac:dyDescent="0.25">
      <c r="A309" s="27">
        <v>44139</v>
      </c>
    </row>
    <row r="310" spans="1:1" x14ac:dyDescent="0.25">
      <c r="A310" s="27">
        <v>44140</v>
      </c>
    </row>
    <row r="311" spans="1:1" x14ac:dyDescent="0.25">
      <c r="A311" s="27">
        <v>44141</v>
      </c>
    </row>
    <row r="312" spans="1:1" x14ac:dyDescent="0.25">
      <c r="A312" s="27">
        <v>44142</v>
      </c>
    </row>
    <row r="313" spans="1:1" x14ac:dyDescent="0.25">
      <c r="A313" s="27">
        <v>44143</v>
      </c>
    </row>
    <row r="314" spans="1:1" x14ac:dyDescent="0.25">
      <c r="A314" s="27">
        <v>44144</v>
      </c>
    </row>
    <row r="315" spans="1:1" x14ac:dyDescent="0.25">
      <c r="A315" s="27">
        <v>44145</v>
      </c>
    </row>
    <row r="316" spans="1:1" x14ac:dyDescent="0.25">
      <c r="A316" s="27">
        <v>44146</v>
      </c>
    </row>
    <row r="317" spans="1:1" x14ac:dyDescent="0.25">
      <c r="A317" s="27">
        <v>44147</v>
      </c>
    </row>
    <row r="318" spans="1:1" x14ac:dyDescent="0.25">
      <c r="A318" s="27">
        <v>44148</v>
      </c>
    </row>
    <row r="319" spans="1:1" x14ac:dyDescent="0.25">
      <c r="A319" s="27">
        <v>44149</v>
      </c>
    </row>
    <row r="320" spans="1:1" x14ac:dyDescent="0.25">
      <c r="A320" s="27">
        <v>44150</v>
      </c>
    </row>
    <row r="321" spans="1:1" x14ac:dyDescent="0.25">
      <c r="A321" s="27">
        <v>44151</v>
      </c>
    </row>
    <row r="322" spans="1:1" x14ac:dyDescent="0.25">
      <c r="A322" s="27">
        <v>44152</v>
      </c>
    </row>
    <row r="323" spans="1:1" x14ac:dyDescent="0.25">
      <c r="A323" s="27">
        <v>44153</v>
      </c>
    </row>
    <row r="324" spans="1:1" x14ac:dyDescent="0.25">
      <c r="A324" s="27">
        <v>44154</v>
      </c>
    </row>
    <row r="325" spans="1:1" x14ac:dyDescent="0.25">
      <c r="A325" s="27">
        <v>44155</v>
      </c>
    </row>
    <row r="326" spans="1:1" x14ac:dyDescent="0.25">
      <c r="A326" s="27">
        <v>44156</v>
      </c>
    </row>
    <row r="327" spans="1:1" x14ac:dyDescent="0.25">
      <c r="A327" s="27">
        <v>44157</v>
      </c>
    </row>
    <row r="328" spans="1:1" x14ac:dyDescent="0.25">
      <c r="A328" s="27">
        <v>44158</v>
      </c>
    </row>
    <row r="329" spans="1:1" x14ac:dyDescent="0.25">
      <c r="A329" s="27">
        <v>44159</v>
      </c>
    </row>
    <row r="330" spans="1:1" x14ac:dyDescent="0.25">
      <c r="A330" s="27">
        <v>44160</v>
      </c>
    </row>
    <row r="331" spans="1:1" x14ac:dyDescent="0.25">
      <c r="A331" s="27">
        <v>44161</v>
      </c>
    </row>
    <row r="332" spans="1:1" x14ac:dyDescent="0.25">
      <c r="A332" s="27">
        <v>44162</v>
      </c>
    </row>
    <row r="333" spans="1:1" x14ac:dyDescent="0.25">
      <c r="A333" s="27">
        <v>44163</v>
      </c>
    </row>
    <row r="334" spans="1:1" x14ac:dyDescent="0.25">
      <c r="A334" s="27">
        <v>44164</v>
      </c>
    </row>
    <row r="335" spans="1:1" x14ac:dyDescent="0.25">
      <c r="A335" s="27">
        <v>44165</v>
      </c>
    </row>
    <row r="336" spans="1:1" x14ac:dyDescent="0.25">
      <c r="A336" s="27">
        <v>44166</v>
      </c>
    </row>
    <row r="337" spans="1:1" x14ac:dyDescent="0.25">
      <c r="A337" s="27">
        <v>44167</v>
      </c>
    </row>
    <row r="338" spans="1:1" x14ac:dyDescent="0.25">
      <c r="A338" s="27">
        <v>44168</v>
      </c>
    </row>
    <row r="339" spans="1:1" x14ac:dyDescent="0.25">
      <c r="A339" s="27">
        <v>44169</v>
      </c>
    </row>
    <row r="340" spans="1:1" x14ac:dyDescent="0.25">
      <c r="A340" s="27">
        <v>44170</v>
      </c>
    </row>
    <row r="341" spans="1:1" x14ac:dyDescent="0.25">
      <c r="A341" s="27">
        <v>44171</v>
      </c>
    </row>
    <row r="342" spans="1:1" x14ac:dyDescent="0.25">
      <c r="A342" s="27">
        <v>44172</v>
      </c>
    </row>
    <row r="343" spans="1:1" x14ac:dyDescent="0.25">
      <c r="A343" s="27">
        <v>44173</v>
      </c>
    </row>
    <row r="344" spans="1:1" x14ac:dyDescent="0.25">
      <c r="A344" s="27">
        <v>44174</v>
      </c>
    </row>
    <row r="345" spans="1:1" x14ac:dyDescent="0.25">
      <c r="A345" s="27">
        <v>44175</v>
      </c>
    </row>
    <row r="346" spans="1:1" x14ac:dyDescent="0.25">
      <c r="A346" s="27">
        <v>44176</v>
      </c>
    </row>
    <row r="347" spans="1:1" x14ac:dyDescent="0.25">
      <c r="A347" s="27">
        <v>44177</v>
      </c>
    </row>
    <row r="348" spans="1:1" x14ac:dyDescent="0.25">
      <c r="A348" s="27">
        <v>44178</v>
      </c>
    </row>
    <row r="349" spans="1:1" x14ac:dyDescent="0.25">
      <c r="A349" s="27">
        <v>44179</v>
      </c>
    </row>
    <row r="350" spans="1:1" x14ac:dyDescent="0.25">
      <c r="A350" s="27">
        <v>44180</v>
      </c>
    </row>
    <row r="351" spans="1:1" x14ac:dyDescent="0.25">
      <c r="A351" s="27">
        <v>44181</v>
      </c>
    </row>
    <row r="352" spans="1:1" x14ac:dyDescent="0.25">
      <c r="A352" s="27">
        <v>44182</v>
      </c>
    </row>
    <row r="353" spans="1:1" x14ac:dyDescent="0.25">
      <c r="A353" s="27">
        <v>44183</v>
      </c>
    </row>
    <row r="354" spans="1:1" x14ac:dyDescent="0.25">
      <c r="A354" s="27">
        <v>44184</v>
      </c>
    </row>
    <row r="355" spans="1:1" x14ac:dyDescent="0.25">
      <c r="A355" s="27">
        <v>44185</v>
      </c>
    </row>
    <row r="356" spans="1:1" x14ac:dyDescent="0.25">
      <c r="A356" s="27">
        <v>44186</v>
      </c>
    </row>
    <row r="357" spans="1:1" x14ac:dyDescent="0.25">
      <c r="A357" s="27">
        <v>44187</v>
      </c>
    </row>
    <row r="358" spans="1:1" x14ac:dyDescent="0.25">
      <c r="A358" s="27">
        <v>44188</v>
      </c>
    </row>
    <row r="359" spans="1:1" x14ac:dyDescent="0.25">
      <c r="A359" s="27">
        <v>44189</v>
      </c>
    </row>
    <row r="360" spans="1:1" x14ac:dyDescent="0.25">
      <c r="A360" s="27">
        <v>44190</v>
      </c>
    </row>
    <row r="361" spans="1:1" x14ac:dyDescent="0.25">
      <c r="A361" s="27">
        <v>44191</v>
      </c>
    </row>
    <row r="362" spans="1:1" x14ac:dyDescent="0.25">
      <c r="A362" s="27">
        <v>44192</v>
      </c>
    </row>
    <row r="363" spans="1:1" x14ac:dyDescent="0.25">
      <c r="A363" s="27">
        <v>44193</v>
      </c>
    </row>
    <row r="364" spans="1:1" x14ac:dyDescent="0.25">
      <c r="A364" s="27">
        <v>44194</v>
      </c>
    </row>
    <row r="365" spans="1:1" x14ac:dyDescent="0.25">
      <c r="A365" s="27">
        <v>44195</v>
      </c>
    </row>
    <row r="366" spans="1:1" x14ac:dyDescent="0.25">
      <c r="A366" s="27">
        <v>44196</v>
      </c>
    </row>
    <row r="367" spans="1:1" x14ac:dyDescent="0.25">
      <c r="A367" s="27">
        <v>44197</v>
      </c>
    </row>
    <row r="368" spans="1:1" x14ac:dyDescent="0.25">
      <c r="A368" s="27">
        <v>44198</v>
      </c>
    </row>
    <row r="369" spans="1:1" x14ac:dyDescent="0.25">
      <c r="A369" s="27">
        <v>44199</v>
      </c>
    </row>
    <row r="370" spans="1:1" x14ac:dyDescent="0.25">
      <c r="A370" s="27">
        <v>44200</v>
      </c>
    </row>
    <row r="371" spans="1:1" x14ac:dyDescent="0.25">
      <c r="A371" s="27">
        <v>44201</v>
      </c>
    </row>
    <row r="372" spans="1:1" x14ac:dyDescent="0.25">
      <c r="A372" s="27">
        <v>44202</v>
      </c>
    </row>
    <row r="373" spans="1:1" x14ac:dyDescent="0.25">
      <c r="A373" s="27">
        <v>44203</v>
      </c>
    </row>
    <row r="374" spans="1:1" x14ac:dyDescent="0.25">
      <c r="A374" s="27">
        <v>44204</v>
      </c>
    </row>
    <row r="375" spans="1:1" x14ac:dyDescent="0.25">
      <c r="A375" s="27">
        <v>44205</v>
      </c>
    </row>
    <row r="376" spans="1:1" x14ac:dyDescent="0.25">
      <c r="A376" s="27">
        <v>44206</v>
      </c>
    </row>
    <row r="377" spans="1:1" x14ac:dyDescent="0.25">
      <c r="A377" s="27">
        <v>44207</v>
      </c>
    </row>
    <row r="378" spans="1:1" x14ac:dyDescent="0.25">
      <c r="A378" s="27">
        <v>44208</v>
      </c>
    </row>
    <row r="379" spans="1:1" x14ac:dyDescent="0.25">
      <c r="A379" s="27">
        <v>44209</v>
      </c>
    </row>
    <row r="380" spans="1:1" x14ac:dyDescent="0.25">
      <c r="A380" s="27">
        <v>44210</v>
      </c>
    </row>
    <row r="381" spans="1:1" x14ac:dyDescent="0.25">
      <c r="A381" s="27">
        <v>44211</v>
      </c>
    </row>
    <row r="382" spans="1:1" x14ac:dyDescent="0.25">
      <c r="A382" s="27">
        <v>44212</v>
      </c>
    </row>
    <row r="383" spans="1:1" x14ac:dyDescent="0.25">
      <c r="A383" s="27">
        <v>44213</v>
      </c>
    </row>
    <row r="384" spans="1:1" x14ac:dyDescent="0.25">
      <c r="A384" s="27">
        <v>44214</v>
      </c>
    </row>
    <row r="385" spans="1:1" x14ac:dyDescent="0.25">
      <c r="A385" s="27">
        <v>44215</v>
      </c>
    </row>
    <row r="386" spans="1:1" x14ac:dyDescent="0.25">
      <c r="A386" s="27">
        <v>44216</v>
      </c>
    </row>
    <row r="387" spans="1:1" x14ac:dyDescent="0.25">
      <c r="A387" s="27">
        <v>44217</v>
      </c>
    </row>
    <row r="388" spans="1:1" x14ac:dyDescent="0.25">
      <c r="A388" s="27">
        <v>44218</v>
      </c>
    </row>
    <row r="389" spans="1:1" x14ac:dyDescent="0.25">
      <c r="A389" s="27">
        <v>44219</v>
      </c>
    </row>
    <row r="390" spans="1:1" x14ac:dyDescent="0.25">
      <c r="A390" s="27">
        <v>44220</v>
      </c>
    </row>
    <row r="391" spans="1:1" x14ac:dyDescent="0.25">
      <c r="A391" s="27">
        <v>44221</v>
      </c>
    </row>
    <row r="392" spans="1:1" x14ac:dyDescent="0.25">
      <c r="A392" s="27">
        <v>44222</v>
      </c>
    </row>
    <row r="393" spans="1:1" x14ac:dyDescent="0.25">
      <c r="A393" s="27">
        <v>44223</v>
      </c>
    </row>
    <row r="394" spans="1:1" x14ac:dyDescent="0.25">
      <c r="A394" s="27">
        <v>44224</v>
      </c>
    </row>
    <row r="395" spans="1:1" x14ac:dyDescent="0.25">
      <c r="A395" s="27">
        <v>44225</v>
      </c>
    </row>
    <row r="396" spans="1:1" x14ac:dyDescent="0.25">
      <c r="A396" s="27">
        <v>44226</v>
      </c>
    </row>
    <row r="397" spans="1:1" x14ac:dyDescent="0.25">
      <c r="A397" s="27">
        <v>44227</v>
      </c>
    </row>
    <row r="398" spans="1:1" x14ac:dyDescent="0.25">
      <c r="A398" s="27">
        <v>44228</v>
      </c>
    </row>
    <row r="399" spans="1:1" x14ac:dyDescent="0.25">
      <c r="A399" s="27">
        <v>44229</v>
      </c>
    </row>
    <row r="400" spans="1:1" x14ac:dyDescent="0.25">
      <c r="A400" s="27">
        <v>44230</v>
      </c>
    </row>
    <row r="401" spans="1:1" x14ac:dyDescent="0.25">
      <c r="A401" s="27">
        <v>44231</v>
      </c>
    </row>
    <row r="402" spans="1:1" x14ac:dyDescent="0.25">
      <c r="A402" s="27">
        <v>44232</v>
      </c>
    </row>
    <row r="403" spans="1:1" x14ac:dyDescent="0.25">
      <c r="A403" s="27">
        <v>44233</v>
      </c>
    </row>
    <row r="404" spans="1:1" x14ac:dyDescent="0.25">
      <c r="A404" s="27">
        <v>44234</v>
      </c>
    </row>
    <row r="405" spans="1:1" x14ac:dyDescent="0.25">
      <c r="A405" s="27">
        <v>44235</v>
      </c>
    </row>
    <row r="406" spans="1:1" x14ac:dyDescent="0.25">
      <c r="A406" s="27">
        <v>44236</v>
      </c>
    </row>
    <row r="407" spans="1:1" x14ac:dyDescent="0.25">
      <c r="A407" s="27">
        <v>44237</v>
      </c>
    </row>
    <row r="408" spans="1:1" x14ac:dyDescent="0.25">
      <c r="A408" s="27">
        <v>44238</v>
      </c>
    </row>
    <row r="409" spans="1:1" x14ac:dyDescent="0.25">
      <c r="A409" s="27">
        <v>44239</v>
      </c>
    </row>
    <row r="410" spans="1:1" x14ac:dyDescent="0.25">
      <c r="A410" s="27">
        <v>44240</v>
      </c>
    </row>
    <row r="411" spans="1:1" x14ac:dyDescent="0.25">
      <c r="A411" s="27">
        <v>44241</v>
      </c>
    </row>
    <row r="412" spans="1:1" x14ac:dyDescent="0.25">
      <c r="A412" s="27">
        <v>44242</v>
      </c>
    </row>
    <row r="413" spans="1:1" x14ac:dyDescent="0.25">
      <c r="A413" s="27">
        <v>44243</v>
      </c>
    </row>
    <row r="414" spans="1:1" x14ac:dyDescent="0.25">
      <c r="A414" s="27">
        <v>44244</v>
      </c>
    </row>
    <row r="415" spans="1:1" x14ac:dyDescent="0.25">
      <c r="A415" s="27">
        <v>44245</v>
      </c>
    </row>
    <row r="416" spans="1:1" x14ac:dyDescent="0.25">
      <c r="A416" s="27">
        <v>44246</v>
      </c>
    </row>
    <row r="417" spans="1:1" x14ac:dyDescent="0.25">
      <c r="A417" s="27">
        <v>44247</v>
      </c>
    </row>
    <row r="418" spans="1:1" x14ac:dyDescent="0.25">
      <c r="A418" s="27">
        <v>44248</v>
      </c>
    </row>
    <row r="419" spans="1:1" x14ac:dyDescent="0.25">
      <c r="A419" s="27">
        <v>44249</v>
      </c>
    </row>
    <row r="420" spans="1:1" x14ac:dyDescent="0.25">
      <c r="A420" s="27">
        <v>44250</v>
      </c>
    </row>
    <row r="421" spans="1:1" x14ac:dyDescent="0.25">
      <c r="A421" s="27">
        <v>44251</v>
      </c>
    </row>
    <row r="422" spans="1:1" x14ac:dyDescent="0.25">
      <c r="A422" s="27">
        <v>44252</v>
      </c>
    </row>
    <row r="423" spans="1:1" x14ac:dyDescent="0.25">
      <c r="A423" s="27">
        <v>44253</v>
      </c>
    </row>
    <row r="424" spans="1:1" x14ac:dyDescent="0.25">
      <c r="A424" s="27">
        <v>44254</v>
      </c>
    </row>
    <row r="425" spans="1:1" x14ac:dyDescent="0.25">
      <c r="A425" s="27">
        <v>44255</v>
      </c>
    </row>
    <row r="426" spans="1:1" x14ac:dyDescent="0.25">
      <c r="A426" s="27">
        <v>44256</v>
      </c>
    </row>
    <row r="427" spans="1:1" x14ac:dyDescent="0.25">
      <c r="A427" s="27">
        <v>44257</v>
      </c>
    </row>
    <row r="428" spans="1:1" x14ac:dyDescent="0.25">
      <c r="A428" s="27">
        <v>44258</v>
      </c>
    </row>
    <row r="429" spans="1:1" x14ac:dyDescent="0.25">
      <c r="A429" s="27">
        <v>44259</v>
      </c>
    </row>
    <row r="430" spans="1:1" x14ac:dyDescent="0.25">
      <c r="A430" s="27">
        <v>44260</v>
      </c>
    </row>
    <row r="431" spans="1:1" x14ac:dyDescent="0.25">
      <c r="A431" s="27">
        <v>44261</v>
      </c>
    </row>
    <row r="432" spans="1:1" x14ac:dyDescent="0.25">
      <c r="A432" s="27">
        <v>44262</v>
      </c>
    </row>
    <row r="433" spans="1:1" x14ac:dyDescent="0.25">
      <c r="A433" s="27">
        <v>44263</v>
      </c>
    </row>
    <row r="434" spans="1:1" x14ac:dyDescent="0.25">
      <c r="A434" s="27">
        <v>44264</v>
      </c>
    </row>
    <row r="435" spans="1:1" x14ac:dyDescent="0.25">
      <c r="A435" s="27">
        <v>44265</v>
      </c>
    </row>
    <row r="436" spans="1:1" x14ac:dyDescent="0.25">
      <c r="A436" s="27">
        <v>44266</v>
      </c>
    </row>
    <row r="437" spans="1:1" x14ac:dyDescent="0.25">
      <c r="A437" s="27">
        <v>44267</v>
      </c>
    </row>
    <row r="438" spans="1:1" x14ac:dyDescent="0.25">
      <c r="A438" s="27">
        <v>44268</v>
      </c>
    </row>
    <row r="439" spans="1:1" x14ac:dyDescent="0.25">
      <c r="A439" s="27">
        <v>44269</v>
      </c>
    </row>
    <row r="440" spans="1:1" x14ac:dyDescent="0.25">
      <c r="A440" s="27">
        <v>44270</v>
      </c>
    </row>
    <row r="441" spans="1:1" x14ac:dyDescent="0.25">
      <c r="A441" s="27">
        <v>44271</v>
      </c>
    </row>
    <row r="442" spans="1:1" x14ac:dyDescent="0.25">
      <c r="A442" s="27">
        <v>44272</v>
      </c>
    </row>
    <row r="443" spans="1:1" x14ac:dyDescent="0.25">
      <c r="A443" s="27">
        <v>44273</v>
      </c>
    </row>
    <row r="444" spans="1:1" x14ac:dyDescent="0.25">
      <c r="A444" s="27">
        <v>44274</v>
      </c>
    </row>
    <row r="445" spans="1:1" x14ac:dyDescent="0.25">
      <c r="A445" s="27">
        <v>44275</v>
      </c>
    </row>
    <row r="446" spans="1:1" x14ac:dyDescent="0.25">
      <c r="A446" s="27">
        <v>44276</v>
      </c>
    </row>
    <row r="447" spans="1:1" x14ac:dyDescent="0.25">
      <c r="A447" s="27">
        <v>44277</v>
      </c>
    </row>
    <row r="448" spans="1:1" x14ac:dyDescent="0.25">
      <c r="A448" s="27">
        <v>44278</v>
      </c>
    </row>
    <row r="449" spans="1:1" x14ac:dyDescent="0.25">
      <c r="A449" s="27">
        <v>44279</v>
      </c>
    </row>
    <row r="450" spans="1:1" x14ac:dyDescent="0.25">
      <c r="A450" s="27">
        <v>44280</v>
      </c>
    </row>
    <row r="451" spans="1:1" x14ac:dyDescent="0.25">
      <c r="A451" s="27">
        <v>44281</v>
      </c>
    </row>
    <row r="452" spans="1:1" x14ac:dyDescent="0.25">
      <c r="A452" s="27">
        <v>44282</v>
      </c>
    </row>
    <row r="453" spans="1:1" x14ac:dyDescent="0.25">
      <c r="A453" s="27">
        <v>44283</v>
      </c>
    </row>
    <row r="454" spans="1:1" x14ac:dyDescent="0.25">
      <c r="A454" s="27">
        <v>44284</v>
      </c>
    </row>
    <row r="455" spans="1:1" x14ac:dyDescent="0.25">
      <c r="A455" s="27">
        <v>44285</v>
      </c>
    </row>
    <row r="456" spans="1:1" x14ac:dyDescent="0.25">
      <c r="A456" s="27">
        <v>44286</v>
      </c>
    </row>
    <row r="457" spans="1:1" x14ac:dyDescent="0.25">
      <c r="A457" s="27">
        <v>44287</v>
      </c>
    </row>
    <row r="458" spans="1:1" x14ac:dyDescent="0.25">
      <c r="A458" s="27">
        <v>44288</v>
      </c>
    </row>
    <row r="459" spans="1:1" x14ac:dyDescent="0.25">
      <c r="A459" s="27">
        <v>44289</v>
      </c>
    </row>
    <row r="460" spans="1:1" x14ac:dyDescent="0.25">
      <c r="A460" s="27">
        <v>44290</v>
      </c>
    </row>
    <row r="461" spans="1:1" x14ac:dyDescent="0.25">
      <c r="A461" s="27">
        <v>44291</v>
      </c>
    </row>
    <row r="462" spans="1:1" x14ac:dyDescent="0.25">
      <c r="A462" s="27">
        <v>44292</v>
      </c>
    </row>
    <row r="463" spans="1:1" x14ac:dyDescent="0.25">
      <c r="A463" s="27">
        <v>44293</v>
      </c>
    </row>
    <row r="464" spans="1:1" x14ac:dyDescent="0.25">
      <c r="A464" s="27">
        <v>44294</v>
      </c>
    </row>
    <row r="465" spans="1:1" x14ac:dyDescent="0.25">
      <c r="A465" s="27">
        <v>44295</v>
      </c>
    </row>
    <row r="466" spans="1:1" x14ac:dyDescent="0.25">
      <c r="A466" s="27">
        <v>44296</v>
      </c>
    </row>
    <row r="467" spans="1:1" x14ac:dyDescent="0.25">
      <c r="A467" s="27">
        <v>44297</v>
      </c>
    </row>
    <row r="468" spans="1:1" x14ac:dyDescent="0.25">
      <c r="A468" s="27">
        <v>44298</v>
      </c>
    </row>
    <row r="469" spans="1:1" x14ac:dyDescent="0.25">
      <c r="A469" s="27">
        <v>44299</v>
      </c>
    </row>
    <row r="470" spans="1:1" x14ac:dyDescent="0.25">
      <c r="A470" s="27">
        <v>44300</v>
      </c>
    </row>
    <row r="471" spans="1:1" x14ac:dyDescent="0.25">
      <c r="A471" s="27">
        <v>44301</v>
      </c>
    </row>
    <row r="472" spans="1:1" x14ac:dyDescent="0.25">
      <c r="A472" s="27">
        <v>44302</v>
      </c>
    </row>
    <row r="473" spans="1:1" x14ac:dyDescent="0.25">
      <c r="A473" s="27">
        <v>44303</v>
      </c>
    </row>
    <row r="474" spans="1:1" x14ac:dyDescent="0.25">
      <c r="A474" s="27">
        <v>44304</v>
      </c>
    </row>
    <row r="475" spans="1:1" x14ac:dyDescent="0.25">
      <c r="A475" s="27">
        <v>44305</v>
      </c>
    </row>
    <row r="476" spans="1:1" x14ac:dyDescent="0.25">
      <c r="A476" s="27">
        <v>44306</v>
      </c>
    </row>
    <row r="477" spans="1:1" x14ac:dyDescent="0.25">
      <c r="A477" s="27">
        <v>44307</v>
      </c>
    </row>
    <row r="478" spans="1:1" x14ac:dyDescent="0.25">
      <c r="A478" s="27">
        <v>44308</v>
      </c>
    </row>
    <row r="479" spans="1:1" x14ac:dyDescent="0.25">
      <c r="A479" s="27">
        <v>44309</v>
      </c>
    </row>
    <row r="480" spans="1:1" x14ac:dyDescent="0.25">
      <c r="A480" s="27">
        <v>44310</v>
      </c>
    </row>
    <row r="481" spans="1:1" x14ac:dyDescent="0.25">
      <c r="A481" s="27">
        <v>44311</v>
      </c>
    </row>
    <row r="482" spans="1:1" x14ac:dyDescent="0.25">
      <c r="A482" s="27">
        <v>44312</v>
      </c>
    </row>
    <row r="483" spans="1:1" x14ac:dyDescent="0.25">
      <c r="A483" s="27">
        <v>44313</v>
      </c>
    </row>
    <row r="484" spans="1:1" x14ac:dyDescent="0.25">
      <c r="A484" s="27">
        <v>44314</v>
      </c>
    </row>
    <row r="485" spans="1:1" x14ac:dyDescent="0.25">
      <c r="A485" s="27">
        <v>44315</v>
      </c>
    </row>
    <row r="486" spans="1:1" x14ac:dyDescent="0.25">
      <c r="A486" s="27">
        <v>44316</v>
      </c>
    </row>
    <row r="487" spans="1:1" x14ac:dyDescent="0.25">
      <c r="A487" s="27">
        <v>44317</v>
      </c>
    </row>
    <row r="488" spans="1:1" x14ac:dyDescent="0.25">
      <c r="A488" s="27">
        <v>44318</v>
      </c>
    </row>
    <row r="489" spans="1:1" x14ac:dyDescent="0.25">
      <c r="A489" s="27">
        <v>44319</v>
      </c>
    </row>
    <row r="490" spans="1:1" x14ac:dyDescent="0.25">
      <c r="A490" s="27">
        <v>44320</v>
      </c>
    </row>
    <row r="491" spans="1:1" x14ac:dyDescent="0.25">
      <c r="A491" s="27">
        <v>44321</v>
      </c>
    </row>
    <row r="492" spans="1:1" x14ac:dyDescent="0.25">
      <c r="A492" s="27">
        <v>44322</v>
      </c>
    </row>
    <row r="493" spans="1:1" x14ac:dyDescent="0.25">
      <c r="A493" s="27">
        <v>44323</v>
      </c>
    </row>
    <row r="494" spans="1:1" x14ac:dyDescent="0.25">
      <c r="A494" s="27">
        <v>44324</v>
      </c>
    </row>
    <row r="495" spans="1:1" x14ac:dyDescent="0.25">
      <c r="A495" s="27">
        <v>44325</v>
      </c>
    </row>
    <row r="496" spans="1:1" x14ac:dyDescent="0.25">
      <c r="A496" s="27">
        <v>44326</v>
      </c>
    </row>
    <row r="497" spans="1:1" x14ac:dyDescent="0.25">
      <c r="A497" s="27">
        <v>44327</v>
      </c>
    </row>
    <row r="498" spans="1:1" x14ac:dyDescent="0.25">
      <c r="A498" s="27">
        <v>44328</v>
      </c>
    </row>
    <row r="499" spans="1:1" x14ac:dyDescent="0.25">
      <c r="A499" s="27">
        <v>44329</v>
      </c>
    </row>
    <row r="500" spans="1:1" x14ac:dyDescent="0.25">
      <c r="A500" s="27">
        <v>44330</v>
      </c>
    </row>
    <row r="501" spans="1:1" x14ac:dyDescent="0.25">
      <c r="A501" s="27">
        <v>44331</v>
      </c>
    </row>
    <row r="502" spans="1:1" x14ac:dyDescent="0.25">
      <c r="A502" s="27">
        <v>44332</v>
      </c>
    </row>
    <row r="503" spans="1:1" x14ac:dyDescent="0.25">
      <c r="A503" s="27">
        <v>44333</v>
      </c>
    </row>
    <row r="504" spans="1:1" x14ac:dyDescent="0.25">
      <c r="A504" s="27">
        <v>44334</v>
      </c>
    </row>
    <row r="505" spans="1:1" x14ac:dyDescent="0.25">
      <c r="A505" s="27">
        <v>44335</v>
      </c>
    </row>
    <row r="506" spans="1:1" x14ac:dyDescent="0.25">
      <c r="A506" s="27">
        <v>44336</v>
      </c>
    </row>
    <row r="507" spans="1:1" x14ac:dyDescent="0.25">
      <c r="A507" s="27">
        <v>44337</v>
      </c>
    </row>
    <row r="508" spans="1:1" x14ac:dyDescent="0.25">
      <c r="A508" s="27">
        <v>44338</v>
      </c>
    </row>
    <row r="509" spans="1:1" x14ac:dyDescent="0.25">
      <c r="A509" s="27">
        <v>44339</v>
      </c>
    </row>
    <row r="510" spans="1:1" x14ac:dyDescent="0.25">
      <c r="A510" s="27">
        <v>44340</v>
      </c>
    </row>
    <row r="511" spans="1:1" x14ac:dyDescent="0.25">
      <c r="A511" s="27">
        <v>44341</v>
      </c>
    </row>
    <row r="512" spans="1:1" x14ac:dyDescent="0.25">
      <c r="A512" s="27">
        <v>44342</v>
      </c>
    </row>
    <row r="513" spans="1:1" x14ac:dyDescent="0.25">
      <c r="A513" s="27">
        <v>44343</v>
      </c>
    </row>
    <row r="514" spans="1:1" x14ac:dyDescent="0.25">
      <c r="A514" s="27">
        <v>44344</v>
      </c>
    </row>
    <row r="515" spans="1:1" x14ac:dyDescent="0.25">
      <c r="A515" s="27">
        <v>44345</v>
      </c>
    </row>
    <row r="516" spans="1:1" x14ac:dyDescent="0.25">
      <c r="A516" s="27">
        <v>44346</v>
      </c>
    </row>
    <row r="517" spans="1:1" x14ac:dyDescent="0.25">
      <c r="A517" s="27">
        <v>44347</v>
      </c>
    </row>
    <row r="518" spans="1:1" x14ac:dyDescent="0.25">
      <c r="A518" s="27">
        <v>44348</v>
      </c>
    </row>
    <row r="519" spans="1:1" x14ac:dyDescent="0.25">
      <c r="A519" s="27">
        <v>44349</v>
      </c>
    </row>
    <row r="520" spans="1:1" x14ac:dyDescent="0.25">
      <c r="A520" s="27">
        <v>44350</v>
      </c>
    </row>
    <row r="521" spans="1:1" x14ac:dyDescent="0.25">
      <c r="A521" s="27">
        <v>44351</v>
      </c>
    </row>
    <row r="522" spans="1:1" x14ac:dyDescent="0.25">
      <c r="A522" s="27">
        <v>44352</v>
      </c>
    </row>
    <row r="523" spans="1:1" x14ac:dyDescent="0.25">
      <c r="A523" s="27">
        <v>44353</v>
      </c>
    </row>
    <row r="524" spans="1:1" x14ac:dyDescent="0.25">
      <c r="A524" s="27">
        <v>44354</v>
      </c>
    </row>
    <row r="525" spans="1:1" x14ac:dyDescent="0.25">
      <c r="A525" s="27">
        <v>44355</v>
      </c>
    </row>
    <row r="526" spans="1:1" x14ac:dyDescent="0.25">
      <c r="A526" s="27">
        <v>44356</v>
      </c>
    </row>
    <row r="527" spans="1:1" x14ac:dyDescent="0.25">
      <c r="A527" s="27">
        <v>44357</v>
      </c>
    </row>
    <row r="528" spans="1:1" x14ac:dyDescent="0.25">
      <c r="A528" s="27">
        <v>44358</v>
      </c>
    </row>
    <row r="529" spans="1:1" x14ac:dyDescent="0.25">
      <c r="A529" s="27">
        <v>44359</v>
      </c>
    </row>
    <row r="530" spans="1:1" x14ac:dyDescent="0.25">
      <c r="A530" s="27">
        <v>44360</v>
      </c>
    </row>
    <row r="531" spans="1:1" x14ac:dyDescent="0.25">
      <c r="A531" s="27">
        <v>44361</v>
      </c>
    </row>
    <row r="532" spans="1:1" x14ac:dyDescent="0.25">
      <c r="A532" s="27">
        <v>44362</v>
      </c>
    </row>
    <row r="533" spans="1:1" x14ac:dyDescent="0.25">
      <c r="A533" s="27">
        <v>44363</v>
      </c>
    </row>
    <row r="534" spans="1:1" x14ac:dyDescent="0.25">
      <c r="A534" s="27">
        <v>44364</v>
      </c>
    </row>
    <row r="535" spans="1:1" x14ac:dyDescent="0.25">
      <c r="A535" s="27">
        <v>44365</v>
      </c>
    </row>
    <row r="536" spans="1:1" x14ac:dyDescent="0.25">
      <c r="A536" s="27">
        <v>44366</v>
      </c>
    </row>
    <row r="537" spans="1:1" x14ac:dyDescent="0.25">
      <c r="A537" s="27">
        <v>44367</v>
      </c>
    </row>
    <row r="538" spans="1:1" x14ac:dyDescent="0.25">
      <c r="A538" s="27">
        <v>44368</v>
      </c>
    </row>
    <row r="539" spans="1:1" x14ac:dyDescent="0.25">
      <c r="A539" s="27">
        <v>44369</v>
      </c>
    </row>
    <row r="540" spans="1:1" x14ac:dyDescent="0.25">
      <c r="A540" s="27">
        <v>44370</v>
      </c>
    </row>
    <row r="541" spans="1:1" x14ac:dyDescent="0.25">
      <c r="A541" s="27">
        <v>44371</v>
      </c>
    </row>
    <row r="542" spans="1:1" x14ac:dyDescent="0.25">
      <c r="A542" s="27">
        <v>44372</v>
      </c>
    </row>
    <row r="543" spans="1:1" x14ac:dyDescent="0.25">
      <c r="A543" s="27">
        <v>44373</v>
      </c>
    </row>
    <row r="544" spans="1:1" x14ac:dyDescent="0.25">
      <c r="A544" s="27">
        <v>44374</v>
      </c>
    </row>
    <row r="545" spans="1:1" x14ac:dyDescent="0.25">
      <c r="A545" s="27">
        <v>44375</v>
      </c>
    </row>
    <row r="546" spans="1:1" x14ac:dyDescent="0.25">
      <c r="A546" s="27">
        <v>44376</v>
      </c>
    </row>
    <row r="547" spans="1:1" x14ac:dyDescent="0.25">
      <c r="A547" s="27">
        <v>44377</v>
      </c>
    </row>
    <row r="548" spans="1:1" x14ac:dyDescent="0.25">
      <c r="A548" s="27">
        <v>44378</v>
      </c>
    </row>
    <row r="549" spans="1:1" x14ac:dyDescent="0.25">
      <c r="A549" s="27">
        <v>44379</v>
      </c>
    </row>
    <row r="550" spans="1:1" x14ac:dyDescent="0.25">
      <c r="A550" s="27">
        <v>44380</v>
      </c>
    </row>
    <row r="551" spans="1:1" x14ac:dyDescent="0.25">
      <c r="A551" s="27">
        <v>44381</v>
      </c>
    </row>
    <row r="552" spans="1:1" x14ac:dyDescent="0.25">
      <c r="A552" s="27">
        <v>44382</v>
      </c>
    </row>
    <row r="553" spans="1:1" x14ac:dyDescent="0.25">
      <c r="A553" s="27">
        <v>44383</v>
      </c>
    </row>
    <row r="554" spans="1:1" x14ac:dyDescent="0.25">
      <c r="A554" s="27">
        <v>44384</v>
      </c>
    </row>
    <row r="555" spans="1:1" x14ac:dyDescent="0.25">
      <c r="A555" s="27">
        <v>44385</v>
      </c>
    </row>
    <row r="556" spans="1:1" x14ac:dyDescent="0.25">
      <c r="A556" s="27">
        <v>44386</v>
      </c>
    </row>
    <row r="557" spans="1:1" x14ac:dyDescent="0.25">
      <c r="A557" s="27">
        <v>44387</v>
      </c>
    </row>
    <row r="558" spans="1:1" x14ac:dyDescent="0.25">
      <c r="A558" s="27">
        <v>44388</v>
      </c>
    </row>
    <row r="559" spans="1:1" x14ac:dyDescent="0.25">
      <c r="A559" s="27">
        <v>44389</v>
      </c>
    </row>
    <row r="560" spans="1:1" x14ac:dyDescent="0.25">
      <c r="A560" s="27">
        <v>44390</v>
      </c>
    </row>
    <row r="561" spans="1:1" x14ac:dyDescent="0.25">
      <c r="A561" s="27">
        <v>44391</v>
      </c>
    </row>
    <row r="562" spans="1:1" x14ac:dyDescent="0.25">
      <c r="A562" s="27">
        <v>44392</v>
      </c>
    </row>
    <row r="563" spans="1:1" x14ac:dyDescent="0.25">
      <c r="A563" s="27">
        <v>44393</v>
      </c>
    </row>
    <row r="564" spans="1:1" x14ac:dyDescent="0.25">
      <c r="A564" s="27">
        <v>44394</v>
      </c>
    </row>
    <row r="565" spans="1:1" x14ac:dyDescent="0.25">
      <c r="A565" s="27">
        <v>44395</v>
      </c>
    </row>
    <row r="566" spans="1:1" x14ac:dyDescent="0.25">
      <c r="A566" s="27">
        <v>44396</v>
      </c>
    </row>
    <row r="567" spans="1:1" x14ac:dyDescent="0.25">
      <c r="A567" s="27">
        <v>44397</v>
      </c>
    </row>
    <row r="568" spans="1:1" x14ac:dyDescent="0.25">
      <c r="A568" s="27">
        <v>44398</v>
      </c>
    </row>
    <row r="569" spans="1:1" x14ac:dyDescent="0.25">
      <c r="A569" s="27">
        <v>44399</v>
      </c>
    </row>
    <row r="570" spans="1:1" x14ac:dyDescent="0.25">
      <c r="A570" s="27">
        <v>44400</v>
      </c>
    </row>
    <row r="571" spans="1:1" x14ac:dyDescent="0.25">
      <c r="A571" s="27">
        <v>44401</v>
      </c>
    </row>
    <row r="572" spans="1:1" x14ac:dyDescent="0.25">
      <c r="A572" s="27">
        <v>44402</v>
      </c>
    </row>
    <row r="573" spans="1:1" x14ac:dyDescent="0.25">
      <c r="A573" s="27">
        <v>44403</v>
      </c>
    </row>
    <row r="574" spans="1:1" x14ac:dyDescent="0.25">
      <c r="A574" s="27">
        <v>44404</v>
      </c>
    </row>
    <row r="575" spans="1:1" x14ac:dyDescent="0.25">
      <c r="A575" s="27">
        <v>44405</v>
      </c>
    </row>
    <row r="576" spans="1:1" x14ac:dyDescent="0.25">
      <c r="A576" s="27">
        <v>44406</v>
      </c>
    </row>
    <row r="577" spans="1:1" x14ac:dyDescent="0.25">
      <c r="A577" s="27">
        <v>44407</v>
      </c>
    </row>
    <row r="578" spans="1:1" x14ac:dyDescent="0.25">
      <c r="A578" s="27">
        <v>44408</v>
      </c>
    </row>
    <row r="579" spans="1:1" x14ac:dyDescent="0.25">
      <c r="A579" s="27">
        <v>44409</v>
      </c>
    </row>
    <row r="580" spans="1:1" x14ac:dyDescent="0.25">
      <c r="A580" s="27">
        <v>44410</v>
      </c>
    </row>
    <row r="581" spans="1:1" x14ac:dyDescent="0.25">
      <c r="A581" s="27">
        <v>44411</v>
      </c>
    </row>
    <row r="582" spans="1:1" x14ac:dyDescent="0.25">
      <c r="A582" s="27">
        <v>44412</v>
      </c>
    </row>
    <row r="583" spans="1:1" x14ac:dyDescent="0.25">
      <c r="A583" s="27">
        <v>44413</v>
      </c>
    </row>
    <row r="584" spans="1:1" x14ac:dyDescent="0.25">
      <c r="A584" s="27">
        <v>44414</v>
      </c>
    </row>
    <row r="585" spans="1:1" x14ac:dyDescent="0.25">
      <c r="A585" s="27">
        <v>44415</v>
      </c>
    </row>
    <row r="586" spans="1:1" x14ac:dyDescent="0.25">
      <c r="A586" s="27">
        <v>44416</v>
      </c>
    </row>
    <row r="587" spans="1:1" x14ac:dyDescent="0.25">
      <c r="A587" s="27">
        <v>44417</v>
      </c>
    </row>
    <row r="588" spans="1:1" x14ac:dyDescent="0.25">
      <c r="A588" s="27">
        <v>44418</v>
      </c>
    </row>
    <row r="589" spans="1:1" x14ac:dyDescent="0.25">
      <c r="A589" s="27">
        <v>44419</v>
      </c>
    </row>
    <row r="590" spans="1:1" x14ac:dyDescent="0.25">
      <c r="A590" s="27">
        <v>44420</v>
      </c>
    </row>
    <row r="591" spans="1:1" x14ac:dyDescent="0.25">
      <c r="A591" s="27">
        <v>44421</v>
      </c>
    </row>
    <row r="592" spans="1:1" x14ac:dyDescent="0.25">
      <c r="A592" s="27">
        <v>44422</v>
      </c>
    </row>
    <row r="593" spans="1:1" x14ac:dyDescent="0.25">
      <c r="A593" s="27">
        <v>44423</v>
      </c>
    </row>
    <row r="594" spans="1:1" x14ac:dyDescent="0.25">
      <c r="A594" s="27">
        <v>44424</v>
      </c>
    </row>
    <row r="595" spans="1:1" x14ac:dyDescent="0.25">
      <c r="A595" s="27">
        <v>44425</v>
      </c>
    </row>
    <row r="596" spans="1:1" x14ac:dyDescent="0.25">
      <c r="A596" s="27">
        <v>44426</v>
      </c>
    </row>
    <row r="597" spans="1:1" x14ac:dyDescent="0.25">
      <c r="A597" s="27">
        <v>44427</v>
      </c>
    </row>
    <row r="598" spans="1:1" x14ac:dyDescent="0.25">
      <c r="A598" s="27">
        <v>44428</v>
      </c>
    </row>
    <row r="599" spans="1:1" x14ac:dyDescent="0.25">
      <c r="A599" s="27">
        <v>44429</v>
      </c>
    </row>
    <row r="600" spans="1:1" x14ac:dyDescent="0.25">
      <c r="A600" s="27">
        <v>44430</v>
      </c>
    </row>
    <row r="601" spans="1:1" x14ac:dyDescent="0.25">
      <c r="A601" s="27">
        <v>44431</v>
      </c>
    </row>
    <row r="602" spans="1:1" x14ac:dyDescent="0.25">
      <c r="A602" s="27">
        <v>44432</v>
      </c>
    </row>
    <row r="603" spans="1:1" x14ac:dyDescent="0.25">
      <c r="A603" s="27">
        <v>44433</v>
      </c>
    </row>
    <row r="604" spans="1:1" x14ac:dyDescent="0.25">
      <c r="A604" s="27">
        <v>44434</v>
      </c>
    </row>
    <row r="605" spans="1:1" x14ac:dyDescent="0.25">
      <c r="A605" s="27">
        <v>44435</v>
      </c>
    </row>
    <row r="606" spans="1:1" x14ac:dyDescent="0.25">
      <c r="A606" s="27">
        <v>44436</v>
      </c>
    </row>
    <row r="607" spans="1:1" x14ac:dyDescent="0.25">
      <c r="A607" s="27">
        <v>44437</v>
      </c>
    </row>
    <row r="608" spans="1:1" x14ac:dyDescent="0.25">
      <c r="A608" s="27">
        <v>44438</v>
      </c>
    </row>
    <row r="609" spans="1:1" x14ac:dyDescent="0.25">
      <c r="A609" s="27">
        <v>44439</v>
      </c>
    </row>
    <row r="610" spans="1:1" x14ac:dyDescent="0.25">
      <c r="A610" s="27">
        <v>44440</v>
      </c>
    </row>
    <row r="611" spans="1:1" x14ac:dyDescent="0.25">
      <c r="A611" s="27">
        <v>44441</v>
      </c>
    </row>
    <row r="612" spans="1:1" x14ac:dyDescent="0.25">
      <c r="A612" s="27">
        <v>44442</v>
      </c>
    </row>
    <row r="613" spans="1:1" x14ac:dyDescent="0.25">
      <c r="A613" s="27">
        <v>44443</v>
      </c>
    </row>
    <row r="614" spans="1:1" x14ac:dyDescent="0.25">
      <c r="A614" s="27">
        <v>44444</v>
      </c>
    </row>
    <row r="615" spans="1:1" x14ac:dyDescent="0.25">
      <c r="A615" s="27">
        <v>44445</v>
      </c>
    </row>
    <row r="616" spans="1:1" x14ac:dyDescent="0.25">
      <c r="A616" s="27">
        <v>44446</v>
      </c>
    </row>
    <row r="617" spans="1:1" x14ac:dyDescent="0.25">
      <c r="A617" s="27">
        <v>44447</v>
      </c>
    </row>
    <row r="618" spans="1:1" x14ac:dyDescent="0.25">
      <c r="A618" s="27">
        <v>44448</v>
      </c>
    </row>
    <row r="619" spans="1:1" x14ac:dyDescent="0.25">
      <c r="A619" s="27">
        <v>44449</v>
      </c>
    </row>
    <row r="620" spans="1:1" x14ac:dyDescent="0.25">
      <c r="A620" s="27">
        <v>44450</v>
      </c>
    </row>
    <row r="621" spans="1:1" x14ac:dyDescent="0.25">
      <c r="A621" s="27">
        <v>44451</v>
      </c>
    </row>
    <row r="622" spans="1:1" x14ac:dyDescent="0.25">
      <c r="A622" s="27">
        <v>44452</v>
      </c>
    </row>
    <row r="623" spans="1:1" x14ac:dyDescent="0.25">
      <c r="A623" s="27">
        <v>44453</v>
      </c>
    </row>
    <row r="624" spans="1:1" x14ac:dyDescent="0.25">
      <c r="A624" s="27">
        <v>44454</v>
      </c>
    </row>
    <row r="625" spans="1:1" x14ac:dyDescent="0.25">
      <c r="A625" s="27">
        <v>44455</v>
      </c>
    </row>
    <row r="626" spans="1:1" x14ac:dyDescent="0.25">
      <c r="A626" s="27">
        <v>44456</v>
      </c>
    </row>
    <row r="627" spans="1:1" x14ac:dyDescent="0.25">
      <c r="A627" s="27">
        <v>44457</v>
      </c>
    </row>
    <row r="628" spans="1:1" x14ac:dyDescent="0.25">
      <c r="A628" s="27">
        <v>44458</v>
      </c>
    </row>
    <row r="629" spans="1:1" x14ac:dyDescent="0.25">
      <c r="A629" s="27">
        <v>44459</v>
      </c>
    </row>
    <row r="630" spans="1:1" x14ac:dyDescent="0.25">
      <c r="A630" s="27">
        <v>44460</v>
      </c>
    </row>
    <row r="631" spans="1:1" x14ac:dyDescent="0.25">
      <c r="A631" s="27">
        <v>44461</v>
      </c>
    </row>
    <row r="632" spans="1:1" x14ac:dyDescent="0.25">
      <c r="A632" s="27">
        <v>44462</v>
      </c>
    </row>
    <row r="633" spans="1:1" x14ac:dyDescent="0.25">
      <c r="A633" s="27">
        <v>44463</v>
      </c>
    </row>
    <row r="634" spans="1:1" x14ac:dyDescent="0.25">
      <c r="A634" s="27">
        <v>44464</v>
      </c>
    </row>
    <row r="635" spans="1:1" x14ac:dyDescent="0.25">
      <c r="A635" s="27">
        <v>44465</v>
      </c>
    </row>
    <row r="636" spans="1:1" x14ac:dyDescent="0.25">
      <c r="A636" s="27">
        <v>44466</v>
      </c>
    </row>
    <row r="637" spans="1:1" x14ac:dyDescent="0.25">
      <c r="A637" s="27">
        <v>44467</v>
      </c>
    </row>
    <row r="638" spans="1:1" x14ac:dyDescent="0.25">
      <c r="A638" s="27">
        <v>44468</v>
      </c>
    </row>
    <row r="639" spans="1:1" x14ac:dyDescent="0.25">
      <c r="A639" s="27">
        <v>44469</v>
      </c>
    </row>
    <row r="640" spans="1:1" x14ac:dyDescent="0.25">
      <c r="A640" s="27">
        <v>44470</v>
      </c>
    </row>
    <row r="641" spans="1:1" x14ac:dyDescent="0.25">
      <c r="A641" s="27">
        <v>44471</v>
      </c>
    </row>
    <row r="642" spans="1:1" x14ac:dyDescent="0.25">
      <c r="A642" s="27">
        <v>44472</v>
      </c>
    </row>
    <row r="643" spans="1:1" x14ac:dyDescent="0.25">
      <c r="A643" s="27">
        <v>44473</v>
      </c>
    </row>
    <row r="644" spans="1:1" x14ac:dyDescent="0.25">
      <c r="A644" s="27">
        <v>44474</v>
      </c>
    </row>
    <row r="645" spans="1:1" x14ac:dyDescent="0.25">
      <c r="A645" s="27">
        <v>44475</v>
      </c>
    </row>
    <row r="646" spans="1:1" x14ac:dyDescent="0.25">
      <c r="A646" s="27">
        <v>44476</v>
      </c>
    </row>
    <row r="647" spans="1:1" x14ac:dyDescent="0.25">
      <c r="A647" s="27">
        <v>44477</v>
      </c>
    </row>
    <row r="648" spans="1:1" x14ac:dyDescent="0.25">
      <c r="A648" s="27">
        <v>44478</v>
      </c>
    </row>
    <row r="649" spans="1:1" x14ac:dyDescent="0.25">
      <c r="A649" s="27">
        <v>44479</v>
      </c>
    </row>
    <row r="650" spans="1:1" x14ac:dyDescent="0.25">
      <c r="A650" s="27">
        <v>44480</v>
      </c>
    </row>
    <row r="651" spans="1:1" x14ac:dyDescent="0.25">
      <c r="A651" s="27">
        <v>44481</v>
      </c>
    </row>
    <row r="652" spans="1:1" x14ac:dyDescent="0.25">
      <c r="A652" s="27">
        <v>44482</v>
      </c>
    </row>
    <row r="653" spans="1:1" x14ac:dyDescent="0.25">
      <c r="A653" s="27">
        <v>44483</v>
      </c>
    </row>
    <row r="654" spans="1:1" x14ac:dyDescent="0.25">
      <c r="A654" s="27">
        <v>44484</v>
      </c>
    </row>
    <row r="655" spans="1:1" x14ac:dyDescent="0.25">
      <c r="A655" s="27">
        <v>44485</v>
      </c>
    </row>
    <row r="656" spans="1:1" x14ac:dyDescent="0.25">
      <c r="A656" s="27">
        <v>44486</v>
      </c>
    </row>
    <row r="657" spans="1:1" x14ac:dyDescent="0.25">
      <c r="A657" s="27">
        <v>44487</v>
      </c>
    </row>
    <row r="658" spans="1:1" x14ac:dyDescent="0.25">
      <c r="A658" s="27">
        <v>44488</v>
      </c>
    </row>
    <row r="659" spans="1:1" x14ac:dyDescent="0.25">
      <c r="A659" s="27">
        <v>44489</v>
      </c>
    </row>
    <row r="660" spans="1:1" x14ac:dyDescent="0.25">
      <c r="A660" s="27">
        <v>44490</v>
      </c>
    </row>
    <row r="661" spans="1:1" x14ac:dyDescent="0.25">
      <c r="A661" s="27">
        <v>44491</v>
      </c>
    </row>
    <row r="662" spans="1:1" x14ac:dyDescent="0.25">
      <c r="A662" s="27">
        <v>44492</v>
      </c>
    </row>
    <row r="663" spans="1:1" x14ac:dyDescent="0.25">
      <c r="A663" s="27">
        <v>44493</v>
      </c>
    </row>
    <row r="664" spans="1:1" x14ac:dyDescent="0.25">
      <c r="A664" s="27">
        <v>44494</v>
      </c>
    </row>
    <row r="665" spans="1:1" x14ac:dyDescent="0.25">
      <c r="A665" s="27">
        <v>44495</v>
      </c>
    </row>
    <row r="666" spans="1:1" x14ac:dyDescent="0.25">
      <c r="A666" s="27">
        <v>44496</v>
      </c>
    </row>
    <row r="667" spans="1:1" x14ac:dyDescent="0.25">
      <c r="A667" s="27">
        <v>44497</v>
      </c>
    </row>
    <row r="668" spans="1:1" x14ac:dyDescent="0.25">
      <c r="A668" s="27">
        <v>44498</v>
      </c>
    </row>
    <row r="669" spans="1:1" x14ac:dyDescent="0.25">
      <c r="A669" s="27">
        <v>44499</v>
      </c>
    </row>
    <row r="670" spans="1:1" x14ac:dyDescent="0.25">
      <c r="A670" s="27">
        <v>44500</v>
      </c>
    </row>
    <row r="671" spans="1:1" x14ac:dyDescent="0.25">
      <c r="A671" s="27">
        <v>44501</v>
      </c>
    </row>
    <row r="672" spans="1:1" x14ac:dyDescent="0.25">
      <c r="A672" s="27">
        <v>44502</v>
      </c>
    </row>
    <row r="673" spans="1:1" x14ac:dyDescent="0.25">
      <c r="A673" s="27">
        <v>44503</v>
      </c>
    </row>
    <row r="674" spans="1:1" x14ac:dyDescent="0.25">
      <c r="A674" s="27">
        <v>44504</v>
      </c>
    </row>
    <row r="675" spans="1:1" x14ac:dyDescent="0.25">
      <c r="A675" s="27">
        <v>44505</v>
      </c>
    </row>
    <row r="676" spans="1:1" x14ac:dyDescent="0.25">
      <c r="A676" s="27">
        <v>44506</v>
      </c>
    </row>
    <row r="677" spans="1:1" x14ac:dyDescent="0.25">
      <c r="A677" s="27">
        <v>44507</v>
      </c>
    </row>
    <row r="678" spans="1:1" x14ac:dyDescent="0.25">
      <c r="A678" s="27">
        <v>44508</v>
      </c>
    </row>
    <row r="679" spans="1:1" x14ac:dyDescent="0.25">
      <c r="A679" s="27">
        <v>44509</v>
      </c>
    </row>
    <row r="680" spans="1:1" x14ac:dyDescent="0.25">
      <c r="A680" s="27">
        <v>44510</v>
      </c>
    </row>
    <row r="681" spans="1:1" x14ac:dyDescent="0.25">
      <c r="A681" s="27">
        <v>44511</v>
      </c>
    </row>
    <row r="682" spans="1:1" x14ac:dyDescent="0.25">
      <c r="A682" s="27">
        <v>44512</v>
      </c>
    </row>
    <row r="683" spans="1:1" x14ac:dyDescent="0.25">
      <c r="A683" s="27">
        <v>44513</v>
      </c>
    </row>
    <row r="684" spans="1:1" x14ac:dyDescent="0.25">
      <c r="A684" s="27">
        <v>44514</v>
      </c>
    </row>
    <row r="685" spans="1:1" x14ac:dyDescent="0.25">
      <c r="A685" s="27">
        <v>44515</v>
      </c>
    </row>
    <row r="686" spans="1:1" x14ac:dyDescent="0.25">
      <c r="A686" s="27">
        <v>44516</v>
      </c>
    </row>
    <row r="687" spans="1:1" x14ac:dyDescent="0.25">
      <c r="A687" s="27">
        <v>44517</v>
      </c>
    </row>
    <row r="688" spans="1:1" x14ac:dyDescent="0.25">
      <c r="A688" s="27">
        <v>44518</v>
      </c>
    </row>
    <row r="689" spans="1:1" x14ac:dyDescent="0.25">
      <c r="A689" s="27">
        <v>44519</v>
      </c>
    </row>
    <row r="690" spans="1:1" x14ac:dyDescent="0.25">
      <c r="A690" s="27">
        <v>44520</v>
      </c>
    </row>
    <row r="691" spans="1:1" x14ac:dyDescent="0.25">
      <c r="A691" s="27">
        <v>44521</v>
      </c>
    </row>
    <row r="692" spans="1:1" x14ac:dyDescent="0.25">
      <c r="A692" s="27">
        <v>44522</v>
      </c>
    </row>
    <row r="693" spans="1:1" x14ac:dyDescent="0.25">
      <c r="A693" s="27">
        <v>44523</v>
      </c>
    </row>
    <row r="694" spans="1:1" x14ac:dyDescent="0.25">
      <c r="A694" s="27">
        <v>44524</v>
      </c>
    </row>
    <row r="695" spans="1:1" x14ac:dyDescent="0.25">
      <c r="A695" s="27">
        <v>44525</v>
      </c>
    </row>
    <row r="696" spans="1:1" x14ac:dyDescent="0.25">
      <c r="A696" s="27">
        <v>44526</v>
      </c>
    </row>
    <row r="697" spans="1:1" x14ac:dyDescent="0.25">
      <c r="A697" s="27">
        <v>44527</v>
      </c>
    </row>
    <row r="698" spans="1:1" x14ac:dyDescent="0.25">
      <c r="A698" s="27">
        <v>44528</v>
      </c>
    </row>
    <row r="699" spans="1:1" x14ac:dyDescent="0.25">
      <c r="A699" s="27">
        <v>44529</v>
      </c>
    </row>
    <row r="700" spans="1:1" x14ac:dyDescent="0.25">
      <c r="A700" s="27">
        <v>44530</v>
      </c>
    </row>
    <row r="701" spans="1:1" x14ac:dyDescent="0.25">
      <c r="A701" s="27">
        <v>44531</v>
      </c>
    </row>
    <row r="702" spans="1:1" x14ac:dyDescent="0.25">
      <c r="A702" s="27">
        <v>44532</v>
      </c>
    </row>
    <row r="703" spans="1:1" x14ac:dyDescent="0.25">
      <c r="A703" s="27">
        <v>44533</v>
      </c>
    </row>
    <row r="704" spans="1:1" x14ac:dyDescent="0.25">
      <c r="A704" s="27">
        <v>44534</v>
      </c>
    </row>
    <row r="705" spans="1:1" x14ac:dyDescent="0.25">
      <c r="A705" s="27">
        <v>44535</v>
      </c>
    </row>
    <row r="706" spans="1:1" x14ac:dyDescent="0.25">
      <c r="A706" s="27">
        <v>44536</v>
      </c>
    </row>
    <row r="707" spans="1:1" x14ac:dyDescent="0.25">
      <c r="A707" s="27">
        <v>44537</v>
      </c>
    </row>
    <row r="708" spans="1:1" x14ac:dyDescent="0.25">
      <c r="A708" s="27">
        <v>44538</v>
      </c>
    </row>
    <row r="709" spans="1:1" x14ac:dyDescent="0.25">
      <c r="A709" s="27">
        <v>44539</v>
      </c>
    </row>
    <row r="710" spans="1:1" x14ac:dyDescent="0.25">
      <c r="A710" s="27">
        <v>44540</v>
      </c>
    </row>
    <row r="711" spans="1:1" x14ac:dyDescent="0.25">
      <c r="A711" s="27">
        <v>44541</v>
      </c>
    </row>
    <row r="712" spans="1:1" x14ac:dyDescent="0.25">
      <c r="A712" s="27">
        <v>44542</v>
      </c>
    </row>
    <row r="713" spans="1:1" x14ac:dyDescent="0.25">
      <c r="A713" s="27">
        <v>44543</v>
      </c>
    </row>
    <row r="714" spans="1:1" x14ac:dyDescent="0.25">
      <c r="A714" s="27">
        <v>44544</v>
      </c>
    </row>
    <row r="715" spans="1:1" x14ac:dyDescent="0.25">
      <c r="A715" s="27">
        <v>44545</v>
      </c>
    </row>
    <row r="716" spans="1:1" x14ac:dyDescent="0.25">
      <c r="A716" s="27">
        <v>44546</v>
      </c>
    </row>
    <row r="717" spans="1:1" x14ac:dyDescent="0.25">
      <c r="A717" s="27">
        <v>44547</v>
      </c>
    </row>
    <row r="718" spans="1:1" x14ac:dyDescent="0.25">
      <c r="A718" s="27">
        <v>44548</v>
      </c>
    </row>
    <row r="719" spans="1:1" x14ac:dyDescent="0.25">
      <c r="A719" s="27">
        <v>44549</v>
      </c>
    </row>
    <row r="720" spans="1:1" x14ac:dyDescent="0.25">
      <c r="A720" s="27">
        <v>44550</v>
      </c>
    </row>
    <row r="721" spans="1:1" x14ac:dyDescent="0.25">
      <c r="A721" s="27">
        <v>44551</v>
      </c>
    </row>
    <row r="722" spans="1:1" x14ac:dyDescent="0.25">
      <c r="A722" s="27">
        <v>44552</v>
      </c>
    </row>
    <row r="723" spans="1:1" x14ac:dyDescent="0.25">
      <c r="A723" s="27">
        <v>44553</v>
      </c>
    </row>
    <row r="724" spans="1:1" x14ac:dyDescent="0.25">
      <c r="A724" s="27">
        <v>44554</v>
      </c>
    </row>
    <row r="725" spans="1:1" x14ac:dyDescent="0.25">
      <c r="A725" s="27">
        <v>44555</v>
      </c>
    </row>
    <row r="726" spans="1:1" x14ac:dyDescent="0.25">
      <c r="A726" s="27">
        <v>44556</v>
      </c>
    </row>
    <row r="727" spans="1:1" x14ac:dyDescent="0.25">
      <c r="A727" s="27">
        <v>44557</v>
      </c>
    </row>
    <row r="728" spans="1:1" x14ac:dyDescent="0.25">
      <c r="A728" s="27">
        <v>44558</v>
      </c>
    </row>
    <row r="729" spans="1:1" x14ac:dyDescent="0.25">
      <c r="A729" s="27">
        <v>44559</v>
      </c>
    </row>
    <row r="730" spans="1:1" x14ac:dyDescent="0.25">
      <c r="A730" s="27">
        <v>44560</v>
      </c>
    </row>
    <row r="731" spans="1:1" x14ac:dyDescent="0.25">
      <c r="A731" s="27">
        <v>44561</v>
      </c>
    </row>
    <row r="732" spans="1:1" x14ac:dyDescent="0.25">
      <c r="A732" s="27">
        <v>44562</v>
      </c>
    </row>
    <row r="733" spans="1:1" x14ac:dyDescent="0.25">
      <c r="A733" s="27">
        <v>44563</v>
      </c>
    </row>
    <row r="734" spans="1:1" x14ac:dyDescent="0.25">
      <c r="A734" s="27">
        <v>44564</v>
      </c>
    </row>
    <row r="735" spans="1:1" x14ac:dyDescent="0.25">
      <c r="A735" s="27">
        <v>44565</v>
      </c>
    </row>
    <row r="736" spans="1:1" x14ac:dyDescent="0.25">
      <c r="A736" s="27">
        <v>44566</v>
      </c>
    </row>
    <row r="737" spans="1:1" x14ac:dyDescent="0.25">
      <c r="A737" s="27">
        <v>44567</v>
      </c>
    </row>
    <row r="738" spans="1:1" x14ac:dyDescent="0.25">
      <c r="A738" s="27">
        <v>44568</v>
      </c>
    </row>
    <row r="739" spans="1:1" x14ac:dyDescent="0.25">
      <c r="A739" s="27">
        <v>44569</v>
      </c>
    </row>
    <row r="740" spans="1:1" x14ac:dyDescent="0.25">
      <c r="A740" s="27">
        <v>44570</v>
      </c>
    </row>
    <row r="741" spans="1:1" x14ac:dyDescent="0.25">
      <c r="A741" s="27">
        <v>44571</v>
      </c>
    </row>
    <row r="742" spans="1:1" x14ac:dyDescent="0.25">
      <c r="A742" s="27">
        <v>44572</v>
      </c>
    </row>
    <row r="743" spans="1:1" x14ac:dyDescent="0.25">
      <c r="A743" s="27">
        <v>44573</v>
      </c>
    </row>
    <row r="744" spans="1:1" x14ac:dyDescent="0.25">
      <c r="A744" s="27">
        <v>44574</v>
      </c>
    </row>
    <row r="745" spans="1:1" x14ac:dyDescent="0.25">
      <c r="A745" s="27">
        <v>44575</v>
      </c>
    </row>
    <row r="746" spans="1:1" x14ac:dyDescent="0.25">
      <c r="A746" s="27">
        <v>44576</v>
      </c>
    </row>
    <row r="747" spans="1:1" x14ac:dyDescent="0.25">
      <c r="A747" s="27">
        <v>44577</v>
      </c>
    </row>
    <row r="748" spans="1:1" x14ac:dyDescent="0.25">
      <c r="A748" s="27">
        <v>44578</v>
      </c>
    </row>
    <row r="749" spans="1:1" x14ac:dyDescent="0.25">
      <c r="A749" s="27">
        <v>44579</v>
      </c>
    </row>
    <row r="750" spans="1:1" x14ac:dyDescent="0.25">
      <c r="A750" s="27">
        <v>44580</v>
      </c>
    </row>
    <row r="751" spans="1:1" x14ac:dyDescent="0.25">
      <c r="A751" s="27">
        <v>44581</v>
      </c>
    </row>
    <row r="752" spans="1:1" x14ac:dyDescent="0.25">
      <c r="A752" s="27">
        <v>44582</v>
      </c>
    </row>
    <row r="753" spans="1:1" x14ac:dyDescent="0.25">
      <c r="A753" s="27">
        <v>44583</v>
      </c>
    </row>
    <row r="754" spans="1:1" x14ac:dyDescent="0.25">
      <c r="A754" s="27">
        <v>44584</v>
      </c>
    </row>
    <row r="755" spans="1:1" x14ac:dyDescent="0.25">
      <c r="A755" s="27">
        <v>44585</v>
      </c>
    </row>
    <row r="756" spans="1:1" x14ac:dyDescent="0.25">
      <c r="A756" s="27">
        <v>44586</v>
      </c>
    </row>
    <row r="757" spans="1:1" x14ac:dyDescent="0.25">
      <c r="A757" s="27">
        <v>44587</v>
      </c>
    </row>
    <row r="758" spans="1:1" x14ac:dyDescent="0.25">
      <c r="A758" s="27">
        <v>44588</v>
      </c>
    </row>
    <row r="759" spans="1:1" x14ac:dyDescent="0.25">
      <c r="A759" s="27">
        <v>44589</v>
      </c>
    </row>
    <row r="760" spans="1:1" x14ac:dyDescent="0.25">
      <c r="A760" s="27">
        <v>44590</v>
      </c>
    </row>
    <row r="761" spans="1:1" x14ac:dyDescent="0.25">
      <c r="A761" s="27">
        <v>44591</v>
      </c>
    </row>
    <row r="762" spans="1:1" x14ac:dyDescent="0.25">
      <c r="A762" s="27">
        <v>44592</v>
      </c>
    </row>
    <row r="763" spans="1:1" x14ac:dyDescent="0.25">
      <c r="A763" s="27">
        <v>44593</v>
      </c>
    </row>
    <row r="764" spans="1:1" x14ac:dyDescent="0.25">
      <c r="A764" s="27">
        <v>44594</v>
      </c>
    </row>
    <row r="765" spans="1:1" x14ac:dyDescent="0.25">
      <c r="A765" s="27">
        <v>44595</v>
      </c>
    </row>
    <row r="766" spans="1:1" x14ac:dyDescent="0.25">
      <c r="A766" s="27">
        <v>44596</v>
      </c>
    </row>
    <row r="767" spans="1:1" x14ac:dyDescent="0.25">
      <c r="A767" s="27">
        <v>44597</v>
      </c>
    </row>
    <row r="768" spans="1:1" x14ac:dyDescent="0.25">
      <c r="A768" s="27">
        <v>44598</v>
      </c>
    </row>
    <row r="769" spans="1:1" x14ac:dyDescent="0.25">
      <c r="A769" s="27">
        <v>44599</v>
      </c>
    </row>
    <row r="770" spans="1:1" x14ac:dyDescent="0.25">
      <c r="A770" s="27">
        <v>44600</v>
      </c>
    </row>
    <row r="771" spans="1:1" x14ac:dyDescent="0.25">
      <c r="A771" s="27">
        <v>44601</v>
      </c>
    </row>
    <row r="772" spans="1:1" x14ac:dyDescent="0.25">
      <c r="A772" s="27">
        <v>44602</v>
      </c>
    </row>
    <row r="773" spans="1:1" x14ac:dyDescent="0.25">
      <c r="A773" s="27">
        <v>44603</v>
      </c>
    </row>
    <row r="774" spans="1:1" x14ac:dyDescent="0.25">
      <c r="A774" s="27">
        <v>44604</v>
      </c>
    </row>
    <row r="775" spans="1:1" x14ac:dyDescent="0.25">
      <c r="A775" s="27">
        <v>44605</v>
      </c>
    </row>
    <row r="776" spans="1:1" x14ac:dyDescent="0.25">
      <c r="A776" s="27">
        <v>44606</v>
      </c>
    </row>
    <row r="777" spans="1:1" x14ac:dyDescent="0.25">
      <c r="A777" s="27">
        <v>44607</v>
      </c>
    </row>
    <row r="778" spans="1:1" x14ac:dyDescent="0.25">
      <c r="A778" s="27">
        <v>44608</v>
      </c>
    </row>
    <row r="779" spans="1:1" x14ac:dyDescent="0.25">
      <c r="A779" s="27">
        <v>44609</v>
      </c>
    </row>
    <row r="780" spans="1:1" x14ac:dyDescent="0.25">
      <c r="A780" s="27">
        <v>44610</v>
      </c>
    </row>
    <row r="781" spans="1:1" x14ac:dyDescent="0.25">
      <c r="A781" s="27">
        <v>44611</v>
      </c>
    </row>
    <row r="782" spans="1:1" x14ac:dyDescent="0.25">
      <c r="A782" s="27">
        <v>44612</v>
      </c>
    </row>
    <row r="783" spans="1:1" x14ac:dyDescent="0.25">
      <c r="A783" s="27">
        <v>44613</v>
      </c>
    </row>
    <row r="784" spans="1:1" x14ac:dyDescent="0.25">
      <c r="A784" s="27">
        <v>44614</v>
      </c>
    </row>
    <row r="785" spans="1:1" x14ac:dyDescent="0.25">
      <c r="A785" s="27">
        <v>44615</v>
      </c>
    </row>
    <row r="786" spans="1:1" x14ac:dyDescent="0.25">
      <c r="A786" s="27">
        <v>44616</v>
      </c>
    </row>
    <row r="787" spans="1:1" x14ac:dyDescent="0.25">
      <c r="A787" s="27">
        <v>44617</v>
      </c>
    </row>
    <row r="788" spans="1:1" x14ac:dyDescent="0.25">
      <c r="A788" s="27">
        <v>44618</v>
      </c>
    </row>
    <row r="789" spans="1:1" x14ac:dyDescent="0.25">
      <c r="A789" s="27">
        <v>44619</v>
      </c>
    </row>
    <row r="790" spans="1:1" x14ac:dyDescent="0.25">
      <c r="A790" s="27">
        <v>44620</v>
      </c>
    </row>
    <row r="791" spans="1:1" x14ac:dyDescent="0.25">
      <c r="A791" s="27">
        <v>44621</v>
      </c>
    </row>
    <row r="792" spans="1:1" x14ac:dyDescent="0.25">
      <c r="A792" s="27">
        <v>44622</v>
      </c>
    </row>
    <row r="793" spans="1:1" x14ac:dyDescent="0.25">
      <c r="A793" s="27">
        <v>44623</v>
      </c>
    </row>
    <row r="794" spans="1:1" x14ac:dyDescent="0.25">
      <c r="A794" s="27">
        <v>44624</v>
      </c>
    </row>
    <row r="795" spans="1:1" x14ac:dyDescent="0.25">
      <c r="A795" s="27">
        <v>44625</v>
      </c>
    </row>
    <row r="796" spans="1:1" x14ac:dyDescent="0.25">
      <c r="A796" s="27">
        <v>44626</v>
      </c>
    </row>
    <row r="797" spans="1:1" x14ac:dyDescent="0.25">
      <c r="A797" s="27">
        <v>44627</v>
      </c>
    </row>
    <row r="798" spans="1:1" x14ac:dyDescent="0.25">
      <c r="A798" s="27">
        <v>44628</v>
      </c>
    </row>
    <row r="799" spans="1:1" x14ac:dyDescent="0.25">
      <c r="A799" s="27">
        <v>44629</v>
      </c>
    </row>
    <row r="800" spans="1:1" x14ac:dyDescent="0.25">
      <c r="A800" s="27">
        <v>44630</v>
      </c>
    </row>
    <row r="801" spans="1:1" x14ac:dyDescent="0.25">
      <c r="A801" s="27">
        <v>44631</v>
      </c>
    </row>
    <row r="802" spans="1:1" x14ac:dyDescent="0.25">
      <c r="A802" s="27">
        <v>44632</v>
      </c>
    </row>
    <row r="803" spans="1:1" x14ac:dyDescent="0.25">
      <c r="A803" s="27">
        <v>44633</v>
      </c>
    </row>
    <row r="804" spans="1:1" x14ac:dyDescent="0.25">
      <c r="A804" s="27">
        <v>44634</v>
      </c>
    </row>
    <row r="805" spans="1:1" x14ac:dyDescent="0.25">
      <c r="A805" s="27">
        <v>44635</v>
      </c>
    </row>
    <row r="806" spans="1:1" x14ac:dyDescent="0.25">
      <c r="A806" s="27">
        <v>44636</v>
      </c>
    </row>
    <row r="807" spans="1:1" x14ac:dyDescent="0.25">
      <c r="A807" s="27">
        <v>44637</v>
      </c>
    </row>
    <row r="808" spans="1:1" x14ac:dyDescent="0.25">
      <c r="A808" s="27">
        <v>44638</v>
      </c>
    </row>
    <row r="809" spans="1:1" x14ac:dyDescent="0.25">
      <c r="A809" s="27">
        <v>44639</v>
      </c>
    </row>
    <row r="810" spans="1:1" x14ac:dyDescent="0.25">
      <c r="A810" s="27">
        <v>44640</v>
      </c>
    </row>
    <row r="811" spans="1:1" x14ac:dyDescent="0.25">
      <c r="A811" s="27">
        <v>44641</v>
      </c>
    </row>
    <row r="812" spans="1:1" x14ac:dyDescent="0.25">
      <c r="A812" s="27">
        <v>44642</v>
      </c>
    </row>
    <row r="813" spans="1:1" x14ac:dyDescent="0.25">
      <c r="A813" s="27">
        <v>44643</v>
      </c>
    </row>
    <row r="814" spans="1:1" x14ac:dyDescent="0.25">
      <c r="A814" s="27">
        <v>44644</v>
      </c>
    </row>
    <row r="815" spans="1:1" x14ac:dyDescent="0.25">
      <c r="A815" s="27">
        <v>44645</v>
      </c>
    </row>
    <row r="816" spans="1:1" x14ac:dyDescent="0.25">
      <c r="A816" s="27">
        <v>44646</v>
      </c>
    </row>
    <row r="817" spans="1:1" x14ac:dyDescent="0.25">
      <c r="A817" s="27">
        <v>44647</v>
      </c>
    </row>
    <row r="818" spans="1:1" x14ac:dyDescent="0.25">
      <c r="A818" s="27">
        <v>44648</v>
      </c>
    </row>
    <row r="819" spans="1:1" x14ac:dyDescent="0.25">
      <c r="A819" s="27">
        <v>44649</v>
      </c>
    </row>
    <row r="820" spans="1:1" x14ac:dyDescent="0.25">
      <c r="A820" s="27">
        <v>44650</v>
      </c>
    </row>
    <row r="821" spans="1:1" x14ac:dyDescent="0.25">
      <c r="A821" s="27">
        <v>44651</v>
      </c>
    </row>
    <row r="822" spans="1:1" x14ac:dyDescent="0.25">
      <c r="A822" s="27">
        <v>44652</v>
      </c>
    </row>
    <row r="823" spans="1:1" x14ac:dyDescent="0.25">
      <c r="A823" s="27">
        <v>44653</v>
      </c>
    </row>
    <row r="824" spans="1:1" x14ac:dyDescent="0.25">
      <c r="A824" s="27">
        <v>44654</v>
      </c>
    </row>
    <row r="825" spans="1:1" x14ac:dyDescent="0.25">
      <c r="A825" s="27">
        <v>44655</v>
      </c>
    </row>
    <row r="826" spans="1:1" x14ac:dyDescent="0.25">
      <c r="A826" s="27">
        <v>44656</v>
      </c>
    </row>
    <row r="827" spans="1:1" x14ac:dyDescent="0.25">
      <c r="A827" s="27">
        <v>44657</v>
      </c>
    </row>
    <row r="828" spans="1:1" x14ac:dyDescent="0.25">
      <c r="A828" s="27">
        <v>44658</v>
      </c>
    </row>
    <row r="829" spans="1:1" x14ac:dyDescent="0.25">
      <c r="A829" s="27">
        <v>44659</v>
      </c>
    </row>
    <row r="830" spans="1:1" x14ac:dyDescent="0.25">
      <c r="A830" s="27">
        <v>44660</v>
      </c>
    </row>
    <row r="831" spans="1:1" x14ac:dyDescent="0.25">
      <c r="A831" s="27">
        <v>44661</v>
      </c>
    </row>
    <row r="832" spans="1:1" x14ac:dyDescent="0.25">
      <c r="A832" s="27">
        <v>44662</v>
      </c>
    </row>
    <row r="833" spans="1:1" x14ac:dyDescent="0.25">
      <c r="A833" s="27">
        <v>44663</v>
      </c>
    </row>
    <row r="834" spans="1:1" x14ac:dyDescent="0.25">
      <c r="A834" s="27">
        <v>44664</v>
      </c>
    </row>
    <row r="835" spans="1:1" x14ac:dyDescent="0.25">
      <c r="A835" s="27">
        <v>44665</v>
      </c>
    </row>
    <row r="836" spans="1:1" x14ac:dyDescent="0.25">
      <c r="A836" s="27">
        <v>44666</v>
      </c>
    </row>
    <row r="837" spans="1:1" x14ac:dyDescent="0.25">
      <c r="A837" s="27">
        <v>44667</v>
      </c>
    </row>
    <row r="838" spans="1:1" x14ac:dyDescent="0.25">
      <c r="A838" s="27">
        <v>44668</v>
      </c>
    </row>
    <row r="839" spans="1:1" x14ac:dyDescent="0.25">
      <c r="A839" s="27">
        <v>44669</v>
      </c>
    </row>
    <row r="840" spans="1:1" x14ac:dyDescent="0.25">
      <c r="A840" s="27">
        <v>44670</v>
      </c>
    </row>
    <row r="841" spans="1:1" x14ac:dyDescent="0.25">
      <c r="A841" s="27">
        <v>44671</v>
      </c>
    </row>
    <row r="842" spans="1:1" x14ac:dyDescent="0.25">
      <c r="A842" s="27">
        <v>44672</v>
      </c>
    </row>
    <row r="843" spans="1:1" x14ac:dyDescent="0.25">
      <c r="A843" s="27">
        <v>44673</v>
      </c>
    </row>
    <row r="844" spans="1:1" x14ac:dyDescent="0.25">
      <c r="A844" s="27">
        <v>44674</v>
      </c>
    </row>
    <row r="845" spans="1:1" x14ac:dyDescent="0.25">
      <c r="A845" s="27">
        <v>44675</v>
      </c>
    </row>
    <row r="846" spans="1:1" x14ac:dyDescent="0.25">
      <c r="A846" s="27">
        <v>44676</v>
      </c>
    </row>
    <row r="847" spans="1:1" x14ac:dyDescent="0.25">
      <c r="A847" s="27">
        <v>44677</v>
      </c>
    </row>
    <row r="848" spans="1:1" x14ac:dyDescent="0.25">
      <c r="A848" s="27">
        <v>44678</v>
      </c>
    </row>
    <row r="849" spans="1:1" x14ac:dyDescent="0.25">
      <c r="A849" s="27">
        <v>44679</v>
      </c>
    </row>
    <row r="850" spans="1:1" x14ac:dyDescent="0.25">
      <c r="A850" s="27">
        <v>44680</v>
      </c>
    </row>
    <row r="851" spans="1:1" x14ac:dyDescent="0.25">
      <c r="A851" s="27">
        <v>44681</v>
      </c>
    </row>
    <row r="852" spans="1:1" x14ac:dyDescent="0.25">
      <c r="A852" s="27">
        <v>44682</v>
      </c>
    </row>
    <row r="853" spans="1:1" x14ac:dyDescent="0.25">
      <c r="A853" s="27">
        <v>44683</v>
      </c>
    </row>
    <row r="854" spans="1:1" x14ac:dyDescent="0.25">
      <c r="A854" s="27">
        <v>44684</v>
      </c>
    </row>
    <row r="855" spans="1:1" x14ac:dyDescent="0.25">
      <c r="A855" s="27">
        <v>44685</v>
      </c>
    </row>
    <row r="856" spans="1:1" x14ac:dyDescent="0.25">
      <c r="A856" s="27">
        <v>44686</v>
      </c>
    </row>
    <row r="857" spans="1:1" x14ac:dyDescent="0.25">
      <c r="A857" s="27">
        <v>44687</v>
      </c>
    </row>
    <row r="858" spans="1:1" x14ac:dyDescent="0.25">
      <c r="A858" s="27">
        <v>44688</v>
      </c>
    </row>
    <row r="859" spans="1:1" x14ac:dyDescent="0.25">
      <c r="A859" s="27">
        <v>44689</v>
      </c>
    </row>
    <row r="860" spans="1:1" x14ac:dyDescent="0.25">
      <c r="A860" s="27">
        <v>44690</v>
      </c>
    </row>
    <row r="861" spans="1:1" x14ac:dyDescent="0.25">
      <c r="A861" s="27">
        <v>44691</v>
      </c>
    </row>
    <row r="862" spans="1:1" x14ac:dyDescent="0.25">
      <c r="A862" s="27">
        <v>44692</v>
      </c>
    </row>
    <row r="863" spans="1:1" x14ac:dyDescent="0.25">
      <c r="A863" s="27">
        <v>44693</v>
      </c>
    </row>
    <row r="864" spans="1:1" x14ac:dyDescent="0.25">
      <c r="A864" s="27">
        <v>44694</v>
      </c>
    </row>
    <row r="865" spans="1:1" x14ac:dyDescent="0.25">
      <c r="A865" s="27">
        <v>44695</v>
      </c>
    </row>
    <row r="866" spans="1:1" x14ac:dyDescent="0.25">
      <c r="A866" s="27">
        <v>44696</v>
      </c>
    </row>
    <row r="867" spans="1:1" x14ac:dyDescent="0.25">
      <c r="A867" s="27">
        <v>44697</v>
      </c>
    </row>
    <row r="868" spans="1:1" x14ac:dyDescent="0.25">
      <c r="A868" s="27">
        <v>44698</v>
      </c>
    </row>
    <row r="869" spans="1:1" x14ac:dyDescent="0.25">
      <c r="A869" s="27">
        <v>44699</v>
      </c>
    </row>
    <row r="870" spans="1:1" x14ac:dyDescent="0.25">
      <c r="A870" s="27">
        <v>44700</v>
      </c>
    </row>
    <row r="871" spans="1:1" x14ac:dyDescent="0.25">
      <c r="A871" s="27">
        <v>44701</v>
      </c>
    </row>
    <row r="872" spans="1:1" x14ac:dyDescent="0.25">
      <c r="A872" s="27">
        <v>44702</v>
      </c>
    </row>
    <row r="873" spans="1:1" x14ac:dyDescent="0.25">
      <c r="A873" s="27">
        <v>44703</v>
      </c>
    </row>
    <row r="874" spans="1:1" x14ac:dyDescent="0.25">
      <c r="A874" s="27">
        <v>44704</v>
      </c>
    </row>
    <row r="875" spans="1:1" x14ac:dyDescent="0.25">
      <c r="A875" s="27">
        <v>44705</v>
      </c>
    </row>
    <row r="876" spans="1:1" x14ac:dyDescent="0.25">
      <c r="A876" s="27">
        <v>44706</v>
      </c>
    </row>
    <row r="877" spans="1:1" x14ac:dyDescent="0.25">
      <c r="A877" s="27">
        <v>44707</v>
      </c>
    </row>
    <row r="878" spans="1:1" x14ac:dyDescent="0.25">
      <c r="A878" s="27">
        <v>44708</v>
      </c>
    </row>
    <row r="879" spans="1:1" x14ac:dyDescent="0.25">
      <c r="A879" s="27">
        <v>44709</v>
      </c>
    </row>
    <row r="880" spans="1:1" x14ac:dyDescent="0.25">
      <c r="A880" s="27">
        <v>44710</v>
      </c>
    </row>
    <row r="881" spans="1:1" x14ac:dyDescent="0.25">
      <c r="A881" s="27">
        <v>44711</v>
      </c>
    </row>
    <row r="882" spans="1:1" x14ac:dyDescent="0.25">
      <c r="A882" s="27">
        <v>44712</v>
      </c>
    </row>
    <row r="883" spans="1:1" x14ac:dyDescent="0.25">
      <c r="A883" s="27">
        <v>44713</v>
      </c>
    </row>
    <row r="884" spans="1:1" x14ac:dyDescent="0.25">
      <c r="A884" s="27">
        <v>44714</v>
      </c>
    </row>
    <row r="885" spans="1:1" x14ac:dyDescent="0.25">
      <c r="A885" s="27">
        <v>44715</v>
      </c>
    </row>
    <row r="886" spans="1:1" x14ac:dyDescent="0.25">
      <c r="A886" s="27">
        <v>44716</v>
      </c>
    </row>
    <row r="887" spans="1:1" x14ac:dyDescent="0.25">
      <c r="A887" s="27">
        <v>44717</v>
      </c>
    </row>
    <row r="888" spans="1:1" x14ac:dyDescent="0.25">
      <c r="A888" s="27">
        <v>44718</v>
      </c>
    </row>
    <row r="889" spans="1:1" x14ac:dyDescent="0.25">
      <c r="A889" s="27">
        <v>44719</v>
      </c>
    </row>
    <row r="890" spans="1:1" x14ac:dyDescent="0.25">
      <c r="A890" s="27">
        <v>44720</v>
      </c>
    </row>
    <row r="891" spans="1:1" x14ac:dyDescent="0.25">
      <c r="A891" s="27">
        <v>44721</v>
      </c>
    </row>
    <row r="892" spans="1:1" x14ac:dyDescent="0.25">
      <c r="A892" s="27">
        <v>44722</v>
      </c>
    </row>
    <row r="893" spans="1:1" x14ac:dyDescent="0.25">
      <c r="A893" s="27">
        <v>44723</v>
      </c>
    </row>
    <row r="894" spans="1:1" x14ac:dyDescent="0.25">
      <c r="A894" s="27">
        <v>44724</v>
      </c>
    </row>
    <row r="895" spans="1:1" x14ac:dyDescent="0.25">
      <c r="A895" s="27">
        <v>44725</v>
      </c>
    </row>
    <row r="896" spans="1:1" x14ac:dyDescent="0.25">
      <c r="A896" s="27">
        <v>44726</v>
      </c>
    </row>
    <row r="897" spans="1:1" x14ac:dyDescent="0.25">
      <c r="A897" s="27">
        <v>44727</v>
      </c>
    </row>
    <row r="898" spans="1:1" x14ac:dyDescent="0.25">
      <c r="A898" s="27">
        <v>44728</v>
      </c>
    </row>
    <row r="899" spans="1:1" x14ac:dyDescent="0.25">
      <c r="A899" s="27">
        <v>44729</v>
      </c>
    </row>
    <row r="900" spans="1:1" x14ac:dyDescent="0.25">
      <c r="A900" s="27">
        <v>44730</v>
      </c>
    </row>
    <row r="901" spans="1:1" x14ac:dyDescent="0.25">
      <c r="A901" s="27">
        <v>44731</v>
      </c>
    </row>
    <row r="902" spans="1:1" x14ac:dyDescent="0.25">
      <c r="A902" s="27">
        <v>44732</v>
      </c>
    </row>
    <row r="903" spans="1:1" x14ac:dyDescent="0.25">
      <c r="A903" s="27">
        <v>44733</v>
      </c>
    </row>
    <row r="904" spans="1:1" x14ac:dyDescent="0.25">
      <c r="A904" s="27">
        <v>44734</v>
      </c>
    </row>
    <row r="905" spans="1:1" x14ac:dyDescent="0.25">
      <c r="A905" s="27">
        <v>44735</v>
      </c>
    </row>
    <row r="906" spans="1:1" x14ac:dyDescent="0.25">
      <c r="A906" s="27">
        <v>44736</v>
      </c>
    </row>
    <row r="907" spans="1:1" x14ac:dyDescent="0.25">
      <c r="A907" s="27">
        <v>44737</v>
      </c>
    </row>
    <row r="908" spans="1:1" x14ac:dyDescent="0.25">
      <c r="A908" s="27">
        <v>44738</v>
      </c>
    </row>
    <row r="909" spans="1:1" x14ac:dyDescent="0.25">
      <c r="A909" s="27">
        <v>44739</v>
      </c>
    </row>
    <row r="910" spans="1:1" x14ac:dyDescent="0.25">
      <c r="A910" s="27">
        <v>44740</v>
      </c>
    </row>
    <row r="911" spans="1:1" x14ac:dyDescent="0.25">
      <c r="A911" s="27">
        <v>44741</v>
      </c>
    </row>
    <row r="912" spans="1:1" x14ac:dyDescent="0.25">
      <c r="A912" s="27">
        <v>44742</v>
      </c>
    </row>
    <row r="913" spans="1:1" x14ac:dyDescent="0.25">
      <c r="A913" s="27">
        <v>44743</v>
      </c>
    </row>
    <row r="914" spans="1:1" x14ac:dyDescent="0.25">
      <c r="A914" s="27">
        <v>44744</v>
      </c>
    </row>
    <row r="915" spans="1:1" x14ac:dyDescent="0.25">
      <c r="A915" s="27">
        <v>44745</v>
      </c>
    </row>
    <row r="916" spans="1:1" x14ac:dyDescent="0.25">
      <c r="A916" s="27">
        <v>44746</v>
      </c>
    </row>
    <row r="917" spans="1:1" x14ac:dyDescent="0.25">
      <c r="A917" s="27">
        <v>44747</v>
      </c>
    </row>
    <row r="918" spans="1:1" x14ac:dyDescent="0.25">
      <c r="A918" s="27">
        <v>44748</v>
      </c>
    </row>
    <row r="919" spans="1:1" x14ac:dyDescent="0.25">
      <c r="A919" s="27">
        <v>44749</v>
      </c>
    </row>
    <row r="920" spans="1:1" x14ac:dyDescent="0.25">
      <c r="A920" s="27">
        <v>44750</v>
      </c>
    </row>
    <row r="921" spans="1:1" x14ac:dyDescent="0.25">
      <c r="A921" s="27">
        <v>44751</v>
      </c>
    </row>
    <row r="922" spans="1:1" x14ac:dyDescent="0.25">
      <c r="A922" s="27">
        <v>44752</v>
      </c>
    </row>
    <row r="923" spans="1:1" x14ac:dyDescent="0.25">
      <c r="A923" s="27">
        <v>44753</v>
      </c>
    </row>
    <row r="924" spans="1:1" x14ac:dyDescent="0.25">
      <c r="A924" s="27">
        <v>44754</v>
      </c>
    </row>
    <row r="925" spans="1:1" x14ac:dyDescent="0.25">
      <c r="A925" s="27">
        <v>44755</v>
      </c>
    </row>
    <row r="926" spans="1:1" x14ac:dyDescent="0.25">
      <c r="A926" s="27">
        <v>44756</v>
      </c>
    </row>
    <row r="927" spans="1:1" x14ac:dyDescent="0.25">
      <c r="A927" s="27">
        <v>44757</v>
      </c>
    </row>
    <row r="928" spans="1:1" x14ac:dyDescent="0.25">
      <c r="A928" s="27">
        <v>44758</v>
      </c>
    </row>
    <row r="929" spans="1:1" x14ac:dyDescent="0.25">
      <c r="A929" s="27">
        <v>44759</v>
      </c>
    </row>
    <row r="930" spans="1:1" x14ac:dyDescent="0.25">
      <c r="A930" s="27">
        <v>44760</v>
      </c>
    </row>
    <row r="931" spans="1:1" x14ac:dyDescent="0.25">
      <c r="A931" s="27">
        <v>44761</v>
      </c>
    </row>
    <row r="932" spans="1:1" x14ac:dyDescent="0.25">
      <c r="A932" s="27">
        <v>44762</v>
      </c>
    </row>
    <row r="933" spans="1:1" x14ac:dyDescent="0.25">
      <c r="A933" s="27">
        <v>44763</v>
      </c>
    </row>
    <row r="934" spans="1:1" x14ac:dyDescent="0.25">
      <c r="A934" s="27">
        <v>44764</v>
      </c>
    </row>
    <row r="935" spans="1:1" x14ac:dyDescent="0.25">
      <c r="A935" s="27">
        <v>44765</v>
      </c>
    </row>
    <row r="936" spans="1:1" x14ac:dyDescent="0.25">
      <c r="A936" s="27">
        <v>44766</v>
      </c>
    </row>
    <row r="937" spans="1:1" x14ac:dyDescent="0.25">
      <c r="A937" s="27">
        <v>44767</v>
      </c>
    </row>
    <row r="938" spans="1:1" x14ac:dyDescent="0.25">
      <c r="A938" s="27">
        <v>44768</v>
      </c>
    </row>
    <row r="939" spans="1:1" x14ac:dyDescent="0.25">
      <c r="A939" s="27">
        <v>44769</v>
      </c>
    </row>
    <row r="940" spans="1:1" x14ac:dyDescent="0.25">
      <c r="A940" s="27">
        <v>44770</v>
      </c>
    </row>
    <row r="941" spans="1:1" x14ac:dyDescent="0.25">
      <c r="A941" s="27">
        <v>44771</v>
      </c>
    </row>
    <row r="942" spans="1:1" x14ac:dyDescent="0.25">
      <c r="A942" s="27">
        <v>44772</v>
      </c>
    </row>
    <row r="943" spans="1:1" x14ac:dyDescent="0.25">
      <c r="A943" s="27">
        <v>44773</v>
      </c>
    </row>
    <row r="944" spans="1:1" x14ac:dyDescent="0.25">
      <c r="A944" s="27">
        <v>44774</v>
      </c>
    </row>
    <row r="945" spans="1:1" x14ac:dyDescent="0.25">
      <c r="A945" s="27">
        <v>44775</v>
      </c>
    </row>
    <row r="946" spans="1:1" x14ac:dyDescent="0.25">
      <c r="A946" s="27">
        <v>44776</v>
      </c>
    </row>
    <row r="947" spans="1:1" x14ac:dyDescent="0.25">
      <c r="A947" s="27">
        <v>44777</v>
      </c>
    </row>
    <row r="948" spans="1:1" x14ac:dyDescent="0.25">
      <c r="A948" s="27">
        <v>44778</v>
      </c>
    </row>
    <row r="949" spans="1:1" x14ac:dyDescent="0.25">
      <c r="A949" s="27">
        <v>44779</v>
      </c>
    </row>
    <row r="950" spans="1:1" x14ac:dyDescent="0.25">
      <c r="A950" s="27">
        <v>44780</v>
      </c>
    </row>
    <row r="951" spans="1:1" x14ac:dyDescent="0.25">
      <c r="A951" s="27">
        <v>44781</v>
      </c>
    </row>
    <row r="952" spans="1:1" x14ac:dyDescent="0.25">
      <c r="A952" s="27">
        <v>44782</v>
      </c>
    </row>
    <row r="953" spans="1:1" x14ac:dyDescent="0.25">
      <c r="A953" s="27">
        <v>44783</v>
      </c>
    </row>
    <row r="954" spans="1:1" x14ac:dyDescent="0.25">
      <c r="A954" s="27">
        <v>44784</v>
      </c>
    </row>
    <row r="955" spans="1:1" x14ac:dyDescent="0.25">
      <c r="A955" s="27">
        <v>44785</v>
      </c>
    </row>
    <row r="956" spans="1:1" x14ac:dyDescent="0.25">
      <c r="A956" s="27">
        <v>44786</v>
      </c>
    </row>
    <row r="957" spans="1:1" x14ac:dyDescent="0.25">
      <c r="A957" s="27">
        <v>44787</v>
      </c>
    </row>
    <row r="958" spans="1:1" x14ac:dyDescent="0.25">
      <c r="A958" s="27">
        <v>44788</v>
      </c>
    </row>
    <row r="959" spans="1:1" x14ac:dyDescent="0.25">
      <c r="A959" s="27">
        <v>44789</v>
      </c>
    </row>
    <row r="960" spans="1:1" x14ac:dyDescent="0.25">
      <c r="A960" s="27">
        <v>44790</v>
      </c>
    </row>
    <row r="961" spans="1:1" x14ac:dyDescent="0.25">
      <c r="A961" s="27">
        <v>44791</v>
      </c>
    </row>
    <row r="962" spans="1:1" x14ac:dyDescent="0.25">
      <c r="A962" s="27">
        <v>44792</v>
      </c>
    </row>
    <row r="963" spans="1:1" x14ac:dyDescent="0.25">
      <c r="A963" s="27">
        <v>44793</v>
      </c>
    </row>
    <row r="964" spans="1:1" x14ac:dyDescent="0.25">
      <c r="A964" s="27">
        <v>44794</v>
      </c>
    </row>
    <row r="965" spans="1:1" x14ac:dyDescent="0.25">
      <c r="A965" s="27">
        <v>44795</v>
      </c>
    </row>
    <row r="966" spans="1:1" x14ac:dyDescent="0.25">
      <c r="A966" s="27">
        <v>44796</v>
      </c>
    </row>
    <row r="967" spans="1:1" x14ac:dyDescent="0.25">
      <c r="A967" s="27">
        <v>44797</v>
      </c>
    </row>
    <row r="968" spans="1:1" x14ac:dyDescent="0.25">
      <c r="A968" s="27">
        <v>44798</v>
      </c>
    </row>
    <row r="969" spans="1:1" x14ac:dyDescent="0.25">
      <c r="A969" s="27">
        <v>44799</v>
      </c>
    </row>
    <row r="970" spans="1:1" x14ac:dyDescent="0.25">
      <c r="A970" s="27">
        <v>44800</v>
      </c>
    </row>
    <row r="971" spans="1:1" x14ac:dyDescent="0.25">
      <c r="A971" s="27">
        <v>44801</v>
      </c>
    </row>
    <row r="972" spans="1:1" x14ac:dyDescent="0.25">
      <c r="A972" s="27">
        <v>44802</v>
      </c>
    </row>
    <row r="973" spans="1:1" x14ac:dyDescent="0.25">
      <c r="A973" s="27">
        <v>44803</v>
      </c>
    </row>
    <row r="974" spans="1:1" x14ac:dyDescent="0.25">
      <c r="A974" s="27">
        <v>44804</v>
      </c>
    </row>
    <row r="975" spans="1:1" x14ac:dyDescent="0.25">
      <c r="A975" s="27">
        <v>44805</v>
      </c>
    </row>
    <row r="976" spans="1:1" x14ac:dyDescent="0.25">
      <c r="A976" s="27">
        <v>44806</v>
      </c>
    </row>
    <row r="977" spans="1:1" x14ac:dyDescent="0.25">
      <c r="A977" s="27">
        <v>44807</v>
      </c>
    </row>
    <row r="978" spans="1:1" x14ac:dyDescent="0.25">
      <c r="A978" s="27">
        <v>44808</v>
      </c>
    </row>
    <row r="979" spans="1:1" x14ac:dyDescent="0.25">
      <c r="A979" s="27">
        <v>44809</v>
      </c>
    </row>
    <row r="980" spans="1:1" x14ac:dyDescent="0.25">
      <c r="A980" s="27">
        <v>44810</v>
      </c>
    </row>
    <row r="981" spans="1:1" x14ac:dyDescent="0.25">
      <c r="A981" s="27">
        <v>44811</v>
      </c>
    </row>
    <row r="982" spans="1:1" x14ac:dyDescent="0.25">
      <c r="A982" s="27">
        <v>44812</v>
      </c>
    </row>
    <row r="983" spans="1:1" x14ac:dyDescent="0.25">
      <c r="A983" s="27">
        <v>44813</v>
      </c>
    </row>
    <row r="984" spans="1:1" x14ac:dyDescent="0.25">
      <c r="A984" s="27">
        <v>44814</v>
      </c>
    </row>
    <row r="985" spans="1:1" x14ac:dyDescent="0.25">
      <c r="A985" s="27">
        <v>44815</v>
      </c>
    </row>
    <row r="986" spans="1:1" x14ac:dyDescent="0.25">
      <c r="A986" s="27">
        <v>44816</v>
      </c>
    </row>
    <row r="987" spans="1:1" x14ac:dyDescent="0.25">
      <c r="A987" s="27">
        <v>44817</v>
      </c>
    </row>
    <row r="988" spans="1:1" x14ac:dyDescent="0.25">
      <c r="A988" s="27">
        <v>44818</v>
      </c>
    </row>
    <row r="989" spans="1:1" x14ac:dyDescent="0.25">
      <c r="A989" s="27">
        <v>44819</v>
      </c>
    </row>
    <row r="990" spans="1:1" x14ac:dyDescent="0.25">
      <c r="A990" s="27">
        <v>44820</v>
      </c>
    </row>
    <row r="991" spans="1:1" x14ac:dyDescent="0.25">
      <c r="A991" s="27">
        <v>44821</v>
      </c>
    </row>
    <row r="992" spans="1:1" x14ac:dyDescent="0.25">
      <c r="A992" s="27">
        <v>44822</v>
      </c>
    </row>
    <row r="993" spans="1:1" x14ac:dyDescent="0.25">
      <c r="A993" s="27">
        <v>44823</v>
      </c>
    </row>
    <row r="994" spans="1:1" x14ac:dyDescent="0.25">
      <c r="A994" s="27">
        <v>44824</v>
      </c>
    </row>
    <row r="995" spans="1:1" x14ac:dyDescent="0.25">
      <c r="A995" s="27">
        <v>44825</v>
      </c>
    </row>
    <row r="996" spans="1:1" x14ac:dyDescent="0.25">
      <c r="A996" s="27">
        <v>44826</v>
      </c>
    </row>
    <row r="997" spans="1:1" x14ac:dyDescent="0.25">
      <c r="A997" s="27">
        <v>44827</v>
      </c>
    </row>
    <row r="998" spans="1:1" x14ac:dyDescent="0.25">
      <c r="A998" s="27">
        <v>44828</v>
      </c>
    </row>
    <row r="999" spans="1:1" x14ac:dyDescent="0.25">
      <c r="A999" s="27">
        <v>44829</v>
      </c>
    </row>
    <row r="1000" spans="1:1" x14ac:dyDescent="0.25">
      <c r="A1000" s="27">
        <v>44830</v>
      </c>
    </row>
    <row r="1001" spans="1:1" x14ac:dyDescent="0.25">
      <c r="A1001" s="27">
        <v>44831</v>
      </c>
    </row>
    <row r="1002" spans="1:1" x14ac:dyDescent="0.25">
      <c r="A1002" s="27">
        <v>44832</v>
      </c>
    </row>
    <row r="1003" spans="1:1" x14ac:dyDescent="0.25">
      <c r="A1003" s="27">
        <v>44833</v>
      </c>
    </row>
    <row r="1004" spans="1:1" x14ac:dyDescent="0.25">
      <c r="A1004" s="27">
        <v>44834</v>
      </c>
    </row>
    <row r="1005" spans="1:1" x14ac:dyDescent="0.25">
      <c r="A1005" s="27">
        <v>44835</v>
      </c>
    </row>
    <row r="1006" spans="1:1" x14ac:dyDescent="0.25">
      <c r="A1006" s="27">
        <v>44836</v>
      </c>
    </row>
    <row r="1007" spans="1:1" x14ac:dyDescent="0.25">
      <c r="A1007" s="27">
        <v>44837</v>
      </c>
    </row>
    <row r="1008" spans="1:1" x14ac:dyDescent="0.25">
      <c r="A1008" s="27">
        <v>44838</v>
      </c>
    </row>
    <row r="1009" spans="1:1" x14ac:dyDescent="0.25">
      <c r="A1009" s="27">
        <v>44839</v>
      </c>
    </row>
    <row r="1010" spans="1:1" x14ac:dyDescent="0.25">
      <c r="A1010" s="27">
        <v>44840</v>
      </c>
    </row>
    <row r="1011" spans="1:1" x14ac:dyDescent="0.25">
      <c r="A1011" s="27">
        <v>44841</v>
      </c>
    </row>
    <row r="1012" spans="1:1" x14ac:dyDescent="0.25">
      <c r="A1012" s="27">
        <v>44842</v>
      </c>
    </row>
    <row r="1013" spans="1:1" x14ac:dyDescent="0.25">
      <c r="A1013" s="27">
        <v>44843</v>
      </c>
    </row>
    <row r="1014" spans="1:1" x14ac:dyDescent="0.25">
      <c r="A1014" s="27">
        <v>44844</v>
      </c>
    </row>
    <row r="1015" spans="1:1" x14ac:dyDescent="0.25">
      <c r="A1015" s="27">
        <v>44845</v>
      </c>
    </row>
    <row r="1016" spans="1:1" x14ac:dyDescent="0.25">
      <c r="A1016" s="27">
        <v>44846</v>
      </c>
    </row>
    <row r="1017" spans="1:1" x14ac:dyDescent="0.25">
      <c r="A1017" s="27">
        <v>44847</v>
      </c>
    </row>
    <row r="1018" spans="1:1" x14ac:dyDescent="0.25">
      <c r="A1018" s="27">
        <v>44848</v>
      </c>
    </row>
    <row r="1019" spans="1:1" x14ac:dyDescent="0.25">
      <c r="A1019" s="27">
        <v>44849</v>
      </c>
    </row>
    <row r="1020" spans="1:1" x14ac:dyDescent="0.25">
      <c r="A1020" s="27">
        <v>44850</v>
      </c>
    </row>
    <row r="1021" spans="1:1" x14ac:dyDescent="0.25">
      <c r="A1021" s="27">
        <v>44851</v>
      </c>
    </row>
    <row r="1022" spans="1:1" x14ac:dyDescent="0.25">
      <c r="A1022" s="27">
        <v>44852</v>
      </c>
    </row>
    <row r="1023" spans="1:1" x14ac:dyDescent="0.25">
      <c r="A1023" s="27">
        <v>44853</v>
      </c>
    </row>
    <row r="1024" spans="1:1" x14ac:dyDescent="0.25">
      <c r="A1024" s="27">
        <v>44854</v>
      </c>
    </row>
    <row r="1025" spans="1:1" x14ac:dyDescent="0.25">
      <c r="A1025" s="27">
        <v>44855</v>
      </c>
    </row>
    <row r="1026" spans="1:1" x14ac:dyDescent="0.25">
      <c r="A1026" s="27">
        <v>44856</v>
      </c>
    </row>
    <row r="1027" spans="1:1" x14ac:dyDescent="0.25">
      <c r="A1027" s="27">
        <v>44857</v>
      </c>
    </row>
    <row r="1028" spans="1:1" x14ac:dyDescent="0.25">
      <c r="A1028" s="27">
        <v>44858</v>
      </c>
    </row>
    <row r="1029" spans="1:1" x14ac:dyDescent="0.25">
      <c r="A1029" s="27">
        <v>44859</v>
      </c>
    </row>
    <row r="1030" spans="1:1" x14ac:dyDescent="0.25">
      <c r="A1030" s="27">
        <v>44860</v>
      </c>
    </row>
    <row r="1031" spans="1:1" x14ac:dyDescent="0.25">
      <c r="A1031" s="27">
        <v>44861</v>
      </c>
    </row>
    <row r="1032" spans="1:1" x14ac:dyDescent="0.25">
      <c r="A1032" s="27">
        <v>44862</v>
      </c>
    </row>
    <row r="1033" spans="1:1" x14ac:dyDescent="0.25">
      <c r="A1033" s="27">
        <v>44863</v>
      </c>
    </row>
    <row r="1034" spans="1:1" x14ac:dyDescent="0.25">
      <c r="A1034" s="27">
        <v>44864</v>
      </c>
    </row>
    <row r="1035" spans="1:1" x14ac:dyDescent="0.25">
      <c r="A1035" s="27">
        <v>44865</v>
      </c>
    </row>
    <row r="1036" spans="1:1" x14ac:dyDescent="0.25">
      <c r="A1036" s="27">
        <v>44866</v>
      </c>
    </row>
    <row r="1037" spans="1:1" x14ac:dyDescent="0.25">
      <c r="A1037" s="27">
        <v>44867</v>
      </c>
    </row>
    <row r="1038" spans="1:1" x14ac:dyDescent="0.25">
      <c r="A1038" s="27">
        <v>44868</v>
      </c>
    </row>
    <row r="1039" spans="1:1" x14ac:dyDescent="0.25">
      <c r="A1039" s="27">
        <v>44869</v>
      </c>
    </row>
    <row r="1040" spans="1:1" x14ac:dyDescent="0.25">
      <c r="A1040" s="27">
        <v>44870</v>
      </c>
    </row>
    <row r="1041" spans="1:1" x14ac:dyDescent="0.25">
      <c r="A1041" s="27">
        <v>44871</v>
      </c>
    </row>
    <row r="1042" spans="1:1" x14ac:dyDescent="0.25">
      <c r="A1042" s="27">
        <v>44872</v>
      </c>
    </row>
    <row r="1043" spans="1:1" x14ac:dyDescent="0.25">
      <c r="A1043" s="27">
        <v>44873</v>
      </c>
    </row>
    <row r="1044" spans="1:1" x14ac:dyDescent="0.25">
      <c r="A1044" s="27">
        <v>44874</v>
      </c>
    </row>
    <row r="1045" spans="1:1" x14ac:dyDescent="0.25">
      <c r="A1045" s="27">
        <v>44875</v>
      </c>
    </row>
    <row r="1046" spans="1:1" x14ac:dyDescent="0.25">
      <c r="A1046" s="27">
        <v>44876</v>
      </c>
    </row>
    <row r="1047" spans="1:1" x14ac:dyDescent="0.25">
      <c r="A1047" s="27">
        <v>44877</v>
      </c>
    </row>
    <row r="1048" spans="1:1" x14ac:dyDescent="0.25">
      <c r="A1048" s="27">
        <v>44878</v>
      </c>
    </row>
    <row r="1049" spans="1:1" x14ac:dyDescent="0.25">
      <c r="A1049" s="27">
        <v>44879</v>
      </c>
    </row>
    <row r="1050" spans="1:1" x14ac:dyDescent="0.25">
      <c r="A1050" s="27">
        <v>44880</v>
      </c>
    </row>
    <row r="1051" spans="1:1" x14ac:dyDescent="0.25">
      <c r="A1051" s="27">
        <v>44881</v>
      </c>
    </row>
    <row r="1052" spans="1:1" x14ac:dyDescent="0.25">
      <c r="A1052" s="27">
        <v>44882</v>
      </c>
    </row>
    <row r="1053" spans="1:1" x14ac:dyDescent="0.25">
      <c r="A1053" s="27">
        <v>44883</v>
      </c>
    </row>
    <row r="1054" spans="1:1" x14ac:dyDescent="0.25">
      <c r="A1054" s="27">
        <v>44884</v>
      </c>
    </row>
    <row r="1055" spans="1:1" x14ac:dyDescent="0.25">
      <c r="A1055" s="27">
        <v>44885</v>
      </c>
    </row>
    <row r="1056" spans="1:1" x14ac:dyDescent="0.25">
      <c r="A1056" s="27">
        <v>44886</v>
      </c>
    </row>
    <row r="1057" spans="1:1" x14ac:dyDescent="0.25">
      <c r="A1057" s="27">
        <v>44887</v>
      </c>
    </row>
    <row r="1058" spans="1:1" x14ac:dyDescent="0.25">
      <c r="A1058" s="27">
        <v>44888</v>
      </c>
    </row>
    <row r="1059" spans="1:1" x14ac:dyDescent="0.25">
      <c r="A1059" s="27">
        <v>44889</v>
      </c>
    </row>
    <row r="1060" spans="1:1" x14ac:dyDescent="0.25">
      <c r="A1060" s="27">
        <v>44890</v>
      </c>
    </row>
    <row r="1061" spans="1:1" x14ac:dyDescent="0.25">
      <c r="A1061" s="27">
        <v>44891</v>
      </c>
    </row>
    <row r="1062" spans="1:1" x14ac:dyDescent="0.25">
      <c r="A1062" s="27">
        <v>44892</v>
      </c>
    </row>
    <row r="1063" spans="1:1" x14ac:dyDescent="0.25">
      <c r="A1063" s="27">
        <v>44893</v>
      </c>
    </row>
    <row r="1064" spans="1:1" x14ac:dyDescent="0.25">
      <c r="A1064" s="27">
        <v>44894</v>
      </c>
    </row>
    <row r="1065" spans="1:1" x14ac:dyDescent="0.25">
      <c r="A1065" s="27">
        <v>44895</v>
      </c>
    </row>
    <row r="1066" spans="1:1" x14ac:dyDescent="0.25">
      <c r="A1066" s="27">
        <v>44896</v>
      </c>
    </row>
    <row r="1067" spans="1:1" x14ac:dyDescent="0.25">
      <c r="A1067" s="27">
        <v>44897</v>
      </c>
    </row>
    <row r="1068" spans="1:1" x14ac:dyDescent="0.25">
      <c r="A1068" s="27">
        <v>44898</v>
      </c>
    </row>
    <row r="1069" spans="1:1" x14ac:dyDescent="0.25">
      <c r="A1069" s="27">
        <v>44899</v>
      </c>
    </row>
    <row r="1070" spans="1:1" x14ac:dyDescent="0.25">
      <c r="A1070" s="27">
        <v>44900</v>
      </c>
    </row>
    <row r="1071" spans="1:1" x14ac:dyDescent="0.25">
      <c r="A1071" s="27">
        <v>44901</v>
      </c>
    </row>
    <row r="1072" spans="1:1" x14ac:dyDescent="0.25">
      <c r="A1072" s="27">
        <v>44902</v>
      </c>
    </row>
    <row r="1073" spans="1:1" x14ac:dyDescent="0.25">
      <c r="A1073" s="27">
        <v>44903</v>
      </c>
    </row>
    <row r="1074" spans="1:1" x14ac:dyDescent="0.25">
      <c r="A1074" s="27">
        <v>44904</v>
      </c>
    </row>
    <row r="1075" spans="1:1" x14ac:dyDescent="0.25">
      <c r="A1075" s="27">
        <v>44905</v>
      </c>
    </row>
    <row r="1076" spans="1:1" x14ac:dyDescent="0.25">
      <c r="A1076" s="27">
        <v>44906</v>
      </c>
    </row>
    <row r="1077" spans="1:1" x14ac:dyDescent="0.25">
      <c r="A1077" s="27">
        <v>44907</v>
      </c>
    </row>
    <row r="1078" spans="1:1" x14ac:dyDescent="0.25">
      <c r="A1078" s="27">
        <v>44908</v>
      </c>
    </row>
    <row r="1079" spans="1:1" x14ac:dyDescent="0.25">
      <c r="A1079" s="27">
        <v>44909</v>
      </c>
    </row>
    <row r="1080" spans="1:1" x14ac:dyDescent="0.25">
      <c r="A1080" s="27">
        <v>44910</v>
      </c>
    </row>
    <row r="1081" spans="1:1" x14ac:dyDescent="0.25">
      <c r="A1081" s="27">
        <v>44911</v>
      </c>
    </row>
    <row r="1082" spans="1:1" x14ac:dyDescent="0.25">
      <c r="A1082" s="27">
        <v>44912</v>
      </c>
    </row>
    <row r="1083" spans="1:1" x14ac:dyDescent="0.25">
      <c r="A1083" s="27">
        <v>44913</v>
      </c>
    </row>
    <row r="1084" spans="1:1" x14ac:dyDescent="0.25">
      <c r="A1084" s="27">
        <v>44914</v>
      </c>
    </row>
    <row r="1085" spans="1:1" x14ac:dyDescent="0.25">
      <c r="A1085" s="27">
        <v>44915</v>
      </c>
    </row>
    <row r="1086" spans="1:1" x14ac:dyDescent="0.25">
      <c r="A1086" s="27">
        <v>44916</v>
      </c>
    </row>
    <row r="1087" spans="1:1" x14ac:dyDescent="0.25">
      <c r="A1087" s="27">
        <v>44917</v>
      </c>
    </row>
    <row r="1088" spans="1:1" x14ac:dyDescent="0.25">
      <c r="A1088" s="27">
        <v>44918</v>
      </c>
    </row>
    <row r="1089" spans="1:1" x14ac:dyDescent="0.25">
      <c r="A1089" s="27">
        <v>44919</v>
      </c>
    </row>
    <row r="1090" spans="1:1" x14ac:dyDescent="0.25">
      <c r="A1090" s="27">
        <v>44920</v>
      </c>
    </row>
    <row r="1091" spans="1:1" x14ac:dyDescent="0.25">
      <c r="A1091" s="27">
        <v>44921</v>
      </c>
    </row>
    <row r="1092" spans="1:1" x14ac:dyDescent="0.25">
      <c r="A1092" s="27">
        <v>44922</v>
      </c>
    </row>
    <row r="1093" spans="1:1" x14ac:dyDescent="0.25">
      <c r="A1093" s="27">
        <v>44923</v>
      </c>
    </row>
    <row r="1094" spans="1:1" x14ac:dyDescent="0.25">
      <c r="A1094" s="27">
        <v>44924</v>
      </c>
    </row>
    <row r="1095" spans="1:1" x14ac:dyDescent="0.25">
      <c r="A1095" s="27">
        <v>44925</v>
      </c>
    </row>
    <row r="1096" spans="1:1" x14ac:dyDescent="0.25">
      <c r="A1096" s="27">
        <v>44926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topLeftCell="S1" workbookViewId="0">
      <selection activeCell="AA3" sqref="AA3"/>
    </sheetView>
  </sheetViews>
  <sheetFormatPr defaultRowHeight="15" x14ac:dyDescent="0.25"/>
  <cols>
    <col min="2" max="2" width="10.42578125" bestFit="1" customWidth="1"/>
    <col min="3" max="3" width="16" bestFit="1" customWidth="1"/>
    <col min="4" max="4" width="47.7109375" bestFit="1" customWidth="1"/>
    <col min="5" max="5" width="12.5703125" bestFit="1" customWidth="1"/>
    <col min="6" max="6" width="13.140625" bestFit="1" customWidth="1"/>
    <col min="7" max="7" width="27.28515625" bestFit="1" customWidth="1"/>
    <col min="8" max="8" width="24.7109375" bestFit="1" customWidth="1"/>
    <col min="10" max="10" width="15.140625" bestFit="1" customWidth="1"/>
    <col min="12" max="12" width="11.7109375" bestFit="1" customWidth="1"/>
    <col min="13" max="13" width="8.140625" bestFit="1" customWidth="1"/>
    <col min="14" max="14" width="15.140625" bestFit="1" customWidth="1"/>
    <col min="15" max="15" width="11.5703125" bestFit="1" customWidth="1"/>
    <col min="17" max="17" width="14.42578125" bestFit="1" customWidth="1"/>
    <col min="18" max="18" width="13.42578125" bestFit="1" customWidth="1"/>
    <col min="19" max="19" width="13.85546875" bestFit="1" customWidth="1"/>
    <col min="21" max="21" width="10.7109375" bestFit="1" customWidth="1"/>
    <col min="23" max="23" width="10.42578125" bestFit="1" customWidth="1"/>
    <col min="25" max="25" width="16" bestFit="1" customWidth="1"/>
    <col min="26" max="26" width="21.42578125" customWidth="1"/>
    <col min="27" max="27" width="10.140625" customWidth="1"/>
  </cols>
  <sheetData>
    <row r="1" spans="1:27" x14ac:dyDescent="0.25">
      <c r="A1" s="12" t="s">
        <v>0</v>
      </c>
      <c r="B1" s="12" t="s">
        <v>70</v>
      </c>
      <c r="C1" s="12" t="s">
        <v>71</v>
      </c>
      <c r="D1" s="12" t="s">
        <v>4</v>
      </c>
      <c r="E1" s="12" t="s">
        <v>5</v>
      </c>
      <c r="F1" s="12" t="s">
        <v>9</v>
      </c>
      <c r="G1" s="12" t="s">
        <v>72</v>
      </c>
      <c r="H1" s="12" t="s">
        <v>73</v>
      </c>
      <c r="I1" s="12" t="s">
        <v>12</v>
      </c>
      <c r="J1" s="12" t="s">
        <v>74</v>
      </c>
      <c r="K1" s="12" t="s">
        <v>75</v>
      </c>
      <c r="L1" s="12" t="s">
        <v>14</v>
      </c>
      <c r="M1" s="12" t="s">
        <v>76</v>
      </c>
      <c r="N1" s="12" t="s">
        <v>77</v>
      </c>
      <c r="O1" s="12" t="s">
        <v>78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29" t="s">
        <v>120</v>
      </c>
    </row>
    <row r="2" spans="1:27" x14ac:dyDescent="0.25">
      <c r="A2" s="5">
        <v>1</v>
      </c>
      <c r="B2" s="5"/>
      <c r="C2" s="5" t="s">
        <v>25</v>
      </c>
      <c r="D2" s="5" t="s">
        <v>26</v>
      </c>
      <c r="E2" s="5" t="s">
        <v>27</v>
      </c>
      <c r="F2" s="5" t="s">
        <v>28</v>
      </c>
      <c r="G2" s="17">
        <v>44042</v>
      </c>
      <c r="H2" s="17">
        <v>44102</v>
      </c>
      <c r="I2" s="5" t="s">
        <v>31</v>
      </c>
      <c r="J2" s="5" t="s">
        <v>30</v>
      </c>
      <c r="K2" s="5">
        <v>50</v>
      </c>
      <c r="L2" s="5">
        <v>142500</v>
      </c>
      <c r="M2" s="5">
        <v>0</v>
      </c>
      <c r="N2" s="6">
        <v>0</v>
      </c>
      <c r="O2" s="5">
        <v>27000</v>
      </c>
      <c r="P2" s="5">
        <v>50000</v>
      </c>
      <c r="Q2" s="5">
        <v>11000</v>
      </c>
      <c r="R2" s="5">
        <f>SUM(O2,Q2)</f>
        <v>38000</v>
      </c>
      <c r="S2" s="5">
        <f>SUM(L2,M2,N2,P2)</f>
        <v>192500</v>
      </c>
      <c r="T2" s="5">
        <f>L2-R2</f>
        <v>104500</v>
      </c>
      <c r="U2" s="13">
        <v>0.7</v>
      </c>
      <c r="V2" s="14">
        <f>T2/L2</f>
        <v>0.73333333333333328</v>
      </c>
      <c r="W2" s="5"/>
      <c r="X2" s="5"/>
      <c r="Y2" s="5" t="s">
        <v>90</v>
      </c>
      <c r="Z2" s="5">
        <v>1000</v>
      </c>
      <c r="AA2" s="30" t="s">
        <v>121</v>
      </c>
    </row>
    <row r="3" spans="1:27" x14ac:dyDescent="0.25">
      <c r="A3" s="5">
        <v>2</v>
      </c>
      <c r="B3" s="5"/>
      <c r="C3" s="5" t="s">
        <v>35</v>
      </c>
      <c r="D3" s="5" t="s">
        <v>36</v>
      </c>
      <c r="E3" s="5" t="s">
        <v>37</v>
      </c>
      <c r="F3" s="5" t="s">
        <v>28</v>
      </c>
      <c r="G3" s="17">
        <v>44441</v>
      </c>
      <c r="H3" s="17">
        <v>44501</v>
      </c>
      <c r="I3" s="5" t="s">
        <v>31</v>
      </c>
      <c r="J3" s="5" t="s">
        <v>38</v>
      </c>
      <c r="K3" s="5">
        <v>60</v>
      </c>
      <c r="L3" s="5">
        <v>275000</v>
      </c>
      <c r="M3" s="5">
        <v>0</v>
      </c>
      <c r="N3" s="6">
        <v>0</v>
      </c>
      <c r="O3" s="5">
        <v>80000</v>
      </c>
      <c r="P3" s="5">
        <v>50000</v>
      </c>
      <c r="Q3" s="5">
        <v>0</v>
      </c>
      <c r="R3" s="5">
        <f t="shared" ref="R3:R6" si="0">SUM(O3,Q3)</f>
        <v>80000</v>
      </c>
      <c r="S3" s="5">
        <f t="shared" ref="S3:S6" si="1">SUM(L3,M3,N3,P3)</f>
        <v>325000</v>
      </c>
      <c r="T3" s="5">
        <f t="shared" ref="T3:T6" si="2">L3-R3</f>
        <v>195000</v>
      </c>
      <c r="U3" s="13">
        <v>0.7</v>
      </c>
      <c r="V3" s="14">
        <f t="shared" ref="V3:V6" si="3">T3/L3</f>
        <v>0.70909090909090911</v>
      </c>
      <c r="W3" s="5"/>
      <c r="X3" s="5"/>
      <c r="Y3" s="5" t="s">
        <v>91</v>
      </c>
      <c r="Z3" s="5">
        <v>1000</v>
      </c>
      <c r="AA3" s="30" t="s">
        <v>118</v>
      </c>
    </row>
    <row r="4" spans="1:27" x14ac:dyDescent="0.25">
      <c r="A4" s="5">
        <v>3</v>
      </c>
      <c r="B4" s="5"/>
      <c r="C4" s="5" t="s">
        <v>40</v>
      </c>
      <c r="D4" s="5" t="s">
        <v>41</v>
      </c>
      <c r="E4" s="5" t="s">
        <v>42</v>
      </c>
      <c r="F4" s="5" t="s">
        <v>43</v>
      </c>
      <c r="G4" s="17">
        <v>44503</v>
      </c>
      <c r="H4" s="17">
        <v>44563</v>
      </c>
      <c r="I4" s="5" t="s">
        <v>44</v>
      </c>
      <c r="J4" s="5" t="s">
        <v>38</v>
      </c>
      <c r="K4" s="5">
        <v>40</v>
      </c>
      <c r="L4" s="5">
        <v>567000</v>
      </c>
      <c r="M4" s="5">
        <v>423829</v>
      </c>
      <c r="N4" s="6">
        <v>414000</v>
      </c>
      <c r="O4" s="5">
        <v>60000</v>
      </c>
      <c r="P4" s="5">
        <v>50000</v>
      </c>
      <c r="Q4" s="5">
        <v>0</v>
      </c>
      <c r="R4" s="5">
        <f t="shared" si="0"/>
        <v>60000</v>
      </c>
      <c r="S4" s="5">
        <f t="shared" si="1"/>
        <v>1454829</v>
      </c>
      <c r="T4" s="5">
        <f t="shared" si="2"/>
        <v>507000</v>
      </c>
      <c r="U4" s="13">
        <v>0.7</v>
      </c>
      <c r="V4" s="14">
        <f t="shared" si="3"/>
        <v>0.89417989417989419</v>
      </c>
      <c r="W4" s="5"/>
      <c r="X4" s="5"/>
      <c r="Y4" s="5" t="s">
        <v>92</v>
      </c>
      <c r="Z4" s="5">
        <v>1000</v>
      </c>
      <c r="AA4" s="30" t="s">
        <v>119</v>
      </c>
    </row>
    <row r="5" spans="1:27" x14ac:dyDescent="0.25">
      <c r="A5" s="5">
        <v>4</v>
      </c>
      <c r="B5" s="5"/>
      <c r="C5" s="5" t="s">
        <v>40</v>
      </c>
      <c r="D5" s="5" t="s">
        <v>46</v>
      </c>
      <c r="E5" s="5" t="s">
        <v>27</v>
      </c>
      <c r="F5" s="5" t="s">
        <v>43</v>
      </c>
      <c r="G5" s="17">
        <v>44042</v>
      </c>
      <c r="H5" s="17">
        <v>44102</v>
      </c>
      <c r="I5" s="5" t="s">
        <v>47</v>
      </c>
      <c r="J5" s="5" t="s">
        <v>30</v>
      </c>
      <c r="K5" s="5">
        <v>40</v>
      </c>
      <c r="L5" s="5">
        <v>567000</v>
      </c>
      <c r="M5" s="5">
        <v>556783</v>
      </c>
      <c r="N5" s="6">
        <v>50123</v>
      </c>
      <c r="O5" s="5">
        <v>60000</v>
      </c>
      <c r="P5" s="5">
        <v>50000</v>
      </c>
      <c r="Q5" s="5">
        <v>12000</v>
      </c>
      <c r="R5" s="5">
        <f t="shared" si="0"/>
        <v>72000</v>
      </c>
      <c r="S5" s="5">
        <f t="shared" si="1"/>
        <v>1223906</v>
      </c>
      <c r="T5" s="5">
        <f t="shared" si="2"/>
        <v>495000</v>
      </c>
      <c r="U5" s="13">
        <v>0.7</v>
      </c>
      <c r="V5" s="14">
        <f t="shared" si="3"/>
        <v>0.87301587301587302</v>
      </c>
      <c r="W5" s="5"/>
      <c r="X5" s="5"/>
      <c r="Y5" s="5" t="s">
        <v>93</v>
      </c>
      <c r="Z5" s="5">
        <v>1000</v>
      </c>
      <c r="AA5" s="31" t="s">
        <v>71</v>
      </c>
    </row>
    <row r="6" spans="1:27" x14ac:dyDescent="0.25">
      <c r="A6" s="5">
        <v>5</v>
      </c>
      <c r="B6" s="5"/>
      <c r="C6" s="5" t="s">
        <v>35</v>
      </c>
      <c r="D6" s="5" t="s">
        <v>50</v>
      </c>
      <c r="E6" s="5" t="s">
        <v>27</v>
      </c>
      <c r="F6" s="5" t="s">
        <v>28</v>
      </c>
      <c r="G6" s="17">
        <v>44196</v>
      </c>
      <c r="H6" s="17">
        <v>44256</v>
      </c>
      <c r="I6" s="5" t="s">
        <v>51</v>
      </c>
      <c r="J6" s="5" t="s">
        <v>38</v>
      </c>
      <c r="K6" s="5">
        <v>35</v>
      </c>
      <c r="L6" s="5">
        <v>275000</v>
      </c>
      <c r="M6" s="5">
        <v>273647</v>
      </c>
      <c r="N6" s="6">
        <v>20123</v>
      </c>
      <c r="O6" s="5">
        <v>48000</v>
      </c>
      <c r="P6" s="5">
        <v>50000</v>
      </c>
      <c r="Q6" s="5">
        <v>0</v>
      </c>
      <c r="R6" s="5">
        <f t="shared" si="0"/>
        <v>48000</v>
      </c>
      <c r="S6" s="5">
        <f t="shared" si="1"/>
        <v>618770</v>
      </c>
      <c r="T6" s="5">
        <f t="shared" si="2"/>
        <v>227000</v>
      </c>
      <c r="U6" s="13">
        <v>0.7</v>
      </c>
      <c r="V6" s="14">
        <f t="shared" si="3"/>
        <v>0.82545454545454544</v>
      </c>
      <c r="W6" s="5"/>
      <c r="X6" s="5"/>
      <c r="Y6" s="5" t="s">
        <v>94</v>
      </c>
      <c r="Z6" s="5">
        <v>1000</v>
      </c>
      <c r="AA6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E71" sqref="E71:E72"/>
    </sheetView>
  </sheetViews>
  <sheetFormatPr defaultRowHeight="15" x14ac:dyDescent="0.25"/>
  <cols>
    <col min="1" max="1" width="15.140625" bestFit="1" customWidth="1"/>
    <col min="2" max="2" width="22.42578125" bestFit="1" customWidth="1"/>
    <col min="3" max="3" width="28.5703125" bestFit="1" customWidth="1"/>
    <col min="4" max="4" width="10.5703125" bestFit="1" customWidth="1"/>
    <col min="5" max="5" width="11" bestFit="1" customWidth="1"/>
  </cols>
  <sheetData>
    <row r="1" spans="1:5" x14ac:dyDescent="0.25">
      <c r="A1" s="12" t="s">
        <v>95</v>
      </c>
      <c r="B1" s="12" t="s">
        <v>1</v>
      </c>
      <c r="C1" s="12" t="s">
        <v>96</v>
      </c>
      <c r="D1" s="12" t="s">
        <v>97</v>
      </c>
      <c r="E1" s="12" t="s">
        <v>98</v>
      </c>
    </row>
    <row r="2" spans="1:5" x14ac:dyDescent="0.25">
      <c r="A2" s="5">
        <v>1</v>
      </c>
      <c r="B2" s="5" t="s">
        <v>23</v>
      </c>
      <c r="C2" s="18">
        <v>43892</v>
      </c>
      <c r="D2" s="5"/>
      <c r="E2" s="5" t="s">
        <v>69</v>
      </c>
    </row>
    <row r="3" spans="1:5" x14ac:dyDescent="0.25">
      <c r="A3" s="5">
        <v>1</v>
      </c>
      <c r="B3" s="5" t="s">
        <v>23</v>
      </c>
      <c r="C3" s="18">
        <v>43924</v>
      </c>
      <c r="D3" s="5"/>
      <c r="E3" s="5" t="s">
        <v>69</v>
      </c>
    </row>
    <row r="4" spans="1:5" x14ac:dyDescent="0.25">
      <c r="A4" s="5">
        <v>1</v>
      </c>
      <c r="B4" s="5" t="s">
        <v>23</v>
      </c>
      <c r="C4" s="18">
        <v>43955</v>
      </c>
      <c r="D4" s="5"/>
      <c r="E4" s="5" t="s">
        <v>99</v>
      </c>
    </row>
    <row r="5" spans="1:5" x14ac:dyDescent="0.25">
      <c r="A5" s="5">
        <v>1</v>
      </c>
      <c r="B5" s="5" t="s">
        <v>23</v>
      </c>
      <c r="C5" s="18">
        <v>43976</v>
      </c>
      <c r="D5" s="5"/>
      <c r="E5" s="5" t="s">
        <v>99</v>
      </c>
    </row>
    <row r="6" spans="1:5" x14ac:dyDescent="0.25">
      <c r="A6" s="5">
        <v>1</v>
      </c>
      <c r="B6" s="5" t="s">
        <v>23</v>
      </c>
      <c r="C6" s="18">
        <v>43988</v>
      </c>
      <c r="D6" s="5"/>
      <c r="E6" s="5" t="s">
        <v>99</v>
      </c>
    </row>
    <row r="7" spans="1:5" x14ac:dyDescent="0.25">
      <c r="A7" s="5">
        <v>1</v>
      </c>
      <c r="B7" s="5" t="s">
        <v>23</v>
      </c>
      <c r="C7" s="18">
        <v>44009</v>
      </c>
      <c r="D7" s="5"/>
      <c r="E7" s="5" t="s">
        <v>99</v>
      </c>
    </row>
    <row r="8" spans="1:5" x14ac:dyDescent="0.25">
      <c r="A8" s="5">
        <v>1</v>
      </c>
      <c r="B8" s="5" t="s">
        <v>23</v>
      </c>
      <c r="C8" s="18">
        <v>44013</v>
      </c>
      <c r="D8" s="5"/>
      <c r="E8" s="5" t="s">
        <v>32</v>
      </c>
    </row>
    <row r="9" spans="1:5" x14ac:dyDescent="0.25">
      <c r="A9" s="5">
        <v>2</v>
      </c>
      <c r="B9" s="5" t="s">
        <v>23</v>
      </c>
      <c r="C9" s="18">
        <v>44291</v>
      </c>
      <c r="D9" s="5"/>
      <c r="E9" s="5" t="s">
        <v>69</v>
      </c>
    </row>
    <row r="10" spans="1:5" x14ac:dyDescent="0.25">
      <c r="A10" s="5">
        <v>2</v>
      </c>
      <c r="B10" s="5" t="s">
        <v>23</v>
      </c>
      <c r="C10" s="18">
        <v>44312</v>
      </c>
      <c r="D10" s="5"/>
      <c r="E10" s="5" t="s">
        <v>69</v>
      </c>
    </row>
    <row r="11" spans="1:5" x14ac:dyDescent="0.25">
      <c r="A11" s="5">
        <v>2</v>
      </c>
      <c r="B11" s="5" t="s">
        <v>23</v>
      </c>
      <c r="C11" s="18">
        <v>44333</v>
      </c>
      <c r="D11" s="5"/>
      <c r="E11" s="5" t="s">
        <v>69</v>
      </c>
    </row>
    <row r="12" spans="1:5" x14ac:dyDescent="0.25">
      <c r="A12" s="5">
        <v>2</v>
      </c>
      <c r="B12" s="5" t="s">
        <v>23</v>
      </c>
      <c r="C12" s="18">
        <v>44354</v>
      </c>
      <c r="D12" s="5"/>
      <c r="E12" s="5" t="s">
        <v>99</v>
      </c>
    </row>
    <row r="13" spans="1:5" x14ac:dyDescent="0.25">
      <c r="A13" s="5">
        <v>2</v>
      </c>
      <c r="B13" s="5" t="s">
        <v>23</v>
      </c>
      <c r="C13" s="18">
        <v>44375</v>
      </c>
      <c r="D13" s="5"/>
      <c r="E13" s="5" t="s">
        <v>99</v>
      </c>
    </row>
    <row r="14" spans="1:5" x14ac:dyDescent="0.25">
      <c r="A14" s="5">
        <v>2</v>
      </c>
      <c r="B14" s="5" t="s">
        <v>23</v>
      </c>
      <c r="C14" s="18">
        <v>44396</v>
      </c>
      <c r="D14" s="5"/>
      <c r="E14" s="5" t="s">
        <v>99</v>
      </c>
    </row>
    <row r="15" spans="1:5" x14ac:dyDescent="0.25">
      <c r="A15" s="5">
        <v>2</v>
      </c>
      <c r="B15" s="5" t="s">
        <v>23</v>
      </c>
      <c r="C15" s="18">
        <v>44434</v>
      </c>
      <c r="D15" s="5"/>
      <c r="E15" s="5" t="s">
        <v>32</v>
      </c>
    </row>
    <row r="16" spans="1:5" x14ac:dyDescent="0.25">
      <c r="A16" s="5">
        <v>3</v>
      </c>
      <c r="B16" s="5" t="s">
        <v>33</v>
      </c>
      <c r="C16" s="18">
        <v>44353</v>
      </c>
      <c r="D16" s="5"/>
      <c r="E16" s="5" t="s">
        <v>69</v>
      </c>
    </row>
    <row r="17" spans="1:5" x14ac:dyDescent="0.25">
      <c r="A17" s="5">
        <v>3</v>
      </c>
      <c r="B17" s="5" t="s">
        <v>33</v>
      </c>
      <c r="C17" s="18">
        <v>44372</v>
      </c>
      <c r="D17" s="5"/>
      <c r="E17" s="5" t="s">
        <v>69</v>
      </c>
    </row>
    <row r="18" spans="1:5" x14ac:dyDescent="0.25">
      <c r="A18" s="5">
        <v>3</v>
      </c>
      <c r="B18" s="5" t="s">
        <v>33</v>
      </c>
      <c r="C18" s="18">
        <v>44391</v>
      </c>
      <c r="D18" s="5"/>
      <c r="E18" s="5" t="s">
        <v>99</v>
      </c>
    </row>
    <row r="19" spans="1:5" x14ac:dyDescent="0.25">
      <c r="A19" s="5">
        <v>3</v>
      </c>
      <c r="B19" s="5" t="s">
        <v>33</v>
      </c>
      <c r="C19" s="18">
        <v>44397</v>
      </c>
      <c r="D19" s="5"/>
      <c r="E19" s="5" t="s">
        <v>99</v>
      </c>
    </row>
    <row r="20" spans="1:5" x14ac:dyDescent="0.25">
      <c r="A20" s="5">
        <v>3</v>
      </c>
      <c r="B20" s="5" t="s">
        <v>33</v>
      </c>
      <c r="C20" s="18">
        <v>44410</v>
      </c>
      <c r="D20" s="5"/>
      <c r="E20" s="5" t="s">
        <v>99</v>
      </c>
    </row>
    <row r="21" spans="1:5" x14ac:dyDescent="0.25">
      <c r="A21" s="5">
        <v>3</v>
      </c>
      <c r="B21" s="5" t="s">
        <v>33</v>
      </c>
      <c r="C21" s="18">
        <v>44429</v>
      </c>
      <c r="D21" s="5"/>
      <c r="E21" s="5" t="s">
        <v>99</v>
      </c>
    </row>
    <row r="22" spans="1:5" x14ac:dyDescent="0.25">
      <c r="A22" s="5">
        <v>3</v>
      </c>
      <c r="B22" s="5" t="s">
        <v>33</v>
      </c>
      <c r="C22" s="18">
        <v>44448</v>
      </c>
      <c r="D22" s="5"/>
      <c r="E22" s="5" t="s">
        <v>99</v>
      </c>
    </row>
    <row r="23" spans="1:5" x14ac:dyDescent="0.25">
      <c r="A23" s="5">
        <v>3</v>
      </c>
      <c r="B23" s="5" t="s">
        <v>33</v>
      </c>
      <c r="C23" s="18">
        <v>44467</v>
      </c>
      <c r="D23" s="5"/>
      <c r="E23" s="5" t="s">
        <v>99</v>
      </c>
    </row>
    <row r="24" spans="1:5" x14ac:dyDescent="0.25">
      <c r="A24" s="5">
        <v>3</v>
      </c>
      <c r="B24" s="5" t="s">
        <v>33</v>
      </c>
      <c r="C24" s="18">
        <v>44486</v>
      </c>
      <c r="D24" s="5"/>
      <c r="E24" s="5" t="s">
        <v>99</v>
      </c>
    </row>
    <row r="25" spans="1:5" x14ac:dyDescent="0.25">
      <c r="A25" s="5">
        <v>3</v>
      </c>
      <c r="B25" s="5" t="s">
        <v>33</v>
      </c>
      <c r="C25" s="18">
        <v>44494</v>
      </c>
      <c r="D25" s="5"/>
      <c r="E25" s="5" t="s">
        <v>32</v>
      </c>
    </row>
    <row r="26" spans="1:5" x14ac:dyDescent="0.25">
      <c r="A26" s="5">
        <v>4</v>
      </c>
      <c r="B26" s="5" t="s">
        <v>33</v>
      </c>
      <c r="C26" s="18">
        <v>43892</v>
      </c>
      <c r="D26" s="5"/>
      <c r="E26" s="5" t="s">
        <v>69</v>
      </c>
    </row>
    <row r="27" spans="1:5" x14ac:dyDescent="0.25">
      <c r="A27" s="5">
        <v>4</v>
      </c>
      <c r="B27" s="5" t="s">
        <v>33</v>
      </c>
      <c r="C27" s="18">
        <v>43906</v>
      </c>
      <c r="D27" s="5"/>
      <c r="E27" s="5" t="s">
        <v>69</v>
      </c>
    </row>
    <row r="28" spans="1:5" x14ac:dyDescent="0.25">
      <c r="A28" s="5">
        <v>4</v>
      </c>
      <c r="B28" s="5" t="s">
        <v>33</v>
      </c>
      <c r="C28" s="18">
        <v>43920</v>
      </c>
      <c r="D28" s="5"/>
      <c r="E28" s="5" t="s">
        <v>69</v>
      </c>
    </row>
    <row r="29" spans="1:5" x14ac:dyDescent="0.25">
      <c r="A29" s="5">
        <v>4</v>
      </c>
      <c r="B29" s="5" t="s">
        <v>33</v>
      </c>
      <c r="C29" s="18">
        <v>43934</v>
      </c>
      <c r="D29" s="5"/>
      <c r="E29" s="5" t="s">
        <v>69</v>
      </c>
    </row>
    <row r="30" spans="1:5" x14ac:dyDescent="0.25">
      <c r="A30" s="5">
        <v>4</v>
      </c>
      <c r="B30" s="5" t="s">
        <v>33</v>
      </c>
      <c r="C30" s="18">
        <v>43939</v>
      </c>
      <c r="D30" s="5"/>
      <c r="E30" s="5" t="s">
        <v>69</v>
      </c>
    </row>
    <row r="31" spans="1:5" x14ac:dyDescent="0.25">
      <c r="A31" s="5">
        <v>4</v>
      </c>
      <c r="B31" s="5" t="s">
        <v>33</v>
      </c>
      <c r="C31" s="18">
        <v>43948</v>
      </c>
      <c r="D31" s="5"/>
      <c r="E31" s="5" t="s">
        <v>99</v>
      </c>
    </row>
    <row r="32" spans="1:5" x14ac:dyDescent="0.25">
      <c r="A32" s="5">
        <v>4</v>
      </c>
      <c r="B32" s="5" t="s">
        <v>33</v>
      </c>
      <c r="C32" s="18">
        <v>43952</v>
      </c>
      <c r="D32" s="5"/>
      <c r="E32" s="5" t="s">
        <v>99</v>
      </c>
    </row>
    <row r="33" spans="1:5" x14ac:dyDescent="0.25">
      <c r="A33" s="5">
        <v>4</v>
      </c>
      <c r="B33" s="5" t="s">
        <v>33</v>
      </c>
      <c r="C33" s="18">
        <v>43962</v>
      </c>
      <c r="D33" s="5"/>
      <c r="E33" s="5" t="s">
        <v>99</v>
      </c>
    </row>
    <row r="34" spans="1:5" x14ac:dyDescent="0.25">
      <c r="A34" s="5">
        <v>4</v>
      </c>
      <c r="B34" s="5" t="s">
        <v>33</v>
      </c>
      <c r="C34" s="18">
        <v>43976</v>
      </c>
      <c r="D34" s="5"/>
      <c r="E34" s="5" t="s">
        <v>99</v>
      </c>
    </row>
    <row r="35" spans="1:5" x14ac:dyDescent="0.25">
      <c r="A35" s="5">
        <v>4</v>
      </c>
      <c r="B35" s="5" t="s">
        <v>33</v>
      </c>
      <c r="C35" s="18">
        <v>43990</v>
      </c>
      <c r="D35" s="5"/>
      <c r="E35" s="5" t="s">
        <v>99</v>
      </c>
    </row>
    <row r="36" spans="1:5" x14ac:dyDescent="0.25">
      <c r="A36" s="5">
        <v>4</v>
      </c>
      <c r="B36" s="5" t="s">
        <v>33</v>
      </c>
      <c r="C36" s="18">
        <v>44002</v>
      </c>
      <c r="D36" s="5"/>
      <c r="E36" s="5" t="s">
        <v>32</v>
      </c>
    </row>
    <row r="37" spans="1:5" x14ac:dyDescent="0.25">
      <c r="A37" s="5">
        <v>5</v>
      </c>
      <c r="B37" s="5" t="s">
        <v>23</v>
      </c>
      <c r="C37" s="18">
        <v>44046</v>
      </c>
      <c r="D37" s="5"/>
      <c r="E37" s="5" t="s">
        <v>69</v>
      </c>
    </row>
    <row r="38" spans="1:5" x14ac:dyDescent="0.25">
      <c r="A38" s="5">
        <v>5</v>
      </c>
      <c r="B38" s="5" t="s">
        <v>23</v>
      </c>
      <c r="C38" s="18">
        <v>44078</v>
      </c>
      <c r="D38" s="5"/>
      <c r="E38" s="5" t="s">
        <v>99</v>
      </c>
    </row>
    <row r="39" spans="1:5" x14ac:dyDescent="0.25">
      <c r="A39" s="5">
        <v>5</v>
      </c>
      <c r="B39" s="5" t="s">
        <v>23</v>
      </c>
      <c r="C39" s="18">
        <v>44129</v>
      </c>
      <c r="D39" s="5"/>
      <c r="E39" s="5" t="s">
        <v>99</v>
      </c>
    </row>
    <row r="40" spans="1:5" x14ac:dyDescent="0.25">
      <c r="A40" s="5">
        <v>5</v>
      </c>
      <c r="B40" s="5" t="s">
        <v>23</v>
      </c>
      <c r="C40" s="18">
        <v>44181</v>
      </c>
      <c r="D40" s="5"/>
      <c r="E40" s="5" t="s">
        <v>32</v>
      </c>
    </row>
    <row r="41" spans="1:5" x14ac:dyDescent="0.25">
      <c r="A41" s="5">
        <v>6</v>
      </c>
      <c r="B41" s="5" t="s">
        <v>48</v>
      </c>
      <c r="C41" s="18">
        <v>44525</v>
      </c>
      <c r="D41" s="5"/>
      <c r="E41" s="5" t="s">
        <v>69</v>
      </c>
    </row>
    <row r="42" spans="1:5" x14ac:dyDescent="0.25">
      <c r="A42" s="5">
        <v>6</v>
      </c>
      <c r="B42" s="5" t="s">
        <v>48</v>
      </c>
      <c r="C42" s="18">
        <v>44535</v>
      </c>
      <c r="D42" s="5"/>
      <c r="E42" s="5" t="s">
        <v>69</v>
      </c>
    </row>
    <row r="43" spans="1:5" x14ac:dyDescent="0.25">
      <c r="A43" s="5">
        <v>6</v>
      </c>
      <c r="B43" s="5" t="s">
        <v>48</v>
      </c>
      <c r="C43" s="18">
        <v>44545</v>
      </c>
      <c r="D43" s="5"/>
      <c r="E43" s="5" t="s">
        <v>99</v>
      </c>
    </row>
    <row r="44" spans="1:5" x14ac:dyDescent="0.25">
      <c r="A44" s="5">
        <v>6</v>
      </c>
      <c r="B44" s="5" t="s">
        <v>48</v>
      </c>
      <c r="C44" s="18">
        <v>44555</v>
      </c>
      <c r="D44" s="5"/>
      <c r="E44" s="5" t="s">
        <v>99</v>
      </c>
    </row>
    <row r="45" spans="1:5" x14ac:dyDescent="0.25">
      <c r="A45" s="5">
        <v>6</v>
      </c>
      <c r="B45" s="5" t="s">
        <v>48</v>
      </c>
      <c r="C45" s="18">
        <v>44565</v>
      </c>
      <c r="D45" s="5"/>
      <c r="E45" s="5" t="s">
        <v>99</v>
      </c>
    </row>
    <row r="46" spans="1:5" x14ac:dyDescent="0.25">
      <c r="A46" s="5">
        <v>6</v>
      </c>
      <c r="B46" s="5" t="s">
        <v>48</v>
      </c>
      <c r="C46" s="18">
        <v>44575</v>
      </c>
      <c r="D46" s="5"/>
      <c r="E46" s="5" t="s">
        <v>99</v>
      </c>
    </row>
    <row r="47" spans="1:5" x14ac:dyDescent="0.25">
      <c r="A47" s="5">
        <v>6</v>
      </c>
      <c r="B47" s="5" t="s">
        <v>48</v>
      </c>
      <c r="C47" s="18">
        <v>44585</v>
      </c>
      <c r="D47" s="5"/>
      <c r="E47" s="5" t="s">
        <v>99</v>
      </c>
    </row>
    <row r="48" spans="1:5" x14ac:dyDescent="0.25">
      <c r="A48" s="5">
        <v>6</v>
      </c>
      <c r="B48" s="5" t="s">
        <v>48</v>
      </c>
      <c r="C48" s="18">
        <v>44595</v>
      </c>
      <c r="D48" s="5"/>
      <c r="E48" s="5" t="s">
        <v>99</v>
      </c>
    </row>
    <row r="49" spans="1:5" x14ac:dyDescent="0.25">
      <c r="A49" s="5">
        <v>6</v>
      </c>
      <c r="B49" s="5" t="s">
        <v>48</v>
      </c>
      <c r="C49" s="18">
        <v>44605</v>
      </c>
      <c r="D49" s="5"/>
      <c r="E49" s="5" t="s">
        <v>99</v>
      </c>
    </row>
    <row r="50" spans="1:5" x14ac:dyDescent="0.25">
      <c r="A50" s="5">
        <v>6</v>
      </c>
      <c r="B50" s="5" t="s">
        <v>48</v>
      </c>
      <c r="C50" s="18">
        <v>44615</v>
      </c>
      <c r="D50" s="5"/>
      <c r="E50" s="5" t="s">
        <v>99</v>
      </c>
    </row>
    <row r="51" spans="1:5" x14ac:dyDescent="0.25">
      <c r="A51" s="5">
        <v>6</v>
      </c>
      <c r="B51" s="5" t="s">
        <v>48</v>
      </c>
      <c r="C51" s="18">
        <v>44625</v>
      </c>
      <c r="D51" s="5"/>
      <c r="E51" s="5" t="s">
        <v>99</v>
      </c>
    </row>
    <row r="52" spans="1:5" x14ac:dyDescent="0.25">
      <c r="A52" s="5">
        <v>6</v>
      </c>
      <c r="B52" s="5" t="s">
        <v>48</v>
      </c>
      <c r="C52" s="18">
        <v>44635</v>
      </c>
      <c r="D52" s="5"/>
      <c r="E52" s="5" t="s">
        <v>99</v>
      </c>
    </row>
    <row r="53" spans="1:5" x14ac:dyDescent="0.25">
      <c r="A53" s="5">
        <v>6</v>
      </c>
      <c r="B53" s="5" t="s">
        <v>48</v>
      </c>
      <c r="C53" s="18">
        <v>44643</v>
      </c>
      <c r="D53" s="5"/>
      <c r="E53" s="5" t="s">
        <v>99</v>
      </c>
    </row>
    <row r="54" spans="1:5" x14ac:dyDescent="0.25">
      <c r="A54" s="5">
        <v>7</v>
      </c>
      <c r="B54" s="5" t="s">
        <v>57</v>
      </c>
      <c r="C54" s="18">
        <v>44556</v>
      </c>
      <c r="D54" s="5"/>
      <c r="E54" s="5" t="s">
        <v>69</v>
      </c>
    </row>
    <row r="55" spans="1:5" x14ac:dyDescent="0.25">
      <c r="A55" s="5">
        <v>7</v>
      </c>
      <c r="B55" s="5" t="s">
        <v>57</v>
      </c>
      <c r="C55" s="18">
        <v>44201</v>
      </c>
      <c r="D55" s="5"/>
      <c r="E55" s="5" t="s">
        <v>69</v>
      </c>
    </row>
    <row r="56" spans="1:5" x14ac:dyDescent="0.25">
      <c r="A56" s="5">
        <v>7</v>
      </c>
      <c r="B56" s="5" t="s">
        <v>57</v>
      </c>
      <c r="C56" s="18">
        <v>44577</v>
      </c>
      <c r="D56" s="5"/>
      <c r="E56" s="5" t="s">
        <v>69</v>
      </c>
    </row>
    <row r="57" spans="1:5" x14ac:dyDescent="0.25">
      <c r="A57" s="5">
        <v>7</v>
      </c>
      <c r="B57" s="5" t="s">
        <v>57</v>
      </c>
      <c r="C57" s="18">
        <v>44587</v>
      </c>
      <c r="D57" s="5"/>
      <c r="E57" s="5" t="s">
        <v>99</v>
      </c>
    </row>
    <row r="58" spans="1:5" x14ac:dyDescent="0.25">
      <c r="A58" s="5">
        <v>7</v>
      </c>
      <c r="B58" s="5" t="s">
        <v>57</v>
      </c>
      <c r="C58" s="18">
        <v>44597</v>
      </c>
      <c r="D58" s="5"/>
      <c r="E58" s="5" t="s">
        <v>99</v>
      </c>
    </row>
    <row r="59" spans="1:5" x14ac:dyDescent="0.25">
      <c r="A59" s="5">
        <v>7</v>
      </c>
      <c r="B59" s="5" t="s">
        <v>57</v>
      </c>
      <c r="C59" s="18">
        <v>44607</v>
      </c>
      <c r="D59" s="5"/>
      <c r="E59" s="5" t="s">
        <v>99</v>
      </c>
    </row>
    <row r="60" spans="1:5" x14ac:dyDescent="0.25">
      <c r="A60" s="5">
        <v>7</v>
      </c>
      <c r="B60" s="5" t="s">
        <v>57</v>
      </c>
      <c r="C60" s="18">
        <v>44618</v>
      </c>
      <c r="D60" s="5"/>
      <c r="E60" s="5" t="s">
        <v>99</v>
      </c>
    </row>
    <row r="61" spans="1:5" x14ac:dyDescent="0.25">
      <c r="A61" s="5">
        <v>7</v>
      </c>
      <c r="B61" s="5" t="s">
        <v>57</v>
      </c>
      <c r="C61" s="18">
        <v>44628</v>
      </c>
      <c r="D61" s="5"/>
      <c r="E61" s="5" t="s">
        <v>99</v>
      </c>
    </row>
    <row r="62" spans="1:5" x14ac:dyDescent="0.25">
      <c r="A62" s="5">
        <v>7</v>
      </c>
      <c r="B62" s="5" t="s">
        <v>57</v>
      </c>
      <c r="C62" s="18">
        <v>44638</v>
      </c>
      <c r="D62" s="5"/>
      <c r="E62" s="5" t="s">
        <v>99</v>
      </c>
    </row>
    <row r="63" spans="1:5" x14ac:dyDescent="0.25">
      <c r="A63" s="5">
        <v>7</v>
      </c>
      <c r="B63" s="5" t="s">
        <v>57</v>
      </c>
      <c r="C63" s="18">
        <v>44648</v>
      </c>
      <c r="D63" s="5"/>
      <c r="E63" s="5" t="s">
        <v>99</v>
      </c>
    </row>
    <row r="64" spans="1:5" x14ac:dyDescent="0.25">
      <c r="A64" s="5">
        <v>7</v>
      </c>
      <c r="B64" s="5" t="s">
        <v>57</v>
      </c>
      <c r="C64" s="18">
        <v>44658</v>
      </c>
      <c r="D64" s="5"/>
      <c r="E64" s="5" t="s">
        <v>99</v>
      </c>
    </row>
    <row r="65" spans="1:5" x14ac:dyDescent="0.25">
      <c r="A65" s="5">
        <v>7</v>
      </c>
      <c r="B65" s="5" t="s">
        <v>57</v>
      </c>
      <c r="C65" s="18">
        <v>44662</v>
      </c>
      <c r="D65" s="5"/>
      <c r="E65" s="5" t="s">
        <v>99</v>
      </c>
    </row>
    <row r="66" spans="1:5" x14ac:dyDescent="0.25">
      <c r="A66" s="5">
        <v>7</v>
      </c>
      <c r="B66" s="5" t="s">
        <v>57</v>
      </c>
      <c r="C66" s="18">
        <v>44669</v>
      </c>
      <c r="D66" s="5"/>
      <c r="E66" s="5" t="s">
        <v>99</v>
      </c>
    </row>
    <row r="67" spans="1:5" x14ac:dyDescent="0.25">
      <c r="A67" s="5">
        <v>7</v>
      </c>
      <c r="B67" s="5" t="s">
        <v>57</v>
      </c>
      <c r="C67" s="18">
        <v>44679</v>
      </c>
      <c r="D67" s="5"/>
      <c r="E67" s="5" t="s">
        <v>99</v>
      </c>
    </row>
    <row r="68" spans="1:5" x14ac:dyDescent="0.25">
      <c r="A68" s="5">
        <v>7</v>
      </c>
      <c r="B68" s="5" t="s">
        <v>57</v>
      </c>
      <c r="C68" s="18">
        <v>44686</v>
      </c>
      <c r="D68" s="5"/>
      <c r="E68" s="5" t="s">
        <v>99</v>
      </c>
    </row>
    <row r="69" spans="1:5" x14ac:dyDescent="0.25">
      <c r="A69" s="5">
        <v>8</v>
      </c>
      <c r="B69" s="5" t="s">
        <v>57</v>
      </c>
      <c r="C69" s="18">
        <v>44502</v>
      </c>
      <c r="D69" s="5"/>
      <c r="E69" s="5" t="s">
        <v>69</v>
      </c>
    </row>
    <row r="70" spans="1:5" x14ac:dyDescent="0.25">
      <c r="A70" s="5">
        <v>8</v>
      </c>
      <c r="B70" s="5" t="s">
        <v>57</v>
      </c>
      <c r="C70" s="18">
        <v>44550</v>
      </c>
      <c r="D70" s="5"/>
      <c r="E70" s="5" t="s">
        <v>99</v>
      </c>
    </row>
    <row r="71" spans="1:5" x14ac:dyDescent="0.25">
      <c r="A71" s="5">
        <v>8</v>
      </c>
      <c r="B71" s="5" t="s">
        <v>57</v>
      </c>
      <c r="C71" s="18">
        <v>44245</v>
      </c>
      <c r="D71" s="5"/>
      <c r="E71" s="5" t="s">
        <v>99</v>
      </c>
    </row>
    <row r="72" spans="1:5" x14ac:dyDescent="0.25">
      <c r="A72" s="5">
        <v>8</v>
      </c>
      <c r="B72" s="5" t="s">
        <v>57</v>
      </c>
      <c r="C72" s="18">
        <v>44635</v>
      </c>
      <c r="D72" s="5"/>
      <c r="E72" s="5" t="s">
        <v>99</v>
      </c>
    </row>
    <row r="73" spans="1:5" x14ac:dyDescent="0.25">
      <c r="A73" s="5">
        <v>9</v>
      </c>
      <c r="B73" s="5" t="s">
        <v>23</v>
      </c>
      <c r="C73" s="18">
        <v>44584</v>
      </c>
      <c r="D73" s="5"/>
      <c r="E73" s="5" t="s">
        <v>69</v>
      </c>
    </row>
    <row r="74" spans="1:5" x14ac:dyDescent="0.25">
      <c r="A74" s="5">
        <v>9</v>
      </c>
      <c r="B74" s="5" t="s">
        <v>23</v>
      </c>
      <c r="C74" s="18">
        <v>44617</v>
      </c>
      <c r="D74" s="5"/>
      <c r="E74" s="5" t="s">
        <v>69</v>
      </c>
    </row>
    <row r="75" spans="1:5" x14ac:dyDescent="0.25">
      <c r="A75" s="5">
        <v>9</v>
      </c>
      <c r="B75" s="5" t="s">
        <v>23</v>
      </c>
      <c r="C75" s="18">
        <v>44622</v>
      </c>
      <c r="D75" s="5"/>
      <c r="E75" s="5" t="s">
        <v>99</v>
      </c>
    </row>
    <row r="76" spans="1:5" x14ac:dyDescent="0.25">
      <c r="A76" s="5">
        <v>9</v>
      </c>
      <c r="B76" s="5" t="s">
        <v>23</v>
      </c>
      <c r="C76" s="18">
        <v>44637</v>
      </c>
      <c r="D76" s="5"/>
      <c r="E76" s="5" t="s">
        <v>99</v>
      </c>
    </row>
    <row r="77" spans="1:5" x14ac:dyDescent="0.25">
      <c r="A77" s="5">
        <v>9</v>
      </c>
      <c r="B77" s="5" t="s">
        <v>23</v>
      </c>
      <c r="C77" s="18">
        <v>44666</v>
      </c>
      <c r="D77" s="5"/>
      <c r="E77" s="5" t="s">
        <v>99</v>
      </c>
    </row>
    <row r="78" spans="1:5" x14ac:dyDescent="0.25">
      <c r="A78" s="5">
        <v>9</v>
      </c>
      <c r="B78" s="5" t="s">
        <v>23</v>
      </c>
      <c r="C78" s="18">
        <v>44683</v>
      </c>
      <c r="D78" s="5"/>
      <c r="E78" s="5" t="s">
        <v>99</v>
      </c>
    </row>
    <row r="79" spans="1:5" x14ac:dyDescent="0.25">
      <c r="A79" s="5">
        <v>9</v>
      </c>
      <c r="B79" s="5" t="s">
        <v>23</v>
      </c>
      <c r="C79" s="18">
        <v>44714</v>
      </c>
      <c r="D79" s="5"/>
      <c r="E79" s="5" t="s">
        <v>66</v>
      </c>
    </row>
    <row r="80" spans="1:5" x14ac:dyDescent="0.25">
      <c r="A80" s="5">
        <v>10</v>
      </c>
      <c r="B80" s="5" t="s">
        <v>23</v>
      </c>
      <c r="C80" s="18">
        <v>44612</v>
      </c>
      <c r="D80" s="5"/>
      <c r="E80" s="5" t="s">
        <v>69</v>
      </c>
    </row>
    <row r="81" spans="1:5" x14ac:dyDescent="0.25">
      <c r="A81" s="5">
        <v>10</v>
      </c>
      <c r="B81" s="5" t="s">
        <v>23</v>
      </c>
      <c r="C81" s="18">
        <v>44641</v>
      </c>
      <c r="D81" s="5"/>
      <c r="E81" s="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6" sqref="G6"/>
    </sheetView>
  </sheetViews>
  <sheetFormatPr defaultRowHeight="15" x14ac:dyDescent="0.25"/>
  <cols>
    <col min="1" max="1" width="20.140625" bestFit="1" customWidth="1"/>
    <col min="2" max="2" width="12.42578125" customWidth="1"/>
    <col min="3" max="3" width="11.140625" bestFit="1" customWidth="1"/>
    <col min="4" max="4" width="15" bestFit="1" customWidth="1"/>
    <col min="5" max="5" width="10" bestFit="1" customWidth="1"/>
  </cols>
  <sheetData>
    <row r="1" spans="1:5" x14ac:dyDescent="0.25">
      <c r="A1" s="9" t="s">
        <v>100</v>
      </c>
      <c r="B1" s="10" t="s">
        <v>101</v>
      </c>
      <c r="C1" s="11" t="s">
        <v>102</v>
      </c>
      <c r="D1" s="11" t="s">
        <v>103</v>
      </c>
      <c r="E1" s="12" t="s">
        <v>104</v>
      </c>
    </row>
    <row r="2" spans="1:5" x14ac:dyDescent="0.25">
      <c r="A2" s="5" t="s">
        <v>23</v>
      </c>
      <c r="B2" s="7">
        <v>43891</v>
      </c>
      <c r="C2" s="5">
        <v>2</v>
      </c>
      <c r="D2" s="5">
        <v>6758932</v>
      </c>
      <c r="E2" s="8">
        <f>D2*20/100</f>
        <v>1351786.4</v>
      </c>
    </row>
    <row r="3" spans="1:5" x14ac:dyDescent="0.25">
      <c r="A3" s="5" t="s">
        <v>33</v>
      </c>
      <c r="B3" s="7">
        <v>44291</v>
      </c>
      <c r="C3" s="5">
        <v>1</v>
      </c>
      <c r="D3" s="5">
        <v>356478</v>
      </c>
      <c r="E3" s="8">
        <f t="shared" ref="E3:E11" si="0">D3*20/100</f>
        <v>71295.600000000006</v>
      </c>
    </row>
    <row r="4" spans="1:5" x14ac:dyDescent="0.25">
      <c r="A4" s="5" t="s">
        <v>33</v>
      </c>
      <c r="B4" s="7">
        <v>44353</v>
      </c>
      <c r="C4" s="5">
        <v>1</v>
      </c>
      <c r="D4" s="5">
        <v>263784</v>
      </c>
      <c r="E4" s="8">
        <f t="shared" si="0"/>
        <v>52756.800000000003</v>
      </c>
    </row>
    <row r="5" spans="1:5" x14ac:dyDescent="0.25">
      <c r="A5" s="5" t="s">
        <v>33</v>
      </c>
      <c r="B5" s="7">
        <v>43892</v>
      </c>
      <c r="C5" s="5">
        <v>2</v>
      </c>
      <c r="D5" s="5">
        <v>6785894</v>
      </c>
      <c r="E5" s="8">
        <f t="shared" si="0"/>
        <v>1357178.8</v>
      </c>
    </row>
    <row r="6" spans="1:5" x14ac:dyDescent="0.25">
      <c r="A6" s="5" t="s">
        <v>48</v>
      </c>
      <c r="B6" s="7">
        <v>44046</v>
      </c>
      <c r="C6" s="5">
        <v>2</v>
      </c>
      <c r="D6" s="5">
        <v>3647859</v>
      </c>
      <c r="E6" s="8">
        <f t="shared" si="0"/>
        <v>729571.8</v>
      </c>
    </row>
    <row r="7" spans="1:5" x14ac:dyDescent="0.25">
      <c r="A7" s="5" t="s">
        <v>48</v>
      </c>
      <c r="B7" s="7">
        <v>44525</v>
      </c>
      <c r="C7" s="5">
        <v>2</v>
      </c>
      <c r="D7" s="5">
        <v>3478594</v>
      </c>
      <c r="E7" s="8">
        <f t="shared" si="0"/>
        <v>695718.8</v>
      </c>
    </row>
    <row r="8" spans="1:5" x14ac:dyDescent="0.25">
      <c r="A8" s="5" t="s">
        <v>57</v>
      </c>
      <c r="B8" s="7">
        <v>44556</v>
      </c>
      <c r="C8" s="5">
        <v>3</v>
      </c>
      <c r="D8" s="5">
        <v>2536748</v>
      </c>
      <c r="E8" s="8">
        <f t="shared" si="0"/>
        <v>507349.6</v>
      </c>
    </row>
    <row r="9" spans="1:5" x14ac:dyDescent="0.25">
      <c r="A9" s="5" t="s">
        <v>57</v>
      </c>
      <c r="B9" s="7">
        <v>44502</v>
      </c>
      <c r="C9" s="5">
        <v>4</v>
      </c>
      <c r="D9" s="5">
        <v>8905647</v>
      </c>
      <c r="E9" s="8">
        <f t="shared" si="0"/>
        <v>1781129.4</v>
      </c>
    </row>
    <row r="10" spans="1:5" x14ac:dyDescent="0.25">
      <c r="A10" s="5" t="s">
        <v>23</v>
      </c>
      <c r="B10" s="7">
        <v>44584</v>
      </c>
      <c r="C10" s="5">
        <v>2</v>
      </c>
      <c r="D10" s="5">
        <v>6578699</v>
      </c>
      <c r="E10" s="8">
        <f t="shared" si="0"/>
        <v>1315739.8</v>
      </c>
    </row>
    <row r="11" spans="1:5" x14ac:dyDescent="0.25">
      <c r="A11" s="5" t="s">
        <v>23</v>
      </c>
      <c r="B11" s="7">
        <v>44612</v>
      </c>
      <c r="C11" s="5">
        <v>2</v>
      </c>
      <c r="D11" s="5">
        <v>7689475</v>
      </c>
      <c r="E11" s="5">
        <f t="shared" si="0"/>
        <v>1537895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9" sqref="D19"/>
    </sheetView>
  </sheetViews>
  <sheetFormatPr defaultColWidth="14.42578125" defaultRowHeight="15" x14ac:dyDescent="0.25"/>
  <cols>
    <col min="1" max="1" width="27" style="19" customWidth="1"/>
    <col min="2" max="2" width="16.7109375" style="19" customWidth="1"/>
    <col min="3" max="3" width="20.85546875" style="19" customWidth="1"/>
    <col min="4" max="4" width="14.42578125" style="19" customWidth="1"/>
    <col min="5" max="5" width="32.28515625" style="19" customWidth="1"/>
    <col min="6" max="8" width="14.42578125" style="19" customWidth="1"/>
    <col min="9" max="16384" width="14.42578125" style="19"/>
  </cols>
  <sheetData>
    <row r="1" spans="1:7" ht="15" customHeight="1" x14ac:dyDescent="0.25">
      <c r="A1" s="20" t="s">
        <v>100</v>
      </c>
      <c r="B1" s="21" t="s">
        <v>105</v>
      </c>
      <c r="C1" s="21" t="s">
        <v>106</v>
      </c>
      <c r="D1" s="21" t="s">
        <v>107</v>
      </c>
      <c r="E1" s="21" t="s">
        <v>108</v>
      </c>
      <c r="F1" s="21" t="s">
        <v>12</v>
      </c>
      <c r="G1" s="22" t="s">
        <v>109</v>
      </c>
    </row>
    <row r="2" spans="1:7" ht="15" customHeight="1" x14ac:dyDescent="0.25">
      <c r="A2" s="23" t="s">
        <v>23</v>
      </c>
      <c r="B2" s="25" t="s">
        <v>110</v>
      </c>
      <c r="C2" s="24"/>
      <c r="D2" s="25" t="s">
        <v>111</v>
      </c>
      <c r="E2" s="23" t="s">
        <v>112</v>
      </c>
      <c r="F2" s="5" t="s">
        <v>31</v>
      </c>
      <c r="G2" s="26">
        <v>1112161820</v>
      </c>
    </row>
    <row r="3" spans="1:7" ht="15" customHeight="1" x14ac:dyDescent="0.25">
      <c r="A3" s="23" t="s">
        <v>33</v>
      </c>
      <c r="B3" s="25" t="s">
        <v>113</v>
      </c>
      <c r="C3" s="24"/>
      <c r="D3" s="25" t="s">
        <v>114</v>
      </c>
      <c r="E3" s="25" t="s">
        <v>115</v>
      </c>
      <c r="F3" s="5" t="s">
        <v>44</v>
      </c>
      <c r="G3" s="26">
        <v>1112161820</v>
      </c>
    </row>
    <row r="4" spans="1:7" ht="15" customHeight="1" x14ac:dyDescent="0.25">
      <c r="A4" s="23" t="s">
        <v>57</v>
      </c>
      <c r="B4" s="25" t="s">
        <v>116</v>
      </c>
      <c r="C4" s="24"/>
      <c r="D4" s="25" t="s">
        <v>114</v>
      </c>
      <c r="E4" s="25" t="s">
        <v>115</v>
      </c>
      <c r="F4" s="5" t="s">
        <v>47</v>
      </c>
      <c r="G4" s="26">
        <v>1112161820</v>
      </c>
    </row>
    <row r="5" spans="1:7" ht="15" customHeight="1" x14ac:dyDescent="0.25">
      <c r="A5" s="23" t="s">
        <v>48</v>
      </c>
      <c r="B5" s="25" t="s">
        <v>117</v>
      </c>
      <c r="C5" s="24"/>
      <c r="D5" s="25" t="s">
        <v>114</v>
      </c>
      <c r="E5" s="25" t="s">
        <v>115</v>
      </c>
      <c r="F5" s="5" t="s">
        <v>51</v>
      </c>
      <c r="G5" s="26">
        <v>1112161820</v>
      </c>
    </row>
  </sheetData>
  <autoFilter ref="A1:G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Requirrement Master</vt:lpstr>
      <vt:lpstr>Dates</vt:lpstr>
      <vt:lpstr>Actions</vt:lpstr>
      <vt:lpstr>Completed trainingg</vt:lpstr>
      <vt:lpstr>Daily Log</vt:lpstr>
      <vt:lpstr>Employee Targets</vt:lpstr>
      <vt:lpstr>Employee Master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</dc:creator>
  <cp:keywords/>
  <dc:description/>
  <cp:lastModifiedBy>user</cp:lastModifiedBy>
  <cp:revision/>
  <dcterms:created xsi:type="dcterms:W3CDTF">2022-07-27T04:39:42Z</dcterms:created>
  <dcterms:modified xsi:type="dcterms:W3CDTF">2022-07-29T05:46:04Z</dcterms:modified>
  <cp:category/>
  <cp:contentStatus/>
</cp:coreProperties>
</file>