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ussame Houmy\Sync_Share_forlder\HIWI Siala\02 Regression\IRENA DATA\"/>
    </mc:Choice>
  </mc:AlternateContent>
  <bookViews>
    <workbookView xWindow="0" yWindow="0" windowWidth="28800" windowHeight="11865" activeTab="3"/>
  </bookViews>
  <sheets>
    <sheet name="Installed" sheetId="1" r:id="rId1"/>
    <sheet name="Production" sheetId="2" r:id="rId2"/>
    <sheet name="FLH" sheetId="3" r:id="rId3"/>
    <sheet name="FLH reord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C24" i="3" l="1"/>
  <c r="E28" i="3"/>
  <c r="E17" i="3"/>
  <c r="E13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1" i="3"/>
  <c r="C29" i="3"/>
  <c r="C28" i="3"/>
  <c r="C22" i="3"/>
  <c r="C21" i="3"/>
  <c r="C16" i="3"/>
  <c r="C13" i="3"/>
  <c r="C11" i="3"/>
  <c r="C9" i="3"/>
  <c r="C5" i="3"/>
  <c r="B5" i="3"/>
  <c r="B6" i="3"/>
  <c r="B7" i="3"/>
  <c r="B8" i="3"/>
  <c r="B9" i="3"/>
  <c r="B10" i="3"/>
  <c r="B11" i="3"/>
  <c r="B12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3"/>
</calcChain>
</file>

<file path=xl/sharedStrings.xml><?xml version="1.0" encoding="utf-8"?>
<sst xmlns="http://schemas.openxmlformats.org/spreadsheetml/2006/main" count="133" uniqueCount="36">
  <si>
    <t>wind</t>
  </si>
  <si>
    <t>wind-os</t>
  </si>
  <si>
    <t>slpv</t>
  </si>
  <si>
    <t>cspr</t>
  </si>
  <si>
    <t>AT</t>
  </si>
  <si>
    <t>BE</t>
  </si>
  <si>
    <t>BG</t>
  </si>
  <si>
    <t>HR</t>
  </si>
  <si>
    <t>CZ</t>
  </si>
  <si>
    <t>DK</t>
  </si>
  <si>
    <t>EE</t>
  </si>
  <si>
    <t>FI</t>
  </si>
  <si>
    <t>FR</t>
  </si>
  <si>
    <t>DE</t>
  </si>
  <si>
    <t>EL</t>
  </si>
  <si>
    <t>HU</t>
  </si>
  <si>
    <t>IE</t>
  </si>
  <si>
    <t>IT</t>
  </si>
  <si>
    <t>LV</t>
  </si>
  <si>
    <t>LT</t>
  </si>
  <si>
    <t>LU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</si>
  <si>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</si>
  <si>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</si>
  <si>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</si>
  <si>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</si>
  <si>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</si>
  <si>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</si>
  <si>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</si>
  <si>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</si>
  <si>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</si>
  <si>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</si>
  <si>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UK</t>
  </si>
  <si>
    <t>2015 values in MW</t>
  </si>
  <si>
    <t>2015 values in GWh</t>
  </si>
  <si>
    <t>2015 values in Hours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</si>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</sst>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/>
    <xf numFmtId="1" fontId="0" fillId="0" borderId="0" xfId="0" applyNumberFormat="1"/>
  </cellXfs>
  <cellStyles count="200">
    <cellStyle name="_x0013_" xfId="1"/>
    <cellStyle name="_x0013__State_data" xfId="2"/>
    <cellStyle name="Currency 2" xfId="8"/>
    <cellStyle name="Currency 3" xfId="9"/>
    <cellStyle name="Normal" xfId="0" builtinId="0"/>
    <cellStyle name="Normal 10" xfId="10"/>
    <cellStyle name="Normal 100" xfId="11"/>
    <cellStyle name="Normal 101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9" xfId="19"/>
    <cellStyle name="Normal 2" xfId="3"/>
    <cellStyle name="Normal 2 10" xfId="20"/>
    <cellStyle name="Normal 2 11" xfId="21"/>
    <cellStyle name="Normal 2 12" xfId="22"/>
    <cellStyle name="Normal 2 13" xfId="23"/>
    <cellStyle name="Normal 2 14" xfId="24"/>
    <cellStyle name="Normal 2 15" xfId="25"/>
    <cellStyle name="Normal 2 16" xfId="26"/>
    <cellStyle name="Normal 2 17" xfId="27"/>
    <cellStyle name="Normal 2 18" xfId="28"/>
    <cellStyle name="Normal 2 19" xfId="29"/>
    <cellStyle name="Normal 2 2" xfId="4"/>
    <cellStyle name="Normal 2 20" xfId="30"/>
    <cellStyle name="Normal 2 21" xfId="31"/>
    <cellStyle name="Normal 2 22" xfId="32"/>
    <cellStyle name="Normal 2 23" xfId="33"/>
    <cellStyle name="Normal 2 24" xfId="34"/>
    <cellStyle name="Normal 2 25" xfId="35"/>
    <cellStyle name="Normal 2 26" xfId="36"/>
    <cellStyle name="Normal 2 27" xfId="37"/>
    <cellStyle name="Normal 2 28" xfId="38"/>
    <cellStyle name="Normal 2 29" xfId="39"/>
    <cellStyle name="Normal 2 3" xfId="40"/>
    <cellStyle name="Normal 2 30" xfId="41"/>
    <cellStyle name="Normal 2 31" xfId="42"/>
    <cellStyle name="Normal 2 32" xfId="43"/>
    <cellStyle name="Normal 2 33" xfId="44"/>
    <cellStyle name="Normal 2 34" xfId="45"/>
    <cellStyle name="Normal 2 35" xfId="46"/>
    <cellStyle name="Normal 2 36" xfId="47"/>
    <cellStyle name="Normal 2 37" xfId="48"/>
    <cellStyle name="Normal 2 38" xfId="49"/>
    <cellStyle name="Normal 2 39" xfId="50"/>
    <cellStyle name="Normal 2 4" xfId="51"/>
    <cellStyle name="Normal 2 40" xfId="52"/>
    <cellStyle name="Normal 2 41" xfId="53"/>
    <cellStyle name="Normal 2 42" xfId="54"/>
    <cellStyle name="Normal 2 43" xfId="55"/>
    <cellStyle name="Normal 2 44" xfId="56"/>
    <cellStyle name="Normal 2 45" xfId="57"/>
    <cellStyle name="Normal 2 46" xfId="58"/>
    <cellStyle name="Normal 2 47" xfId="59"/>
    <cellStyle name="Normal 2 48" xfId="60"/>
    <cellStyle name="Normal 2 49" xfId="61"/>
    <cellStyle name="Normal 2 5" xfId="62"/>
    <cellStyle name="Normal 2 50" xfId="63"/>
    <cellStyle name="Normal 2 51" xfId="64"/>
    <cellStyle name="Normal 2 52" xfId="65"/>
    <cellStyle name="Normal 2 53" xfId="66"/>
    <cellStyle name="Normal 2 54" xfId="67"/>
    <cellStyle name="Normal 2 55" xfId="68"/>
    <cellStyle name="Normal 2 56" xfId="69"/>
    <cellStyle name="Normal 2 57" xfId="70"/>
    <cellStyle name="Normal 2 58" xfId="71"/>
    <cellStyle name="Normal 2 59" xfId="72"/>
    <cellStyle name="Normal 2 6" xfId="73"/>
    <cellStyle name="Normal 2 60" xfId="74"/>
    <cellStyle name="Normal 2 61" xfId="75"/>
    <cellStyle name="Normal 2 62" xfId="76"/>
    <cellStyle name="Normal 2 63" xfId="77"/>
    <cellStyle name="Normal 2 64" xfId="78"/>
    <cellStyle name="Normal 2 65" xfId="79"/>
    <cellStyle name="Normal 2 66" xfId="80"/>
    <cellStyle name="Normal 2 67" xfId="81"/>
    <cellStyle name="Normal 2 68" xfId="82"/>
    <cellStyle name="Normal 2 69" xfId="83"/>
    <cellStyle name="Normal 2 7" xfId="84"/>
    <cellStyle name="Normal 2 70" xfId="85"/>
    <cellStyle name="Normal 2 71" xfId="86"/>
    <cellStyle name="Normal 2 72" xfId="87"/>
    <cellStyle name="Normal 2 73" xfId="88"/>
    <cellStyle name="Normal 2 74" xfId="89"/>
    <cellStyle name="Normal 2 75" xfId="90"/>
    <cellStyle name="Normal 2 76" xfId="91"/>
    <cellStyle name="Normal 2 77" xfId="92"/>
    <cellStyle name="Normal 2 78" xfId="93"/>
    <cellStyle name="Normal 2 79" xfId="94"/>
    <cellStyle name="Normal 2 8" xfId="95"/>
    <cellStyle name="Normal 2 80" xfId="96"/>
    <cellStyle name="Normal 2 81" xfId="97"/>
    <cellStyle name="Normal 2 82" xfId="98"/>
    <cellStyle name="Normal 2 83" xfId="99"/>
    <cellStyle name="Normal 2 84" xfId="100"/>
    <cellStyle name="Normal 2 85" xfId="101"/>
    <cellStyle name="Normal 2 86" xfId="102"/>
    <cellStyle name="Normal 2 87" xfId="103"/>
    <cellStyle name="Normal 2 88" xfId="104"/>
    <cellStyle name="Normal 2 89" xfId="105"/>
    <cellStyle name="Normal 2 9" xfId="106"/>
    <cellStyle name="Normal 2 90" xfId="107"/>
    <cellStyle name="Normal 2 91" xfId="108"/>
    <cellStyle name="Normal 2 92" xfId="109"/>
    <cellStyle name="Normal 2 93" xfId="110"/>
    <cellStyle name="Normal 2 94" xfId="111"/>
    <cellStyle name="Normal 2 95" xfId="112"/>
    <cellStyle name="Normal 2 96" xfId="113"/>
    <cellStyle name="Normal 2 97" xfId="114"/>
    <cellStyle name="Normal 2 98" xfId="115"/>
    <cellStyle name="Normal 20" xfId="116"/>
    <cellStyle name="Normal 21" xfId="117"/>
    <cellStyle name="Normal 22" xfId="118"/>
    <cellStyle name="Normal 23" xfId="119"/>
    <cellStyle name="Normal 24" xfId="120"/>
    <cellStyle name="Normal 25" xfId="121"/>
    <cellStyle name="Normal 26" xfId="122"/>
    <cellStyle name="Normal 29" xfId="123"/>
    <cellStyle name="Normal 3" xfId="5"/>
    <cellStyle name="Normal 3 2" xfId="124"/>
    <cellStyle name="Normal 3 3" xfId="125"/>
    <cellStyle name="Normal 30" xfId="126"/>
    <cellStyle name="Normal 31" xfId="127"/>
    <cellStyle name="Normal 32" xfId="128"/>
    <cellStyle name="Normal 33" xfId="129"/>
    <cellStyle name="Normal 34" xfId="130"/>
    <cellStyle name="Normal 35" xfId="131"/>
    <cellStyle name="Normal 36" xfId="132"/>
    <cellStyle name="Normal 37" xfId="133"/>
    <cellStyle name="Normal 38" xfId="134"/>
    <cellStyle name="Normal 39" xfId="135"/>
    <cellStyle name="Normal 4" xfId="136"/>
    <cellStyle name="Normal 40" xfId="137"/>
    <cellStyle name="Normal 41" xfId="138"/>
    <cellStyle name="Normal 42" xfId="139"/>
    <cellStyle name="Normal 43" xfId="140"/>
    <cellStyle name="Normal 44" xfId="141"/>
    <cellStyle name="Normal 45" xfId="142"/>
    <cellStyle name="Normal 46" xfId="143"/>
    <cellStyle name="Normal 47" xfId="144"/>
    <cellStyle name="Normal 48" xfId="145"/>
    <cellStyle name="Normal 49" xfId="146"/>
    <cellStyle name="Normal 5" xfId="147"/>
    <cellStyle name="Normal 50" xfId="148"/>
    <cellStyle name="Normal 51" xfId="149"/>
    <cellStyle name="Normal 52" xfId="150"/>
    <cellStyle name="Normal 53" xfId="151"/>
    <cellStyle name="Normal 54" xfId="152"/>
    <cellStyle name="Normal 55" xfId="153"/>
    <cellStyle name="Normal 56" xfId="154"/>
    <cellStyle name="Normal 57" xfId="155"/>
    <cellStyle name="Normal 58" xfId="156"/>
    <cellStyle name="Normal 59" xfId="157"/>
    <cellStyle name="Normal 6" xfId="158"/>
    <cellStyle name="Normal 60" xfId="159"/>
    <cellStyle name="Normal 61" xfId="160"/>
    <cellStyle name="Normal 62" xfId="161"/>
    <cellStyle name="Normal 64" xfId="162"/>
    <cellStyle name="Normal 65" xfId="163"/>
    <cellStyle name="Normal 66" xfId="164"/>
    <cellStyle name="Normal 67" xfId="165"/>
    <cellStyle name="Normal 68" xfId="166"/>
    <cellStyle name="Normal 69" xfId="167"/>
    <cellStyle name="Normal 7" xfId="168"/>
    <cellStyle name="Normal 70" xfId="169"/>
    <cellStyle name="Normal 71" xfId="170"/>
    <cellStyle name="Normal 72" xfId="171"/>
    <cellStyle name="Normal 73" xfId="172"/>
    <cellStyle name="Normal 74" xfId="173"/>
    <cellStyle name="Normal 75" xfId="174"/>
    <cellStyle name="Normal 76" xfId="175"/>
    <cellStyle name="Normal 77" xfId="176"/>
    <cellStyle name="Normal 78" xfId="177"/>
    <cellStyle name="Normal 79" xfId="178"/>
    <cellStyle name="Normal 8" xfId="179"/>
    <cellStyle name="Normal 80" xfId="180"/>
    <cellStyle name="Normal 81" xfId="181"/>
    <cellStyle name="Normal 82" xfId="182"/>
    <cellStyle name="Normal 83" xfId="183"/>
    <cellStyle name="Normal 84" xfId="184"/>
    <cellStyle name="Normal 85" xfId="185"/>
    <cellStyle name="Normal 86" xfId="186"/>
    <cellStyle name="Normal 87" xfId="187"/>
    <cellStyle name="Normal 88" xfId="188"/>
    <cellStyle name="Normal 89" xfId="189"/>
    <cellStyle name="Normal 9" xfId="190"/>
    <cellStyle name="Normal 90" xfId="191"/>
    <cellStyle name="Normal 91" xfId="192"/>
    <cellStyle name="Normal 96" xfId="193"/>
    <cellStyle name="Normal 97" xfId="194"/>
    <cellStyle name="Normal 98" xfId="195"/>
    <cellStyle name="Normal 99" xfId="196"/>
    <cellStyle name="Percent 2" xfId="6"/>
    <cellStyle name="Percent 2 2" xfId="7"/>
    <cellStyle name="Percent 2 3" xfId="197"/>
    <cellStyle name="Percent 3" xfId="198"/>
    <cellStyle name="Percent 4" xfId="1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13" sqref="B13"/>
    </sheetView>
  </sheetViews>
  <sheetFormatPr baseColWidth="10" defaultRowHeight="15" x14ac:dyDescent="0.25"/>
  <sheetData>
    <row r="1" spans="1:5" x14ac:dyDescent="0.25">
      <c r="A1" t="s">
        <v>32</v>
      </c>
    </row>
    <row r="3" spans="1:5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 t="s">
        <v>4</v>
      </c>
      <c r="B4" s="2">
        <v>2489</v>
      </c>
      <c r="C4" s="2">
        <v>0</v>
      </c>
      <c r="D4" s="1">
        <v>937</v>
      </c>
      <c r="E4" s="1">
        <v>0</v>
      </c>
    </row>
    <row r="5" spans="1:5" x14ac:dyDescent="0.25">
      <c r="A5" s="1" t="s">
        <v>5</v>
      </c>
      <c r="B5" s="2">
        <v>1464</v>
      </c>
      <c r="C5" s="2">
        <v>712</v>
      </c>
      <c r="D5" s="1">
        <v>3122</v>
      </c>
      <c r="E5" s="1">
        <v>0</v>
      </c>
    </row>
    <row r="6" spans="1:5" x14ac:dyDescent="0.25">
      <c r="A6" s="1" t="s">
        <v>6</v>
      </c>
      <c r="B6" s="2">
        <v>699</v>
      </c>
      <c r="C6" s="2">
        <v>0</v>
      </c>
      <c r="D6" s="1">
        <v>1029</v>
      </c>
      <c r="E6" s="1">
        <v>0</v>
      </c>
    </row>
    <row r="7" spans="1:5" x14ac:dyDescent="0.25">
      <c r="A7" s="1" t="s">
        <v>7</v>
      </c>
      <c r="B7" s="2">
        <v>418</v>
      </c>
      <c r="C7" s="2">
        <v>0</v>
      </c>
      <c r="D7" s="1">
        <v>48</v>
      </c>
      <c r="E7" s="1">
        <v>0</v>
      </c>
    </row>
    <row r="8" spans="1:5" x14ac:dyDescent="0.25">
      <c r="A8" s="1" t="s">
        <v>8</v>
      </c>
      <c r="B8" s="2">
        <v>281</v>
      </c>
      <c r="C8" s="2">
        <v>0</v>
      </c>
      <c r="D8" s="1">
        <v>2075</v>
      </c>
      <c r="E8" s="1">
        <v>0</v>
      </c>
    </row>
    <row r="9" spans="1:5" x14ac:dyDescent="0.25">
      <c r="A9" s="1" t="s">
        <v>9</v>
      </c>
      <c r="B9" s="2">
        <v>3805</v>
      </c>
      <c r="C9" s="2">
        <v>1271</v>
      </c>
      <c r="D9" s="1">
        <v>782</v>
      </c>
      <c r="E9" s="1">
        <v>0</v>
      </c>
    </row>
    <row r="10" spans="1:5" x14ac:dyDescent="0.25">
      <c r="A10" s="1" t="s">
        <v>10</v>
      </c>
      <c r="B10" s="2">
        <v>300</v>
      </c>
      <c r="C10" s="2">
        <v>0</v>
      </c>
      <c r="D10" s="1">
        <v>6</v>
      </c>
      <c r="E10" s="1">
        <v>0</v>
      </c>
    </row>
    <row r="11" spans="1:5" x14ac:dyDescent="0.25">
      <c r="A11" s="1" t="s">
        <v>11</v>
      </c>
      <c r="B11" s="2">
        <v>973</v>
      </c>
      <c r="C11" s="2">
        <v>32</v>
      </c>
      <c r="D11" s="1">
        <v>15</v>
      </c>
      <c r="E11" s="1">
        <v>0</v>
      </c>
    </row>
    <row r="12" spans="1:5" x14ac:dyDescent="0.25">
      <c r="A12" s="1" t="s">
        <v>12</v>
      </c>
      <c r="B12" s="2">
        <v>10217</v>
      </c>
      <c r="C12" s="2">
        <v>0</v>
      </c>
      <c r="D12" s="1">
        <v>6755</v>
      </c>
      <c r="E12" s="1">
        <v>0</v>
      </c>
    </row>
    <row r="13" spans="1:5" x14ac:dyDescent="0.25">
      <c r="A13" s="1" t="s">
        <v>13</v>
      </c>
      <c r="B13" s="2">
        <v>41297</v>
      </c>
      <c r="C13" s="2">
        <v>3283</v>
      </c>
      <c r="D13" s="1">
        <v>39243</v>
      </c>
      <c r="E13" s="1">
        <v>2</v>
      </c>
    </row>
    <row r="14" spans="1:5" x14ac:dyDescent="0.25">
      <c r="A14" s="1" t="s">
        <v>14</v>
      </c>
      <c r="B14" s="2">
        <v>2091</v>
      </c>
      <c r="C14" s="2">
        <v>0</v>
      </c>
      <c r="D14" s="1">
        <v>2604</v>
      </c>
      <c r="E14" s="1">
        <v>0</v>
      </c>
    </row>
    <row r="15" spans="1:5" x14ac:dyDescent="0.25">
      <c r="A15" s="1" t="s">
        <v>15</v>
      </c>
      <c r="B15" s="2">
        <v>329</v>
      </c>
      <c r="C15" s="2">
        <v>0</v>
      </c>
      <c r="D15" s="1">
        <v>168</v>
      </c>
      <c r="E15" s="1">
        <v>0</v>
      </c>
    </row>
    <row r="16" spans="1:5" x14ac:dyDescent="0.25">
      <c r="A16" s="1" t="s">
        <v>16</v>
      </c>
      <c r="B16" s="2">
        <v>2414.8000000000002</v>
      </c>
      <c r="C16" s="2">
        <v>25.2</v>
      </c>
      <c r="D16" s="1">
        <v>2</v>
      </c>
      <c r="E16" s="1">
        <v>0</v>
      </c>
    </row>
    <row r="17" spans="1:5" x14ac:dyDescent="0.25">
      <c r="A17" s="1" t="s">
        <v>17</v>
      </c>
      <c r="B17" s="2">
        <v>9137</v>
      </c>
      <c r="C17" s="2">
        <v>0</v>
      </c>
      <c r="D17" s="1">
        <v>18901</v>
      </c>
      <c r="E17" s="1">
        <v>6</v>
      </c>
    </row>
    <row r="18" spans="1:5" x14ac:dyDescent="0.25">
      <c r="A18" s="1" t="s">
        <v>18</v>
      </c>
      <c r="B18" s="2">
        <v>69</v>
      </c>
      <c r="C18" s="2">
        <v>0</v>
      </c>
      <c r="D18" s="1">
        <v>2</v>
      </c>
      <c r="E18" s="1">
        <v>0</v>
      </c>
    </row>
    <row r="19" spans="1:5" x14ac:dyDescent="0.25">
      <c r="A19" s="1" t="s">
        <v>19</v>
      </c>
      <c r="B19" s="2">
        <v>436</v>
      </c>
      <c r="C19" s="2">
        <v>0</v>
      </c>
      <c r="D19" s="1">
        <v>69</v>
      </c>
      <c r="E19" s="1">
        <v>0</v>
      </c>
    </row>
    <row r="20" spans="1:5" x14ac:dyDescent="0.25">
      <c r="A20" s="1" t="s">
        <v>20</v>
      </c>
      <c r="B20" s="2">
        <v>64</v>
      </c>
      <c r="C20" s="2">
        <v>0</v>
      </c>
      <c r="D20" s="1">
        <v>116</v>
      </c>
      <c r="E20" s="1">
        <v>0</v>
      </c>
    </row>
    <row r="21" spans="1:5" x14ac:dyDescent="0.25">
      <c r="A21" s="1" t="s">
        <v>21</v>
      </c>
      <c r="B21" s="2">
        <v>3034</v>
      </c>
      <c r="C21" s="2">
        <v>357</v>
      </c>
      <c r="D21" s="1">
        <v>1515</v>
      </c>
      <c r="E21" s="1">
        <v>0</v>
      </c>
    </row>
    <row r="22" spans="1:5" x14ac:dyDescent="0.25">
      <c r="A22" s="1" t="s">
        <v>22</v>
      </c>
      <c r="B22" s="2">
        <v>864.7</v>
      </c>
      <c r="C22" s="2">
        <v>2.2999999999999998</v>
      </c>
      <c r="D22" s="1">
        <v>15</v>
      </c>
      <c r="E22" s="1">
        <v>0</v>
      </c>
    </row>
    <row r="23" spans="1:5" x14ac:dyDescent="0.25">
      <c r="A23" s="1" t="s">
        <v>23</v>
      </c>
      <c r="B23" s="2">
        <v>4886</v>
      </c>
      <c r="C23" s="2">
        <v>0</v>
      </c>
      <c r="D23" s="1">
        <v>108</v>
      </c>
      <c r="E23" s="1">
        <v>0</v>
      </c>
    </row>
    <row r="24" spans="1:5" x14ac:dyDescent="0.25">
      <c r="A24" s="1" t="s">
        <v>24</v>
      </c>
      <c r="B24" s="2">
        <v>4935</v>
      </c>
      <c r="C24" s="2">
        <v>2</v>
      </c>
      <c r="D24" s="1">
        <v>447</v>
      </c>
      <c r="E24" s="1">
        <v>0</v>
      </c>
    </row>
    <row r="25" spans="1:5" x14ac:dyDescent="0.25">
      <c r="A25" s="1" t="s">
        <v>25</v>
      </c>
      <c r="B25" s="2">
        <v>3130</v>
      </c>
      <c r="C25" s="2">
        <v>0</v>
      </c>
      <c r="D25" s="1">
        <v>1326</v>
      </c>
      <c r="E25" s="1">
        <v>0</v>
      </c>
    </row>
    <row r="26" spans="1:5" x14ac:dyDescent="0.25">
      <c r="A26" s="1" t="s">
        <v>26</v>
      </c>
      <c r="B26" s="2">
        <v>4</v>
      </c>
      <c r="C26" s="2">
        <v>0</v>
      </c>
      <c r="D26" s="1">
        <v>533</v>
      </c>
      <c r="E26" s="1">
        <v>0</v>
      </c>
    </row>
    <row r="27" spans="1:5" x14ac:dyDescent="0.25">
      <c r="A27" s="1" t="s">
        <v>27</v>
      </c>
      <c r="B27" s="2">
        <v>5</v>
      </c>
      <c r="C27" s="2">
        <v>0</v>
      </c>
      <c r="D27" s="1">
        <v>238</v>
      </c>
      <c r="E27" s="1">
        <v>0</v>
      </c>
    </row>
    <row r="28" spans="1:5" x14ac:dyDescent="0.25">
      <c r="A28" s="1" t="s">
        <v>28</v>
      </c>
      <c r="B28" s="2">
        <v>22938</v>
      </c>
      <c r="C28" s="2">
        <v>5</v>
      </c>
      <c r="D28" s="1">
        <v>4856</v>
      </c>
      <c r="E28" s="1">
        <v>2300</v>
      </c>
    </row>
    <row r="29" spans="1:5" x14ac:dyDescent="0.25">
      <c r="A29" s="1" t="s">
        <v>29</v>
      </c>
      <c r="B29" s="2">
        <v>5627</v>
      </c>
      <c r="C29" s="2">
        <v>213</v>
      </c>
      <c r="D29" s="1">
        <v>104</v>
      </c>
      <c r="E29" s="1">
        <v>0</v>
      </c>
    </row>
    <row r="30" spans="1:5" x14ac:dyDescent="0.25">
      <c r="A30" s="1" t="s">
        <v>30</v>
      </c>
      <c r="B30" s="2">
        <v>60</v>
      </c>
      <c r="C30" s="2">
        <v>0</v>
      </c>
      <c r="D30" s="1">
        <v>1394</v>
      </c>
      <c r="E30" s="1">
        <v>0</v>
      </c>
    </row>
    <row r="31" spans="1:5" x14ac:dyDescent="0.25">
      <c r="A31" s="1" t="s">
        <v>31</v>
      </c>
      <c r="B31" s="2">
        <v>9222.6</v>
      </c>
      <c r="C31" s="2">
        <v>5093.3999999999996</v>
      </c>
      <c r="D31" s="1">
        <v>9187</v>
      </c>
      <c r="E31" s="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13" sqref="B13"/>
    </sheetView>
  </sheetViews>
  <sheetFormatPr baseColWidth="10" defaultRowHeight="15" x14ac:dyDescent="0.25"/>
  <sheetData>
    <row r="1" spans="1:5" x14ac:dyDescent="0.25">
      <c r="A1" s="1" t="s">
        <v>33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 t="s">
        <v>4</v>
      </c>
      <c r="B4" s="2">
        <v>4840</v>
      </c>
      <c r="C4" s="2">
        <v>0</v>
      </c>
      <c r="D4" s="1">
        <v>937</v>
      </c>
      <c r="E4" s="1">
        <v>0</v>
      </c>
    </row>
    <row r="5" spans="1:5" x14ac:dyDescent="0.25">
      <c r="A5" s="1" t="s">
        <v>5</v>
      </c>
      <c r="B5" s="2">
        <v>2961</v>
      </c>
      <c r="C5" s="2">
        <v>2613</v>
      </c>
      <c r="D5" s="1">
        <v>3065</v>
      </c>
      <c r="E5" s="1">
        <v>0</v>
      </c>
    </row>
    <row r="6" spans="1:5" x14ac:dyDescent="0.25">
      <c r="A6" s="1" t="s">
        <v>6</v>
      </c>
      <c r="B6" s="2">
        <v>1452</v>
      </c>
      <c r="C6" s="2">
        <v>0</v>
      </c>
      <c r="D6" s="1">
        <v>1383</v>
      </c>
      <c r="E6" s="1">
        <v>0</v>
      </c>
    </row>
    <row r="7" spans="1:5" x14ac:dyDescent="0.25">
      <c r="A7" s="1" t="s">
        <v>7</v>
      </c>
      <c r="B7" s="2">
        <v>796</v>
      </c>
      <c r="C7" s="2">
        <v>0</v>
      </c>
      <c r="D7" s="1">
        <v>57</v>
      </c>
      <c r="E7" s="1">
        <v>0</v>
      </c>
    </row>
    <row r="8" spans="1:5" x14ac:dyDescent="0.25">
      <c r="A8" s="1" t="s">
        <v>8</v>
      </c>
      <c r="B8" s="2">
        <v>477</v>
      </c>
      <c r="C8" s="2">
        <v>0</v>
      </c>
      <c r="D8" s="1">
        <v>2075</v>
      </c>
      <c r="E8" s="1">
        <v>0</v>
      </c>
    </row>
    <row r="9" spans="1:5" x14ac:dyDescent="0.25">
      <c r="A9" s="1" t="s">
        <v>9</v>
      </c>
      <c r="B9" s="2">
        <v>7911</v>
      </c>
      <c r="C9" s="2">
        <v>4833</v>
      </c>
      <c r="D9" s="1">
        <v>604</v>
      </c>
      <c r="E9" s="1">
        <v>0</v>
      </c>
    </row>
    <row r="10" spans="1:5" x14ac:dyDescent="0.25">
      <c r="A10" s="1" t="s">
        <v>10</v>
      </c>
      <c r="B10" s="2">
        <v>715</v>
      </c>
      <c r="C10" s="2">
        <v>0</v>
      </c>
      <c r="D10" s="1">
        <v>5</v>
      </c>
      <c r="E10" s="1">
        <v>0</v>
      </c>
    </row>
    <row r="11" spans="1:5" x14ac:dyDescent="0.25">
      <c r="A11" s="1" t="s">
        <v>11</v>
      </c>
      <c r="B11" s="2">
        <v>2253</v>
      </c>
      <c r="C11" s="2">
        <v>74</v>
      </c>
      <c r="D11" s="1">
        <v>10</v>
      </c>
      <c r="E11" s="1">
        <v>0</v>
      </c>
    </row>
    <row r="12" spans="1:5" x14ac:dyDescent="0.25">
      <c r="A12" s="1" t="s">
        <v>12</v>
      </c>
      <c r="B12" s="2">
        <v>21249</v>
      </c>
      <c r="C12" s="2">
        <v>0</v>
      </c>
      <c r="D12" s="1">
        <v>7259</v>
      </c>
      <c r="E12" s="1">
        <v>0</v>
      </c>
    </row>
    <row r="13" spans="1:5" x14ac:dyDescent="0.25">
      <c r="A13" s="1" t="s">
        <v>13</v>
      </c>
      <c r="B13" s="2">
        <v>71286</v>
      </c>
      <c r="C13" s="2">
        <v>7921</v>
      </c>
      <c r="D13" s="1">
        <v>38726</v>
      </c>
      <c r="E13" s="1">
        <v>0</v>
      </c>
    </row>
    <row r="14" spans="1:5" x14ac:dyDescent="0.25">
      <c r="A14" s="1" t="s">
        <v>14</v>
      </c>
      <c r="B14" s="2">
        <v>4621</v>
      </c>
      <c r="C14" s="2">
        <v>0</v>
      </c>
      <c r="D14" s="1">
        <v>3900</v>
      </c>
      <c r="E14" s="1">
        <v>0</v>
      </c>
    </row>
    <row r="15" spans="1:5" x14ac:dyDescent="0.25">
      <c r="A15" s="1" t="s">
        <v>15</v>
      </c>
      <c r="B15" s="2">
        <v>693</v>
      </c>
      <c r="C15" s="2">
        <v>0</v>
      </c>
      <c r="D15" s="1">
        <v>123</v>
      </c>
      <c r="E15" s="1">
        <v>0</v>
      </c>
    </row>
    <row r="16" spans="1:5" x14ac:dyDescent="0.25">
      <c r="A16" s="1" t="s">
        <v>16</v>
      </c>
      <c r="B16" s="2">
        <v>6492</v>
      </c>
      <c r="C16" s="2">
        <v>81</v>
      </c>
      <c r="D16" s="1">
        <v>2</v>
      </c>
      <c r="E16" s="1">
        <v>0</v>
      </c>
    </row>
    <row r="17" spans="1:5" x14ac:dyDescent="0.25">
      <c r="A17" s="1" t="s">
        <v>17</v>
      </c>
      <c r="B17" s="2">
        <v>14844</v>
      </c>
      <c r="C17" s="2">
        <v>0</v>
      </c>
      <c r="D17" s="1">
        <v>22942</v>
      </c>
      <c r="E17" s="1">
        <v>12</v>
      </c>
    </row>
    <row r="18" spans="1:5" x14ac:dyDescent="0.25">
      <c r="A18" s="1" t="s">
        <v>18</v>
      </c>
      <c r="B18" s="2">
        <v>147</v>
      </c>
      <c r="C18" s="2">
        <v>0</v>
      </c>
      <c r="D18" s="1">
        <v>2</v>
      </c>
      <c r="E18" s="1">
        <v>0</v>
      </c>
    </row>
    <row r="19" spans="1:5" x14ac:dyDescent="0.25">
      <c r="A19" s="1" t="s">
        <v>19</v>
      </c>
      <c r="B19" s="2">
        <v>810</v>
      </c>
      <c r="C19" s="2">
        <v>0</v>
      </c>
      <c r="D19" s="1">
        <v>73</v>
      </c>
      <c r="E19" s="1">
        <v>0</v>
      </c>
    </row>
    <row r="20" spans="1:5" x14ac:dyDescent="0.25">
      <c r="A20" s="1" t="s">
        <v>20</v>
      </c>
      <c r="B20" s="2">
        <v>102</v>
      </c>
      <c r="C20" s="2">
        <v>0</v>
      </c>
      <c r="D20" s="1">
        <v>104</v>
      </c>
      <c r="E20" s="1">
        <v>0</v>
      </c>
    </row>
    <row r="21" spans="1:5" x14ac:dyDescent="0.25">
      <c r="A21" s="1" t="s">
        <v>21</v>
      </c>
      <c r="B21" s="2">
        <v>6420</v>
      </c>
      <c r="C21" s="2">
        <v>1130</v>
      </c>
      <c r="D21" s="1">
        <v>1122</v>
      </c>
      <c r="E21" s="1">
        <v>0</v>
      </c>
    </row>
    <row r="22" spans="1:5" x14ac:dyDescent="0.25">
      <c r="A22" s="1" t="s">
        <v>22</v>
      </c>
      <c r="B22" s="2">
        <v>2508</v>
      </c>
      <c r="C22" s="2">
        <v>7</v>
      </c>
      <c r="D22" s="1">
        <v>12</v>
      </c>
      <c r="E22" s="1">
        <v>0</v>
      </c>
    </row>
    <row r="23" spans="1:5" x14ac:dyDescent="0.25">
      <c r="A23" s="1" t="s">
        <v>23</v>
      </c>
      <c r="B23" s="2">
        <v>10858</v>
      </c>
      <c r="C23" s="2">
        <v>0</v>
      </c>
      <c r="D23" s="1">
        <v>57</v>
      </c>
      <c r="E23" s="1">
        <v>0</v>
      </c>
    </row>
    <row r="24" spans="1:5" x14ac:dyDescent="0.25">
      <c r="A24" s="1" t="s">
        <v>24</v>
      </c>
      <c r="B24" s="2">
        <v>11603</v>
      </c>
      <c r="C24" s="2">
        <v>5</v>
      </c>
      <c r="D24" s="1">
        <v>796</v>
      </c>
      <c r="E24" s="1">
        <v>0</v>
      </c>
    </row>
    <row r="25" spans="1:5" x14ac:dyDescent="0.25">
      <c r="A25" s="1" t="s">
        <v>25</v>
      </c>
      <c r="B25" s="2">
        <v>7063</v>
      </c>
      <c r="C25" s="2">
        <v>0</v>
      </c>
      <c r="D25" s="1">
        <v>1982</v>
      </c>
      <c r="E25" s="1">
        <v>0</v>
      </c>
    </row>
    <row r="26" spans="1:5" x14ac:dyDescent="0.25">
      <c r="A26" s="1" t="s">
        <v>26</v>
      </c>
      <c r="B26" s="2">
        <v>6</v>
      </c>
      <c r="C26" s="2">
        <v>0</v>
      </c>
      <c r="D26" s="1">
        <v>506</v>
      </c>
      <c r="E26" s="1">
        <v>0</v>
      </c>
    </row>
    <row r="27" spans="1:5" x14ac:dyDescent="0.25">
      <c r="A27" s="1" t="s">
        <v>27</v>
      </c>
      <c r="B27" s="2">
        <v>6</v>
      </c>
      <c r="C27" s="2">
        <v>0</v>
      </c>
      <c r="D27" s="1">
        <v>274</v>
      </c>
      <c r="E27" s="1">
        <v>0</v>
      </c>
    </row>
    <row r="28" spans="1:5" x14ac:dyDescent="0.25">
      <c r="A28" s="1" t="s">
        <v>28</v>
      </c>
      <c r="B28" s="2">
        <v>49314</v>
      </c>
      <c r="C28" s="2">
        <v>11</v>
      </c>
      <c r="D28" s="1">
        <v>8266</v>
      </c>
      <c r="E28" s="1">
        <v>5593</v>
      </c>
    </row>
    <row r="29" spans="1:5" x14ac:dyDescent="0.25">
      <c r="A29" s="1" t="s">
        <v>29</v>
      </c>
      <c r="B29" s="2">
        <v>15554</v>
      </c>
      <c r="C29" s="2">
        <v>714</v>
      </c>
      <c r="D29" s="1">
        <v>97</v>
      </c>
      <c r="E29" s="1">
        <v>0</v>
      </c>
    </row>
    <row r="30" spans="1:5" x14ac:dyDescent="0.25">
      <c r="A30" s="1" t="s">
        <v>30</v>
      </c>
      <c r="B30" s="2">
        <v>110</v>
      </c>
      <c r="C30" s="2">
        <v>0</v>
      </c>
      <c r="D30" s="1">
        <v>1119</v>
      </c>
      <c r="E30" s="1">
        <v>0</v>
      </c>
    </row>
    <row r="31" spans="1:5" x14ac:dyDescent="0.25">
      <c r="A31" s="1" t="s">
        <v>31</v>
      </c>
      <c r="B31" s="2">
        <v>22887</v>
      </c>
      <c r="C31" s="2">
        <v>17423</v>
      </c>
      <c r="D31" s="1">
        <v>7561</v>
      </c>
      <c r="E3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31" sqref="A1:E31"/>
    </sheetView>
  </sheetViews>
  <sheetFormatPr baseColWidth="10" defaultRowHeight="15" x14ac:dyDescent="0.25"/>
  <sheetData>
    <row r="1" spans="1:5" x14ac:dyDescent="0.25">
      <c r="A1" s="1" t="s">
        <v>34</v>
      </c>
    </row>
    <row r="3" spans="1:5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 t="s">
        <v>4</v>
      </c>
      <c r="B4" s="2">
        <f>(Production!B4*1000)/Installed!B4</f>
        <v>1944.5560466050622</v>
      </c>
      <c r="C4" s="2">
        <v>0</v>
      </c>
      <c r="D4" s="2">
        <f>(Production!D4*1000)/Installed!D4</f>
        <v>1000</v>
      </c>
      <c r="E4" s="2">
        <v>0</v>
      </c>
    </row>
    <row r="5" spans="1:5" x14ac:dyDescent="0.25">
      <c r="A5" s="1" t="s">
        <v>5</v>
      </c>
      <c r="B5" s="2">
        <f>(Production!B5*1000)/Installed!B5</f>
        <v>2022.5409836065573</v>
      </c>
      <c r="C5" s="2">
        <f>(Production!C5*1000)/Installed!C5</f>
        <v>3669.9438202247193</v>
      </c>
      <c r="D5" s="2">
        <f>(Production!D5*1000)/Installed!D5</f>
        <v>981.74247277386291</v>
      </c>
      <c r="E5" s="2">
        <v>0</v>
      </c>
    </row>
    <row r="6" spans="1:5" x14ac:dyDescent="0.25">
      <c r="A6" s="1" t="s">
        <v>6</v>
      </c>
      <c r="B6" s="2">
        <f>(Production!B6*1000)/Installed!B6</f>
        <v>2077.2532188841201</v>
      </c>
      <c r="C6" s="2">
        <v>0</v>
      </c>
      <c r="D6" s="2">
        <f>(Production!D6*1000)/Installed!D6</f>
        <v>1344.0233236151603</v>
      </c>
      <c r="E6" s="2">
        <v>0</v>
      </c>
    </row>
    <row r="7" spans="1:5" x14ac:dyDescent="0.25">
      <c r="A7" s="1" t="s">
        <v>7</v>
      </c>
      <c r="B7" s="2">
        <f>(Production!B7*1000)/Installed!B7</f>
        <v>1904.3062200956938</v>
      </c>
      <c r="C7" s="2">
        <v>0</v>
      </c>
      <c r="D7" s="2">
        <f>(Production!D7*1000)/Installed!D7</f>
        <v>1187.5</v>
      </c>
      <c r="E7" s="2">
        <v>0</v>
      </c>
    </row>
    <row r="8" spans="1:5" x14ac:dyDescent="0.25">
      <c r="A8" s="1" t="s">
        <v>8</v>
      </c>
      <c r="B8" s="2">
        <f>(Production!B8*1000)/Installed!B8</f>
        <v>1697.5088967971531</v>
      </c>
      <c r="C8" s="2">
        <v>0</v>
      </c>
      <c r="D8" s="2">
        <f>(Production!D8*1000)/Installed!D8</f>
        <v>1000</v>
      </c>
      <c r="E8" s="2">
        <v>0</v>
      </c>
    </row>
    <row r="9" spans="1:5" x14ac:dyDescent="0.25">
      <c r="A9" s="1" t="s">
        <v>9</v>
      </c>
      <c r="B9" s="2">
        <f>(Production!B9*1000)/Installed!B9</f>
        <v>2079.106438896189</v>
      </c>
      <c r="C9" s="2">
        <f>(Production!C9*1000)/Installed!C9</f>
        <v>3802.5177025963808</v>
      </c>
      <c r="D9" s="2">
        <f>(Production!D9*1000)/Installed!D9</f>
        <v>772.37851662404091</v>
      </c>
      <c r="E9" s="2">
        <v>0</v>
      </c>
    </row>
    <row r="10" spans="1:5" x14ac:dyDescent="0.25">
      <c r="A10" s="1" t="s">
        <v>10</v>
      </c>
      <c r="B10" s="2">
        <f>(Production!B10*1000)/Installed!B10</f>
        <v>2383.3333333333335</v>
      </c>
      <c r="C10" s="2">
        <v>0</v>
      </c>
      <c r="D10" s="2">
        <f>(Production!D10*1000)/Installed!D10</f>
        <v>833.33333333333337</v>
      </c>
      <c r="E10" s="2">
        <v>0</v>
      </c>
    </row>
    <row r="11" spans="1:5" x14ac:dyDescent="0.25">
      <c r="A11" s="1" t="s">
        <v>11</v>
      </c>
      <c r="B11" s="2">
        <f>(Production!B11*1000)/Installed!B11</f>
        <v>2315.5190133607398</v>
      </c>
      <c r="C11" s="2">
        <f>(Production!C11*1000)/Installed!C11</f>
        <v>2312.5</v>
      </c>
      <c r="D11" s="2">
        <f>(Production!D11*1000)/Installed!D11</f>
        <v>666.66666666666663</v>
      </c>
      <c r="E11" s="2">
        <v>0</v>
      </c>
    </row>
    <row r="12" spans="1:5" x14ac:dyDescent="0.25">
      <c r="A12" s="1" t="s">
        <v>12</v>
      </c>
      <c r="B12" s="2">
        <f>(Production!B12*1000)/Installed!B12</f>
        <v>2079.7690124302635</v>
      </c>
      <c r="C12" s="2">
        <v>0</v>
      </c>
      <c r="D12" s="2">
        <f>(Production!D12*1000)/Installed!D12</f>
        <v>1074.6113989637306</v>
      </c>
      <c r="E12" s="2">
        <v>0</v>
      </c>
    </row>
    <row r="13" spans="1:5" x14ac:dyDescent="0.25">
      <c r="A13" s="1" t="s">
        <v>13</v>
      </c>
      <c r="B13" s="2">
        <f>(Production!B13*1000)/Installed!B13</f>
        <v>1726.178657045306</v>
      </c>
      <c r="C13" s="2">
        <f>(Production!C13*1000)/Installed!C13</f>
        <v>2412.7322570819374</v>
      </c>
      <c r="D13" s="2">
        <f>(Production!D13*1000)/Installed!D13</f>
        <v>986.82567591672398</v>
      </c>
      <c r="E13" s="2">
        <f>(Production!E13*1000)/Installed!E13</f>
        <v>0</v>
      </c>
    </row>
    <row r="14" spans="1:5" x14ac:dyDescent="0.25">
      <c r="A14" s="1" t="s">
        <v>14</v>
      </c>
      <c r="B14" s="2">
        <f>(Production!B14*1000)/Installed!B14</f>
        <v>2209.947393591583</v>
      </c>
      <c r="C14" s="2">
        <v>0</v>
      </c>
      <c r="D14" s="2">
        <f>(Production!D14*1000)/Installed!D14</f>
        <v>1497.6958525345622</v>
      </c>
      <c r="E14" s="2">
        <v>0</v>
      </c>
    </row>
    <row r="15" spans="1:5" x14ac:dyDescent="0.25">
      <c r="A15" s="1" t="s">
        <v>15</v>
      </c>
      <c r="B15" s="2">
        <f>(Production!B15*1000)/Installed!B15</f>
        <v>2106.3829787234044</v>
      </c>
      <c r="C15" s="2">
        <v>0</v>
      </c>
      <c r="D15" s="2">
        <f>(Production!D15*1000)/Installed!D15</f>
        <v>732.14285714285711</v>
      </c>
      <c r="E15" s="2">
        <v>0</v>
      </c>
    </row>
    <row r="16" spans="1:5" x14ac:dyDescent="0.25">
      <c r="A16" s="1" t="s">
        <v>16</v>
      </c>
      <c r="B16" s="2">
        <f>(Production!B16*1000)/Installed!B16</f>
        <v>2688.4214013582905</v>
      </c>
      <c r="C16" s="2">
        <f>(Production!C16*1000)/Installed!C16</f>
        <v>3214.2857142857142</v>
      </c>
      <c r="D16" s="2">
        <f>(Production!D16*1000)/Installed!D16</f>
        <v>1000</v>
      </c>
      <c r="E16" s="2">
        <v>0</v>
      </c>
    </row>
    <row r="17" spans="1:5" x14ac:dyDescent="0.25">
      <c r="A17" s="1" t="s">
        <v>17</v>
      </c>
      <c r="B17" s="2">
        <f>(Production!B17*1000)/Installed!B17</f>
        <v>1624.6032614643757</v>
      </c>
      <c r="C17" s="2">
        <v>0</v>
      </c>
      <c r="D17" s="2">
        <f>(Production!D17*1000)/Installed!D17</f>
        <v>1213.7982117348288</v>
      </c>
      <c r="E17" s="2">
        <f>(Production!E17*1000)/Installed!E17</f>
        <v>2000</v>
      </c>
    </row>
    <row r="18" spans="1:5" x14ac:dyDescent="0.25">
      <c r="A18" s="1" t="s">
        <v>18</v>
      </c>
      <c r="B18" s="2">
        <f>(Production!B18*1000)/Installed!B18</f>
        <v>2130.4347826086955</v>
      </c>
      <c r="C18" s="2">
        <v>0</v>
      </c>
      <c r="D18" s="2">
        <f>(Production!D18*1000)/Installed!D18</f>
        <v>1000</v>
      </c>
      <c r="E18" s="2">
        <v>0</v>
      </c>
    </row>
    <row r="19" spans="1:5" x14ac:dyDescent="0.25">
      <c r="A19" s="1" t="s">
        <v>19</v>
      </c>
      <c r="B19" s="2">
        <f>(Production!B19*1000)/Installed!B19</f>
        <v>1857.7981651376147</v>
      </c>
      <c r="C19" s="2">
        <v>0</v>
      </c>
      <c r="D19" s="2">
        <f>(Production!D19*1000)/Installed!D19</f>
        <v>1057.9710144927535</v>
      </c>
      <c r="E19" s="2">
        <v>0</v>
      </c>
    </row>
    <row r="20" spans="1:5" x14ac:dyDescent="0.25">
      <c r="A20" s="1" t="s">
        <v>20</v>
      </c>
      <c r="B20" s="2">
        <f>(Production!B20*1000)/Installed!B20</f>
        <v>1593.75</v>
      </c>
      <c r="C20" s="2">
        <v>0</v>
      </c>
      <c r="D20" s="2">
        <f>(Production!D20*1000)/Installed!D20</f>
        <v>896.55172413793105</v>
      </c>
      <c r="E20" s="2">
        <v>0</v>
      </c>
    </row>
    <row r="21" spans="1:5" x14ac:dyDescent="0.25">
      <c r="A21" s="1" t="s">
        <v>21</v>
      </c>
      <c r="B21" s="2">
        <f>(Production!B21*1000)/Installed!B21</f>
        <v>2116.0184574818722</v>
      </c>
      <c r="C21" s="2">
        <f>(Production!C21*1000)/Installed!C21</f>
        <v>3165.266106442577</v>
      </c>
      <c r="D21" s="2">
        <f>(Production!D21*1000)/Installed!D21</f>
        <v>740.59405940594058</v>
      </c>
      <c r="E21" s="2">
        <v>0</v>
      </c>
    </row>
    <row r="22" spans="1:5" x14ac:dyDescent="0.25">
      <c r="A22" s="1" t="s">
        <v>22</v>
      </c>
      <c r="B22" s="2">
        <f>(Production!B22*1000)/Installed!B22</f>
        <v>2900.4278940673066</v>
      </c>
      <c r="C22" s="2">
        <f>(Production!C22*1000)/Installed!C22</f>
        <v>3043.4782608695655</v>
      </c>
      <c r="D22" s="2">
        <f>(Production!D22*1000)/Installed!D22</f>
        <v>800</v>
      </c>
      <c r="E22" s="2">
        <v>0</v>
      </c>
    </row>
    <row r="23" spans="1:5" x14ac:dyDescent="0.25">
      <c r="A23" s="1" t="s">
        <v>23</v>
      </c>
      <c r="B23" s="2">
        <f>(Production!B23*1000)/Installed!B23</f>
        <v>2222.2677036430619</v>
      </c>
      <c r="C23" s="2">
        <v>0</v>
      </c>
      <c r="D23" s="2">
        <f>(Production!D23*1000)/Installed!D23</f>
        <v>527.77777777777783</v>
      </c>
      <c r="E23" s="2">
        <v>0</v>
      </c>
    </row>
    <row r="24" spans="1:5" x14ac:dyDescent="0.25">
      <c r="A24" s="1" t="s">
        <v>24</v>
      </c>
      <c r="B24" s="2">
        <f>(Production!B24*1000)/Installed!B24</f>
        <v>2351.1651469098279</v>
      </c>
      <c r="C24" s="2">
        <f>(Production!C24*1000)/Installed!C24</f>
        <v>2500</v>
      </c>
      <c r="D24" s="2">
        <f>(Production!D24*1000)/Installed!D24</f>
        <v>1780.7606263982102</v>
      </c>
      <c r="E24" s="2">
        <v>0</v>
      </c>
    </row>
    <row r="25" spans="1:5" x14ac:dyDescent="0.25">
      <c r="A25" s="1" t="s">
        <v>25</v>
      </c>
      <c r="B25" s="2">
        <f>(Production!B25*1000)/Installed!B25</f>
        <v>2256.5495207667732</v>
      </c>
      <c r="C25" s="2">
        <v>0</v>
      </c>
      <c r="D25" s="2">
        <f>(Production!D25*1000)/Installed!D25</f>
        <v>1494.7209653092007</v>
      </c>
      <c r="E25" s="2">
        <v>0</v>
      </c>
    </row>
    <row r="26" spans="1:5" x14ac:dyDescent="0.25">
      <c r="A26" s="1" t="s">
        <v>26</v>
      </c>
      <c r="B26" s="2">
        <f>(Production!B26*1000)/Installed!B26</f>
        <v>1500</v>
      </c>
      <c r="C26" s="2">
        <v>0</v>
      </c>
      <c r="D26" s="2">
        <f>(Production!D26*1000)/Installed!D26</f>
        <v>949.34333958724199</v>
      </c>
      <c r="E26" s="2">
        <v>0</v>
      </c>
    </row>
    <row r="27" spans="1:5" x14ac:dyDescent="0.25">
      <c r="A27" s="1" t="s">
        <v>27</v>
      </c>
      <c r="B27" s="2">
        <f>(Production!B27*1000)/Installed!B27</f>
        <v>1200</v>
      </c>
      <c r="C27" s="2">
        <v>0</v>
      </c>
      <c r="D27" s="2">
        <f>(Production!D27*1000)/Installed!D27</f>
        <v>1151.2605042016808</v>
      </c>
      <c r="E27" s="2">
        <v>0</v>
      </c>
    </row>
    <row r="28" spans="1:5" x14ac:dyDescent="0.25">
      <c r="A28" s="1" t="s">
        <v>28</v>
      </c>
      <c r="B28" s="2">
        <f>(Production!B28*1000)/Installed!B28</f>
        <v>2149.8822913941931</v>
      </c>
      <c r="C28" s="2">
        <f>(Production!C28*1000)/Installed!C28</f>
        <v>2200</v>
      </c>
      <c r="D28" s="2">
        <f>(Production!D28*1000)/Installed!D28</f>
        <v>1702.2240527182867</v>
      </c>
      <c r="E28" s="2">
        <f>(Production!E28*1000)/Installed!E28</f>
        <v>2431.7391304347825</v>
      </c>
    </row>
    <row r="29" spans="1:5" x14ac:dyDescent="0.25">
      <c r="A29" s="1" t="s">
        <v>29</v>
      </c>
      <c r="B29" s="2">
        <f>(Production!B29*1000)/Installed!B29</f>
        <v>2764.1727385818376</v>
      </c>
      <c r="C29" s="2">
        <f>(Production!C29*1000)/Installed!C29</f>
        <v>3352.1126760563379</v>
      </c>
      <c r="D29" s="2">
        <f>(Production!D29*1000)/Installed!D29</f>
        <v>932.69230769230774</v>
      </c>
      <c r="E29" s="2">
        <v>0</v>
      </c>
    </row>
    <row r="30" spans="1:5" x14ac:dyDescent="0.25">
      <c r="A30" s="1" t="s">
        <v>30</v>
      </c>
      <c r="B30" s="2">
        <f>(Production!B30*1000)/Installed!B30</f>
        <v>1833.3333333333333</v>
      </c>
      <c r="C30" s="2">
        <v>0</v>
      </c>
      <c r="D30" s="2">
        <f>(Production!D30*1000)/Installed!D30</f>
        <v>802.72596843615497</v>
      </c>
      <c r="E30" s="2">
        <v>0</v>
      </c>
    </row>
    <row r="31" spans="1:5" x14ac:dyDescent="0.25">
      <c r="A31" s="1" t="s">
        <v>31</v>
      </c>
      <c r="B31" s="2">
        <f>(Production!B31*1000)/Installed!B31</f>
        <v>2481.6212347927917</v>
      </c>
      <c r="C31" s="2">
        <f>(Production!C31*1000)/Installed!C31</f>
        <v>3420.7012997212082</v>
      </c>
      <c r="D31" s="2">
        <f>(Production!D31*1000)/Installed!D31</f>
        <v>823.01077609665833</v>
      </c>
      <c r="E3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2" workbookViewId="0">
      <selection activeCell="B32" sqref="B4:B32"/>
    </sheetView>
  </sheetViews>
  <sheetFormatPr baseColWidth="10" defaultRowHeight="15" x14ac:dyDescent="0.25"/>
  <sheetData>
    <row r="1" spans="1:5" x14ac:dyDescent="0.25">
      <c r="A1" s="1" t="s">
        <v>34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 t="s">
        <v>4</v>
      </c>
      <c r="B4" s="2">
        <v>1944.5560466050622</v>
      </c>
      <c r="C4" s="2">
        <v>0</v>
      </c>
      <c r="D4" s="2">
        <v>1000</v>
      </c>
      <c r="E4" s="2">
        <v>0</v>
      </c>
    </row>
    <row r="5" spans="1:5" x14ac:dyDescent="0.25">
      <c r="A5" s="1" t="s">
        <v>5</v>
      </c>
      <c r="B5" s="2">
        <v>2022.5409836065573</v>
      </c>
      <c r="C5" s="2">
        <v>3669.9438202247193</v>
      </c>
      <c r="D5" s="2">
        <v>981.74247277386291</v>
      </c>
      <c r="E5" s="2">
        <v>0</v>
      </c>
    </row>
    <row r="6" spans="1:5" x14ac:dyDescent="0.25">
      <c r="A6" s="1" t="s">
        <v>6</v>
      </c>
      <c r="B6" s="2">
        <v>2077.2532188841201</v>
      </c>
      <c r="C6" s="2">
        <v>0</v>
      </c>
      <c r="D6" s="2">
        <v>1344.0233236151603</v>
      </c>
      <c r="E6" s="2">
        <v>0</v>
      </c>
    </row>
    <row r="7" spans="1:5" s="1" customFormat="1" x14ac:dyDescent="0.25">
      <c r="A7" s="1" t="s">
        <v>30</v>
      </c>
      <c r="B7" s="2">
        <v>1833.3333333333333</v>
      </c>
      <c r="C7" s="2">
        <v>0</v>
      </c>
      <c r="D7" s="2">
        <v>802.72596843615497</v>
      </c>
      <c r="E7" s="2">
        <v>0</v>
      </c>
    </row>
    <row r="8" spans="1:5" s="1" customFormat="1" x14ac:dyDescent="0.25">
      <c r="A8" s="1" t="s">
        <v>8</v>
      </c>
      <c r="B8" s="2">
        <v>1697.5088967971531</v>
      </c>
      <c r="C8" s="2">
        <v>0</v>
      </c>
      <c r="D8" s="2">
        <v>1000</v>
      </c>
      <c r="E8" s="2">
        <v>0</v>
      </c>
    </row>
    <row r="9" spans="1:5" s="1" customFormat="1" x14ac:dyDescent="0.25">
      <c r="A9" s="1" t="s">
        <v>13</v>
      </c>
      <c r="B9" s="2">
        <v>1726.178657045306</v>
      </c>
      <c r="C9" s="2">
        <v>2412.7322570819374</v>
      </c>
      <c r="D9" s="2">
        <v>986.82567591672398</v>
      </c>
      <c r="E9" s="2">
        <v>0</v>
      </c>
    </row>
    <row r="10" spans="1:5" s="1" customFormat="1" x14ac:dyDescent="0.25">
      <c r="A10" s="1" t="s">
        <v>9</v>
      </c>
      <c r="B10" s="2">
        <v>2079.106438896189</v>
      </c>
      <c r="C10" s="2">
        <v>3802.5177025963808</v>
      </c>
      <c r="D10" s="2">
        <v>772.37851662404091</v>
      </c>
      <c r="E10" s="2">
        <v>0</v>
      </c>
    </row>
    <row r="11" spans="1:5" x14ac:dyDescent="0.25">
      <c r="A11" s="1" t="s">
        <v>10</v>
      </c>
      <c r="B11" s="2">
        <v>2383.3333333333335</v>
      </c>
      <c r="C11" s="2">
        <v>0</v>
      </c>
      <c r="D11" s="2">
        <v>833.33333333333337</v>
      </c>
      <c r="E11" s="2">
        <v>0</v>
      </c>
    </row>
    <row r="12" spans="1:5" x14ac:dyDescent="0.25">
      <c r="A12" s="1" t="s">
        <v>28</v>
      </c>
      <c r="B12" s="2">
        <v>2149.8822913941931</v>
      </c>
      <c r="C12" s="2">
        <v>2200</v>
      </c>
      <c r="D12" s="2">
        <v>1702.2240527182867</v>
      </c>
      <c r="E12" s="2">
        <v>2431.7391304347825</v>
      </c>
    </row>
    <row r="13" spans="1:5" x14ac:dyDescent="0.25">
      <c r="A13" s="1" t="s">
        <v>11</v>
      </c>
      <c r="B13" s="2">
        <v>2315.5190133607398</v>
      </c>
      <c r="C13" s="2">
        <v>2312.5</v>
      </c>
      <c r="D13" s="2">
        <v>666.66666666666663</v>
      </c>
      <c r="E13" s="2">
        <v>0</v>
      </c>
    </row>
    <row r="14" spans="1:5" x14ac:dyDescent="0.25">
      <c r="A14" s="1" t="s">
        <v>12</v>
      </c>
      <c r="B14" s="2">
        <v>2079.7690124302635</v>
      </c>
      <c r="C14" s="2">
        <v>0</v>
      </c>
      <c r="D14" s="2">
        <v>1074.6113989637306</v>
      </c>
      <c r="E14" s="2">
        <v>0</v>
      </c>
    </row>
    <row r="15" spans="1:5" x14ac:dyDescent="0.25">
      <c r="A15" s="1" t="s">
        <v>7</v>
      </c>
      <c r="B15" s="2">
        <v>1904.3062200956938</v>
      </c>
      <c r="C15" s="2">
        <v>0</v>
      </c>
      <c r="D15" s="2">
        <v>1187.5</v>
      </c>
      <c r="E15" s="2">
        <v>0</v>
      </c>
    </row>
    <row r="16" spans="1:5" x14ac:dyDescent="0.25">
      <c r="A16" s="1" t="s">
        <v>15</v>
      </c>
      <c r="B16" s="2">
        <v>2106.3829787234044</v>
      </c>
      <c r="C16" s="2">
        <v>0</v>
      </c>
      <c r="D16" s="2">
        <v>732.14285714285711</v>
      </c>
      <c r="E16" s="2">
        <v>0</v>
      </c>
    </row>
    <row r="17" spans="1:5" x14ac:dyDescent="0.25">
      <c r="A17" s="1" t="s">
        <v>16</v>
      </c>
      <c r="B17" s="2">
        <v>2688.4214013582905</v>
      </c>
      <c r="C17" s="2">
        <v>3214.2857142857142</v>
      </c>
      <c r="D17" s="2">
        <v>1000</v>
      </c>
      <c r="E17" s="2">
        <v>0</v>
      </c>
    </row>
    <row r="18" spans="1:5" x14ac:dyDescent="0.25">
      <c r="A18" s="1" t="s">
        <v>17</v>
      </c>
      <c r="B18" s="2">
        <v>1624.6032614643757</v>
      </c>
      <c r="C18" s="2">
        <v>0</v>
      </c>
      <c r="D18" s="2">
        <v>1213.7982117348288</v>
      </c>
      <c r="E18" s="2">
        <v>2000</v>
      </c>
    </row>
    <row r="19" spans="1:5" x14ac:dyDescent="0.25">
      <c r="A19" s="1" t="s">
        <v>19</v>
      </c>
      <c r="B19" s="2">
        <v>1857.7981651376147</v>
      </c>
      <c r="C19" s="2">
        <v>0</v>
      </c>
      <c r="D19" s="2">
        <v>1057.9710144927535</v>
      </c>
      <c r="E19" s="2">
        <v>0</v>
      </c>
    </row>
    <row r="20" spans="1:5" x14ac:dyDescent="0.25">
      <c r="A20" s="1" t="s">
        <v>20</v>
      </c>
      <c r="B20" s="2">
        <v>1593.75</v>
      </c>
      <c r="C20" s="2">
        <v>0</v>
      </c>
      <c r="D20" s="2">
        <v>896.55172413793105</v>
      </c>
      <c r="E20" s="2">
        <v>0</v>
      </c>
    </row>
    <row r="21" spans="1:5" x14ac:dyDescent="0.25">
      <c r="A21" s="1" t="s">
        <v>18</v>
      </c>
      <c r="B21" s="2">
        <v>2130.4347826086955</v>
      </c>
      <c r="C21" s="2">
        <v>0</v>
      </c>
      <c r="D21" s="2">
        <v>1000</v>
      </c>
      <c r="E21" s="2">
        <v>0</v>
      </c>
    </row>
    <row r="22" spans="1:5" x14ac:dyDescent="0.25">
      <c r="A22" t="s">
        <v>35</v>
      </c>
      <c r="B22" s="2"/>
      <c r="C22" s="2">
        <v>0</v>
      </c>
      <c r="D22" s="2">
        <v>0</v>
      </c>
      <c r="E22" s="2">
        <v>0</v>
      </c>
    </row>
    <row r="23" spans="1:5" x14ac:dyDescent="0.25">
      <c r="A23" s="1" t="s">
        <v>21</v>
      </c>
      <c r="B23" s="2">
        <v>2116.0184574818722</v>
      </c>
      <c r="C23" s="2">
        <v>3165.266106442577</v>
      </c>
      <c r="D23" s="2">
        <v>740.59405940594058</v>
      </c>
      <c r="E23" s="2">
        <v>0</v>
      </c>
    </row>
    <row r="24" spans="1:5" x14ac:dyDescent="0.25">
      <c r="A24" s="1" t="s">
        <v>22</v>
      </c>
      <c r="B24" s="2">
        <v>2900.4278940673066</v>
      </c>
      <c r="C24" s="2">
        <v>3043.4782608695655</v>
      </c>
      <c r="D24" s="2">
        <v>800</v>
      </c>
      <c r="E24" s="2">
        <v>0</v>
      </c>
    </row>
    <row r="25" spans="1:5" x14ac:dyDescent="0.25">
      <c r="A25" s="1" t="s">
        <v>23</v>
      </c>
      <c r="B25" s="2">
        <v>2222.2677036430619</v>
      </c>
      <c r="C25" s="2">
        <v>0</v>
      </c>
      <c r="D25" s="2">
        <v>527.77777777777783</v>
      </c>
      <c r="E25" s="2">
        <v>0</v>
      </c>
    </row>
    <row r="26" spans="1:5" x14ac:dyDescent="0.25">
      <c r="A26" s="1" t="s">
        <v>24</v>
      </c>
      <c r="B26" s="2">
        <v>2351.1651469098279</v>
      </c>
      <c r="C26" s="2">
        <v>2500</v>
      </c>
      <c r="D26" s="2">
        <v>1780.7606263982102</v>
      </c>
      <c r="E26" s="2">
        <v>0</v>
      </c>
    </row>
    <row r="27" spans="1:5" x14ac:dyDescent="0.25">
      <c r="A27" s="1" t="s">
        <v>25</v>
      </c>
      <c r="B27" s="2">
        <v>2256.5495207667732</v>
      </c>
      <c r="C27" s="2">
        <v>0</v>
      </c>
      <c r="D27" s="2">
        <v>1494.7209653092007</v>
      </c>
      <c r="E27" s="2">
        <v>0</v>
      </c>
    </row>
    <row r="28" spans="1:5" x14ac:dyDescent="0.25">
      <c r="A28" s="1" t="s">
        <v>29</v>
      </c>
      <c r="B28" s="2">
        <v>2764.1727385818376</v>
      </c>
      <c r="C28" s="2">
        <v>3352.1126760563379</v>
      </c>
      <c r="D28" s="2">
        <v>932.69230769230774</v>
      </c>
      <c r="E28" s="2">
        <v>0</v>
      </c>
    </row>
    <row r="29" spans="1:5" x14ac:dyDescent="0.25">
      <c r="A29" s="1" t="s">
        <v>27</v>
      </c>
      <c r="B29" s="2">
        <v>1200</v>
      </c>
      <c r="C29" s="2">
        <v>0</v>
      </c>
      <c r="D29" s="2">
        <v>1151.2605042016808</v>
      </c>
      <c r="E29" s="2">
        <v>0</v>
      </c>
    </row>
    <row r="30" spans="1:5" x14ac:dyDescent="0.25">
      <c r="A30" s="1" t="s">
        <v>26</v>
      </c>
      <c r="B30" s="2">
        <v>1500</v>
      </c>
      <c r="C30" s="2">
        <v>0</v>
      </c>
      <c r="D30" s="2">
        <v>949.34333958724199</v>
      </c>
      <c r="E30" s="2">
        <v>0</v>
      </c>
    </row>
    <row r="31" spans="1:5" x14ac:dyDescent="0.25">
      <c r="A31" s="1" t="s">
        <v>14</v>
      </c>
      <c r="B31" s="2">
        <v>2209.947393591583</v>
      </c>
      <c r="C31" s="2">
        <v>0</v>
      </c>
      <c r="D31" s="2">
        <v>1497.6958525345622</v>
      </c>
      <c r="E31" s="2">
        <v>0</v>
      </c>
    </row>
    <row r="32" spans="1:5" x14ac:dyDescent="0.25">
      <c r="A32" s="1" t="s">
        <v>31</v>
      </c>
      <c r="B32" s="2">
        <v>2481.6212347927917</v>
      </c>
      <c r="C32" s="2">
        <v>3420.7012997212082</v>
      </c>
      <c r="D32" s="2">
        <v>823.01077609665833</v>
      </c>
      <c r="E3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Installed</vt:lpstr>
      <vt:lpstr>Production</vt:lpstr>
      <vt:lpstr>FLH</vt:lpstr>
      <vt:lpstr>FLH reorder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Weissbart, Christoph</dc:creator>
  <cp:lastModifiedBy>User</cp:lastModifiedBy>
  <dcterms:created xsi:type="dcterms:W3CDTF">2018-10-31T10:59:20Z</dcterms:created>
  <dcterms:modified xsi:type="dcterms:W3CDTF">2018-12-04T18:05:26Z</dcterms:modified>
</cp:coreProperties>
</file>