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W/"/>
    </mc:Choice>
  </mc:AlternateContent>
  <xr:revisionPtr revIDLastSave="0" documentId="13_ncr:1_{DB4A3D76-2958-1748-AFCB-E009CC048A0E}" xr6:coauthVersionLast="47" xr6:coauthVersionMax="47" xr10:uidLastSave="{00000000-0000-0000-0000-000000000000}"/>
  <bookViews>
    <workbookView xWindow="0" yWindow="500" windowWidth="28800" windowHeight="16140" xr2:uid="{3F970C03-A8EC-2647-B6FC-A3C500C4E8C0}"/>
  </bookViews>
  <sheets>
    <sheet name="Sheet1" sheetId="1" r:id="rId1"/>
  </sheets>
  <definedNames>
    <definedName name="_xlnm._FilterDatabase" localSheetId="0" hidden="1">Sheet1!$A$1:$H$219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9" i="1" l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19" i="1"/>
  <c r="F218" i="1"/>
  <c r="F217" i="1"/>
  <c r="F216" i="1"/>
  <c r="H216" i="1" s="1"/>
  <c r="F215" i="1"/>
  <c r="F214" i="1"/>
  <c r="F213" i="1"/>
  <c r="H213" i="1" s="1"/>
  <c r="F212" i="1"/>
  <c r="F211" i="1"/>
  <c r="F210" i="1"/>
  <c r="F209" i="1"/>
  <c r="F208" i="1"/>
  <c r="H208" i="1" s="1"/>
  <c r="F207" i="1"/>
  <c r="F206" i="1"/>
  <c r="F205" i="1"/>
  <c r="H205" i="1" s="1"/>
  <c r="F204" i="1"/>
  <c r="F203" i="1"/>
  <c r="F202" i="1"/>
  <c r="F201" i="1"/>
  <c r="F200" i="1"/>
  <c r="H200" i="1" s="1"/>
  <c r="F199" i="1"/>
  <c r="F198" i="1"/>
  <c r="F197" i="1"/>
  <c r="H197" i="1" s="1"/>
  <c r="F196" i="1"/>
  <c r="F195" i="1"/>
  <c r="F194" i="1"/>
  <c r="F193" i="1"/>
  <c r="F192" i="1"/>
  <c r="H192" i="1" s="1"/>
  <c r="F191" i="1"/>
  <c r="F190" i="1"/>
  <c r="F189" i="1"/>
  <c r="H189" i="1" s="1"/>
  <c r="F188" i="1"/>
  <c r="F187" i="1"/>
  <c r="F186" i="1"/>
  <c r="F185" i="1"/>
  <c r="F184" i="1"/>
  <c r="H184" i="1" s="1"/>
  <c r="F183" i="1"/>
  <c r="F182" i="1"/>
  <c r="F181" i="1"/>
  <c r="F180" i="1"/>
  <c r="F179" i="1"/>
  <c r="F178" i="1"/>
  <c r="F177" i="1"/>
  <c r="F176" i="1"/>
  <c r="H176" i="1" s="1"/>
  <c r="F175" i="1"/>
  <c r="F174" i="1"/>
  <c r="F173" i="1"/>
  <c r="F172" i="1"/>
  <c r="F171" i="1"/>
  <c r="F170" i="1"/>
  <c r="F169" i="1"/>
  <c r="F168" i="1"/>
  <c r="H168" i="1" s="1"/>
  <c r="F167" i="1"/>
  <c r="F166" i="1"/>
  <c r="F165" i="1"/>
  <c r="F164" i="1"/>
  <c r="F163" i="1"/>
  <c r="F162" i="1"/>
  <c r="F161" i="1"/>
  <c r="F160" i="1"/>
  <c r="H160" i="1" s="1"/>
  <c r="F159" i="1"/>
  <c r="F158" i="1"/>
  <c r="F157" i="1"/>
  <c r="F156" i="1"/>
  <c r="F155" i="1"/>
  <c r="F154" i="1"/>
  <c r="F153" i="1"/>
  <c r="F152" i="1"/>
  <c r="H152" i="1" s="1"/>
  <c r="F151" i="1"/>
  <c r="F150" i="1"/>
  <c r="F149" i="1"/>
  <c r="F148" i="1"/>
  <c r="F147" i="1"/>
  <c r="F146" i="1"/>
  <c r="F145" i="1"/>
  <c r="F144" i="1"/>
  <c r="H144" i="1" s="1"/>
  <c r="F143" i="1"/>
  <c r="F142" i="1"/>
  <c r="F141" i="1"/>
  <c r="F140" i="1"/>
  <c r="F139" i="1"/>
  <c r="F138" i="1"/>
  <c r="F137" i="1"/>
  <c r="F136" i="1"/>
  <c r="H136" i="1" s="1"/>
  <c r="F135" i="1"/>
  <c r="F134" i="1"/>
  <c r="F133" i="1"/>
  <c r="F132" i="1"/>
  <c r="F131" i="1"/>
  <c r="F130" i="1"/>
  <c r="F129" i="1"/>
  <c r="F128" i="1"/>
  <c r="H128" i="1" s="1"/>
  <c r="F127" i="1"/>
  <c r="F126" i="1"/>
  <c r="F125" i="1"/>
  <c r="F124" i="1"/>
  <c r="F123" i="1"/>
  <c r="F122" i="1"/>
  <c r="F121" i="1"/>
  <c r="F120" i="1"/>
  <c r="H120" i="1" s="1"/>
  <c r="F119" i="1"/>
  <c r="F118" i="1"/>
  <c r="F117" i="1"/>
  <c r="F116" i="1"/>
  <c r="F115" i="1"/>
  <c r="F114" i="1"/>
  <c r="F113" i="1"/>
  <c r="F112" i="1"/>
  <c r="H112" i="1" s="1"/>
  <c r="F111" i="1"/>
  <c r="F110" i="1"/>
  <c r="F109" i="1"/>
  <c r="F108" i="1"/>
  <c r="F107" i="1"/>
  <c r="F106" i="1"/>
  <c r="F105" i="1"/>
  <c r="F104" i="1"/>
  <c r="H104" i="1" s="1"/>
  <c r="F103" i="1"/>
  <c r="F102" i="1"/>
  <c r="F101" i="1"/>
  <c r="F100" i="1"/>
  <c r="F99" i="1"/>
  <c r="F98" i="1"/>
  <c r="F97" i="1"/>
  <c r="F96" i="1"/>
  <c r="H96" i="1" s="1"/>
  <c r="F95" i="1"/>
  <c r="F94" i="1"/>
  <c r="F93" i="1"/>
  <c r="F92" i="1"/>
  <c r="F91" i="1"/>
  <c r="F90" i="1"/>
  <c r="F89" i="1"/>
  <c r="F88" i="1"/>
  <c r="H88" i="1" s="1"/>
  <c r="F87" i="1"/>
  <c r="F86" i="1"/>
  <c r="F85" i="1"/>
  <c r="F84" i="1"/>
  <c r="F83" i="1"/>
  <c r="F82" i="1"/>
  <c r="F81" i="1"/>
  <c r="F80" i="1"/>
  <c r="H80" i="1" s="1"/>
  <c r="F79" i="1"/>
  <c r="F78" i="1"/>
  <c r="F77" i="1"/>
  <c r="F76" i="1"/>
  <c r="F75" i="1"/>
  <c r="F74" i="1"/>
  <c r="F73" i="1"/>
  <c r="F72" i="1"/>
  <c r="H72" i="1" s="1"/>
  <c r="F71" i="1"/>
  <c r="F70" i="1"/>
  <c r="F69" i="1"/>
  <c r="F68" i="1"/>
  <c r="F67" i="1"/>
  <c r="F66" i="1"/>
  <c r="F65" i="1"/>
  <c r="F64" i="1"/>
  <c r="H64" i="1" s="1"/>
  <c r="F63" i="1"/>
  <c r="F62" i="1"/>
  <c r="F61" i="1"/>
  <c r="F60" i="1"/>
  <c r="F59" i="1"/>
  <c r="F58" i="1"/>
  <c r="F57" i="1"/>
  <c r="F56" i="1"/>
  <c r="H56" i="1" s="1"/>
  <c r="F55" i="1"/>
  <c r="F54" i="1"/>
  <c r="F53" i="1"/>
  <c r="F52" i="1"/>
  <c r="F51" i="1"/>
  <c r="F50" i="1"/>
  <c r="F49" i="1"/>
  <c r="F48" i="1"/>
  <c r="H48" i="1" s="1"/>
  <c r="F47" i="1"/>
  <c r="F46" i="1"/>
  <c r="F45" i="1"/>
  <c r="F44" i="1"/>
  <c r="F43" i="1"/>
  <c r="F42" i="1"/>
  <c r="F41" i="1"/>
  <c r="F40" i="1"/>
  <c r="H40" i="1" s="1"/>
  <c r="F39" i="1"/>
  <c r="F38" i="1"/>
  <c r="F37" i="1"/>
  <c r="F36" i="1"/>
  <c r="F35" i="1"/>
  <c r="F34" i="1"/>
  <c r="F33" i="1"/>
  <c r="F32" i="1"/>
  <c r="H32" i="1" s="1"/>
  <c r="F31" i="1"/>
  <c r="F30" i="1"/>
  <c r="F29" i="1"/>
  <c r="F28" i="1"/>
  <c r="F27" i="1"/>
  <c r="F26" i="1"/>
  <c r="F25" i="1"/>
  <c r="F24" i="1"/>
  <c r="H24" i="1" s="1"/>
  <c r="F23" i="1"/>
  <c r="F22" i="1"/>
  <c r="F21" i="1"/>
  <c r="F20" i="1"/>
  <c r="F19" i="1"/>
  <c r="F18" i="1"/>
  <c r="F17" i="1"/>
  <c r="F16" i="1"/>
  <c r="H16" i="1" s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92" i="1" l="1"/>
  <c r="H156" i="1"/>
  <c r="H39" i="1"/>
  <c r="H71" i="1"/>
  <c r="H111" i="1"/>
  <c r="H4" i="1"/>
  <c r="H12" i="1"/>
  <c r="H20" i="1"/>
  <c r="H28" i="1"/>
  <c r="H36" i="1"/>
  <c r="H44" i="1"/>
  <c r="H52" i="1"/>
  <c r="H60" i="1"/>
  <c r="H68" i="1"/>
  <c r="H76" i="1"/>
  <c r="H84" i="1"/>
  <c r="H100" i="1"/>
  <c r="H108" i="1"/>
  <c r="H116" i="1"/>
  <c r="H124" i="1"/>
  <c r="H132" i="1"/>
  <c r="H140" i="1"/>
  <c r="H148" i="1"/>
  <c r="H164" i="1"/>
  <c r="H172" i="1"/>
  <c r="H180" i="1"/>
  <c r="H188" i="1"/>
  <c r="H196" i="1"/>
  <c r="H204" i="1"/>
  <c r="H212" i="1"/>
  <c r="H31" i="1"/>
  <c r="H95" i="1"/>
  <c r="H127" i="1"/>
  <c r="H135" i="1"/>
  <c r="H143" i="1"/>
  <c r="H151" i="1"/>
  <c r="H159" i="1"/>
  <c r="H167" i="1"/>
  <c r="H175" i="1"/>
  <c r="H23" i="1"/>
  <c r="H63" i="1"/>
  <c r="H103" i="1"/>
  <c r="H15" i="1"/>
  <c r="H55" i="1"/>
  <c r="H87" i="1"/>
  <c r="H7" i="1"/>
  <c r="H47" i="1"/>
  <c r="H79" i="1"/>
  <c r="H119" i="1"/>
  <c r="H183" i="1"/>
  <c r="H191" i="1"/>
  <c r="H199" i="1"/>
  <c r="H207" i="1"/>
  <c r="H215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10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18" i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" i="1"/>
  <c r="H9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7" i="1"/>
  <c r="H8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</calcChain>
</file>

<file path=xl/sharedStrings.xml><?xml version="1.0" encoding="utf-8"?>
<sst xmlns="http://schemas.openxmlformats.org/spreadsheetml/2006/main" count="662" uniqueCount="447">
  <si>
    <t>STATE</t>
  </si>
  <si>
    <t>CITY</t>
  </si>
  <si>
    <t>Georgetown</t>
  </si>
  <si>
    <t>Richmond</t>
  </si>
  <si>
    <t>Arlington</t>
  </si>
  <si>
    <t>Crowley</t>
  </si>
  <si>
    <t>STATE-CITY PAIR</t>
  </si>
  <si>
    <t>Total Census Tracts</t>
  </si>
  <si>
    <t>Underperforming Census Tracts</t>
  </si>
  <si>
    <t>Proportion Underperforming</t>
  </si>
  <si>
    <t>Mean Census Tracts in State</t>
  </si>
  <si>
    <t>Flag_Underperforming</t>
  </si>
  <si>
    <t>San Marcos</t>
  </si>
  <si>
    <t>TX</t>
  </si>
  <si>
    <t>San Marcos TX</t>
  </si>
  <si>
    <t>Austin</t>
  </si>
  <si>
    <t>Austin TX</t>
  </si>
  <si>
    <t>Liberty Hill</t>
  </si>
  <si>
    <t>Liberty Hill TX</t>
  </si>
  <si>
    <t>Taylor</t>
  </si>
  <si>
    <t>Taylor TX</t>
  </si>
  <si>
    <t>Bastrop</t>
  </si>
  <si>
    <t>Bastrop TX</t>
  </si>
  <si>
    <t>Dallas</t>
  </si>
  <si>
    <t>Dallas TX</t>
  </si>
  <si>
    <t>Richardson</t>
  </si>
  <si>
    <t>Richardson TX</t>
  </si>
  <si>
    <t>Garland</t>
  </si>
  <si>
    <t>Garland TX</t>
  </si>
  <si>
    <t>Fort Worth</t>
  </si>
  <si>
    <t>Fort Worth TX</t>
  </si>
  <si>
    <t>Arlington TX</t>
  </si>
  <si>
    <t>Grand Prairie</t>
  </si>
  <si>
    <t>Grand Prairie TX</t>
  </si>
  <si>
    <t>Weatherford</t>
  </si>
  <si>
    <t>Weatherford TX</t>
  </si>
  <si>
    <t>Grapevine</t>
  </si>
  <si>
    <t>Grapevine TX</t>
  </si>
  <si>
    <t>Mansfield</t>
  </si>
  <si>
    <t>Mansfield TX</t>
  </si>
  <si>
    <t>Irving</t>
  </si>
  <si>
    <t>Irving TX</t>
  </si>
  <si>
    <t>Mesquite</t>
  </si>
  <si>
    <t>Mesquite TX</t>
  </si>
  <si>
    <t>Duncanville</t>
  </si>
  <si>
    <t>Duncanville TX</t>
  </si>
  <si>
    <t>Midlothian</t>
  </si>
  <si>
    <t>Midlothian TX</t>
  </si>
  <si>
    <t>Trophy Club</t>
  </si>
  <si>
    <t>Trophy Club TX</t>
  </si>
  <si>
    <t>Denton</t>
  </si>
  <si>
    <t>Denton TX</t>
  </si>
  <si>
    <t>Coppell</t>
  </si>
  <si>
    <t>Coppell TX</t>
  </si>
  <si>
    <t>Harlingen</t>
  </si>
  <si>
    <t>Harlingen TX</t>
  </si>
  <si>
    <t>McAllen</t>
  </si>
  <si>
    <t>McAllen TX</t>
  </si>
  <si>
    <t>Pharr</t>
  </si>
  <si>
    <t>Pharr TX</t>
  </si>
  <si>
    <t>Weslaco</t>
  </si>
  <si>
    <t>Weslaco TX</t>
  </si>
  <si>
    <t>Brownsville</t>
  </si>
  <si>
    <t>Brownsville TX</t>
  </si>
  <si>
    <t>San Antonio</t>
  </si>
  <si>
    <t>San Antonio TX</t>
  </si>
  <si>
    <t>Converse</t>
  </si>
  <si>
    <t>Converse TX</t>
  </si>
  <si>
    <t>New Braunfels</t>
  </si>
  <si>
    <t>New Braunfels TX</t>
  </si>
  <si>
    <t>Universal City</t>
  </si>
  <si>
    <t>Universal City TX</t>
  </si>
  <si>
    <t>Schertz</t>
  </si>
  <si>
    <t>Schertz TX</t>
  </si>
  <si>
    <t>Houston</t>
  </si>
  <si>
    <t>Houston TX</t>
  </si>
  <si>
    <t>Galveston</t>
  </si>
  <si>
    <t>Galveston TX</t>
  </si>
  <si>
    <t>Conroe</t>
  </si>
  <si>
    <t>Conroe TX</t>
  </si>
  <si>
    <t>Alvin</t>
  </si>
  <si>
    <t>Alvin TX</t>
  </si>
  <si>
    <t>Baytown</t>
  </si>
  <si>
    <t>Baytown TX</t>
  </si>
  <si>
    <t>La Porte</t>
  </si>
  <si>
    <t>La Porte TX</t>
  </si>
  <si>
    <t>Pasadena</t>
  </si>
  <si>
    <t>Pasadena TX</t>
  </si>
  <si>
    <t>Channelview</t>
  </si>
  <si>
    <t>Channelview TX</t>
  </si>
  <si>
    <t>Clear Lake Shores</t>
  </si>
  <si>
    <t>Clear Lake Shores TX</t>
  </si>
  <si>
    <t>Deer Park</t>
  </si>
  <si>
    <t>Deer Park TX</t>
  </si>
  <si>
    <t>League City</t>
  </si>
  <si>
    <t>League City TX</t>
  </si>
  <si>
    <t>Pearland</t>
  </si>
  <si>
    <t>Pearland TX</t>
  </si>
  <si>
    <t>Texas City</t>
  </si>
  <si>
    <t>Texas City TX</t>
  </si>
  <si>
    <t>La Marque</t>
  </si>
  <si>
    <t>La Marque TX</t>
  </si>
  <si>
    <t>Dickinson</t>
  </si>
  <si>
    <t>Dickinson TX</t>
  </si>
  <si>
    <t>Montgomery</t>
  </si>
  <si>
    <t>Montgomery TX</t>
  </si>
  <si>
    <t>Katy</t>
  </si>
  <si>
    <t>Katy TX</t>
  </si>
  <si>
    <t>Magnolia</t>
  </si>
  <si>
    <t>Magnolia TX</t>
  </si>
  <si>
    <t>Bryan</t>
  </si>
  <si>
    <t>Bryan TX</t>
  </si>
  <si>
    <t>Waco</t>
  </si>
  <si>
    <t>Waco TX</t>
  </si>
  <si>
    <t>Temple</t>
  </si>
  <si>
    <t>Temple TX</t>
  </si>
  <si>
    <t>College Station</t>
  </si>
  <si>
    <t>College Station TX</t>
  </si>
  <si>
    <t>Killeen</t>
  </si>
  <si>
    <t>Killeen TX</t>
  </si>
  <si>
    <t>Gatesville</t>
  </si>
  <si>
    <t>Gatesville TX</t>
  </si>
  <si>
    <t>Belton</t>
  </si>
  <si>
    <t>Belton TX</t>
  </si>
  <si>
    <t>El Paso</t>
  </si>
  <si>
    <t>El Paso TX</t>
  </si>
  <si>
    <t>Alamogordo</t>
  </si>
  <si>
    <t>NM</t>
  </si>
  <si>
    <t>Alamogordo NM</t>
  </si>
  <si>
    <t>Las Cruces</t>
  </si>
  <si>
    <t>Las Cruces NM</t>
  </si>
  <si>
    <t>Norman</t>
  </si>
  <si>
    <t>OK</t>
  </si>
  <si>
    <t>Norman OK</t>
  </si>
  <si>
    <t>Oklahoma City</t>
  </si>
  <si>
    <t>Oklahoma City OK</t>
  </si>
  <si>
    <t>Edmond</t>
  </si>
  <si>
    <t>Edmond OK</t>
  </si>
  <si>
    <t>Lawton</t>
  </si>
  <si>
    <t>Lawton OK</t>
  </si>
  <si>
    <t>Moore</t>
  </si>
  <si>
    <t>Moore OK</t>
  </si>
  <si>
    <t>Shawnee</t>
  </si>
  <si>
    <t>Shawnee OK</t>
  </si>
  <si>
    <t>Chandler</t>
  </si>
  <si>
    <t>Chandler OK</t>
  </si>
  <si>
    <t>Yukon</t>
  </si>
  <si>
    <t>Yukon OK</t>
  </si>
  <si>
    <t>El Reno</t>
  </si>
  <si>
    <t>El Reno OK</t>
  </si>
  <si>
    <t>Chickasha</t>
  </si>
  <si>
    <t>Chickasha OK</t>
  </si>
  <si>
    <t>Choctaw</t>
  </si>
  <si>
    <t>Choctaw OK</t>
  </si>
  <si>
    <t>Bethany</t>
  </si>
  <si>
    <t>Bethany OK</t>
  </si>
  <si>
    <t>Stillwater</t>
  </si>
  <si>
    <t>Stillwater OK</t>
  </si>
  <si>
    <t>Tulsa</t>
  </si>
  <si>
    <t>Tulsa OK</t>
  </si>
  <si>
    <t>Sapulpa</t>
  </si>
  <si>
    <t>Sapulpa OK</t>
  </si>
  <si>
    <t>Bartlesville</t>
  </si>
  <si>
    <t>Bartlesville OK</t>
  </si>
  <si>
    <t>Claremore</t>
  </si>
  <si>
    <t>Claremore OK</t>
  </si>
  <si>
    <t>Broken Arrow</t>
  </si>
  <si>
    <t>Broken Arrow OK</t>
  </si>
  <si>
    <t>Sand Springs</t>
  </si>
  <si>
    <t>Sand Springs OK</t>
  </si>
  <si>
    <t>Amarillo</t>
  </si>
  <si>
    <t>Amarillo TX</t>
  </si>
  <si>
    <t>Kingsville</t>
  </si>
  <si>
    <t>Kingsville TX</t>
  </si>
  <si>
    <t>Corpus Christi</t>
  </si>
  <si>
    <t>Corpus Christi TX</t>
  </si>
  <si>
    <t>Alice</t>
  </si>
  <si>
    <t>Alice TX</t>
  </si>
  <si>
    <t>Portland</t>
  </si>
  <si>
    <t>Portland TX</t>
  </si>
  <si>
    <t>Aransas Pass</t>
  </si>
  <si>
    <t>Aransas Pass TX</t>
  </si>
  <si>
    <t>Odessa</t>
  </si>
  <si>
    <t>Odessa TX</t>
  </si>
  <si>
    <t>Midland</t>
  </si>
  <si>
    <t>Midland TX</t>
  </si>
  <si>
    <t>Lubbock</t>
  </si>
  <si>
    <t>Lubbock TX</t>
  </si>
  <si>
    <t>Levelland</t>
  </si>
  <si>
    <t>Levelland TX</t>
  </si>
  <si>
    <t>Pflugerville</t>
  </si>
  <si>
    <t>Pflugerville TX</t>
  </si>
  <si>
    <t>Cedar Park</t>
  </si>
  <si>
    <t>Cedar Park TX</t>
  </si>
  <si>
    <t>Wimberley</t>
  </si>
  <si>
    <t>Wimberley TX</t>
  </si>
  <si>
    <t>Rowlett</t>
  </si>
  <si>
    <t>Rowlett TX</t>
  </si>
  <si>
    <t>Greenville</t>
  </si>
  <si>
    <t>Greenville TX</t>
  </si>
  <si>
    <t>Plano</t>
  </si>
  <si>
    <t>Plano TX</t>
  </si>
  <si>
    <t>Carrollton</t>
  </si>
  <si>
    <t>Carrollton TX</t>
  </si>
  <si>
    <t>McKinney</t>
  </si>
  <si>
    <t>McKinney TX</t>
  </si>
  <si>
    <t>Richland Hills</t>
  </si>
  <si>
    <t>Richland Hills TX</t>
  </si>
  <si>
    <t>Hurst</t>
  </si>
  <si>
    <t>Hurst TX</t>
  </si>
  <si>
    <t>Crowley TX</t>
  </si>
  <si>
    <t>Bedford</t>
  </si>
  <si>
    <t>Bedford TX</t>
  </si>
  <si>
    <t xml:space="preserve">Arlington </t>
  </si>
  <si>
    <t>Arlington  TX</t>
  </si>
  <si>
    <t>Desoto</t>
  </si>
  <si>
    <t>Desoto TX</t>
  </si>
  <si>
    <t>Ennis</t>
  </si>
  <si>
    <t>Ennis TX</t>
  </si>
  <si>
    <t>Cedar Hill</t>
  </si>
  <si>
    <t>Cedar Hill TX</t>
  </si>
  <si>
    <t>Edinburg</t>
  </si>
  <si>
    <t>Edinburg TX</t>
  </si>
  <si>
    <t>Mission</t>
  </si>
  <si>
    <t>Mission TX</t>
  </si>
  <si>
    <t>San Benito</t>
  </si>
  <si>
    <t>San Benito TX</t>
  </si>
  <si>
    <t>Windcrest</t>
  </si>
  <si>
    <t>Windcrest TX</t>
  </si>
  <si>
    <t>South Houston</t>
  </si>
  <si>
    <t>South Houston TX</t>
  </si>
  <si>
    <t>Clute</t>
  </si>
  <si>
    <t>Clute TX</t>
  </si>
  <si>
    <t>Angleton</t>
  </si>
  <si>
    <t>Angleton TX</t>
  </si>
  <si>
    <t>Friendswood</t>
  </si>
  <si>
    <t>Friendswood TX</t>
  </si>
  <si>
    <t>Santa Fe</t>
  </si>
  <si>
    <t>Santa Fe TX</t>
  </si>
  <si>
    <t>Richmond TX</t>
  </si>
  <si>
    <t>Corsicana</t>
  </si>
  <si>
    <t>Corsicana TX</t>
  </si>
  <si>
    <t>Hillsboro</t>
  </si>
  <si>
    <t>Hillsboro TX</t>
  </si>
  <si>
    <t>Midwest City</t>
  </si>
  <si>
    <t>Midwest City OK</t>
  </si>
  <si>
    <t>Okmulgee</t>
  </si>
  <si>
    <t>Okmulgee OK</t>
  </si>
  <si>
    <t>Canyon</t>
  </si>
  <si>
    <t>Canyon TX</t>
  </si>
  <si>
    <t>Ingleside</t>
  </si>
  <si>
    <t>Ingleside TX</t>
  </si>
  <si>
    <t>Robstown</t>
  </si>
  <si>
    <t>Robstown TX</t>
  </si>
  <si>
    <t>Big Spring</t>
  </si>
  <si>
    <t>Big Spring TX</t>
  </si>
  <si>
    <t>Slaton</t>
  </si>
  <si>
    <t>Slaton TX</t>
  </si>
  <si>
    <t>Round Rock</t>
  </si>
  <si>
    <t>Round Rock TX</t>
  </si>
  <si>
    <t>Georgetown TX</t>
  </si>
  <si>
    <t>Farmers Branch</t>
  </si>
  <si>
    <t>Farmers Branch TX</t>
  </si>
  <si>
    <t>Commerce</t>
  </si>
  <si>
    <t>Commerce TX</t>
  </si>
  <si>
    <t>Granbury</t>
  </si>
  <si>
    <t>Granbury TX</t>
  </si>
  <si>
    <t>Seguin</t>
  </si>
  <si>
    <t>Seguin TX</t>
  </si>
  <si>
    <t>Humble</t>
  </si>
  <si>
    <t>Humble TX</t>
  </si>
  <si>
    <t>Webster</t>
  </si>
  <si>
    <t>Webster TX</t>
  </si>
  <si>
    <t>Spring</t>
  </si>
  <si>
    <t>Spring TX</t>
  </si>
  <si>
    <t>Seabrook</t>
  </si>
  <si>
    <t>Seabrook TX</t>
  </si>
  <si>
    <t>Bellaire</t>
  </si>
  <si>
    <t>Bellaire TX</t>
  </si>
  <si>
    <t>Missouri City</t>
  </si>
  <si>
    <t>Missouri City TX</t>
  </si>
  <si>
    <t>Rosenberg</t>
  </si>
  <si>
    <t>Rosenberg TX</t>
  </si>
  <si>
    <t>Copperas Cove</t>
  </si>
  <si>
    <t>Copperas Cove TX</t>
  </si>
  <si>
    <t>Santa Teresa</t>
  </si>
  <si>
    <t>Santa Teresa NM</t>
  </si>
  <si>
    <t>San Elizario</t>
  </si>
  <si>
    <t>San Elizario TX</t>
  </si>
  <si>
    <t>Del City</t>
  </si>
  <si>
    <t>Del City OK</t>
  </si>
  <si>
    <t>Bixby</t>
  </si>
  <si>
    <t>Bixby OK</t>
  </si>
  <si>
    <t>Coweta</t>
  </si>
  <si>
    <t>Coweta OK</t>
  </si>
  <si>
    <t>Owasso</t>
  </si>
  <si>
    <t>Owasso OK</t>
  </si>
  <si>
    <t>Jenks</t>
  </si>
  <si>
    <t>Jenks OK</t>
  </si>
  <si>
    <t>Catoosa</t>
  </si>
  <si>
    <t>Catoosa OK</t>
  </si>
  <si>
    <t>Leander</t>
  </si>
  <si>
    <t>Leander TX</t>
  </si>
  <si>
    <t>Celina</t>
  </si>
  <si>
    <t>Celina TX</t>
  </si>
  <si>
    <t>Frisco</t>
  </si>
  <si>
    <t>Frisco TX</t>
  </si>
  <si>
    <t>Rockwall</t>
  </si>
  <si>
    <t>Rockwall TX</t>
  </si>
  <si>
    <t>Haltom City</t>
  </si>
  <si>
    <t>Haltom City TX</t>
  </si>
  <si>
    <t>Euless</t>
  </si>
  <si>
    <t>Euless TX</t>
  </si>
  <si>
    <t>Everman</t>
  </si>
  <si>
    <t>Everman TX</t>
  </si>
  <si>
    <t>Kaufman</t>
  </si>
  <si>
    <t>Kaufman TX</t>
  </si>
  <si>
    <t>Waxahachie</t>
  </si>
  <si>
    <t>Waxahachie TX</t>
  </si>
  <si>
    <t>Lewisville</t>
  </si>
  <si>
    <t>Lewisville TX</t>
  </si>
  <si>
    <t>Alamo Heights</t>
  </si>
  <si>
    <t>Alamo Heights TX</t>
  </si>
  <si>
    <t>Canyon Lake</t>
  </si>
  <si>
    <t>Canyon Lake TX</t>
  </si>
  <si>
    <t>Lake Jackson</t>
  </si>
  <si>
    <t>Lake Jackson TX</t>
  </si>
  <si>
    <t>Tomball</t>
  </si>
  <si>
    <t>Tomball TX</t>
  </si>
  <si>
    <t xml:space="preserve">Austin </t>
  </si>
  <si>
    <t>Austin  TX</t>
  </si>
  <si>
    <t>Saginaw</t>
  </si>
  <si>
    <t>Saginaw TX</t>
  </si>
  <si>
    <t>Balch Springs</t>
  </si>
  <si>
    <t>Balch Springs TX</t>
  </si>
  <si>
    <t>Krum</t>
  </si>
  <si>
    <t>Krum TX</t>
  </si>
  <si>
    <t>Porter</t>
  </si>
  <si>
    <t>Porter TX</t>
  </si>
  <si>
    <t>Kingwood</t>
  </si>
  <si>
    <t>Kingwood TX</t>
  </si>
  <si>
    <t>Freeport</t>
  </si>
  <si>
    <t>Freeport TX</t>
  </si>
  <si>
    <t>Oklahoma</t>
  </si>
  <si>
    <t>Oklahoma OK</t>
  </si>
  <si>
    <t>Mustang</t>
  </si>
  <si>
    <t>Mustang OK</t>
  </si>
  <si>
    <t>Harrah</t>
  </si>
  <si>
    <t>Harrah OK</t>
  </si>
  <si>
    <t>Kyle</t>
  </si>
  <si>
    <t>Kyle TX</t>
  </si>
  <si>
    <t>Dripping Springs</t>
  </si>
  <si>
    <t>Dripping Springs TX</t>
  </si>
  <si>
    <t xml:space="preserve">Fort Worth </t>
  </si>
  <si>
    <t>Fort Worth  TX</t>
  </si>
  <si>
    <t>Keller</t>
  </si>
  <si>
    <t>Keller TX</t>
  </si>
  <si>
    <t>Lancaster</t>
  </si>
  <si>
    <t>Lancaster TX</t>
  </si>
  <si>
    <t>Leon Valley</t>
  </si>
  <si>
    <t>Leon Valley TX</t>
  </si>
  <si>
    <t>Mont Belvieu</t>
  </si>
  <si>
    <t>Mont Belvieu TX</t>
  </si>
  <si>
    <t>Stafford</t>
  </si>
  <si>
    <t>Stafford TX</t>
  </si>
  <si>
    <t>The Woodlands</t>
  </si>
  <si>
    <t>The Woodlands TX</t>
  </si>
  <si>
    <t>Hewitt</t>
  </si>
  <si>
    <t>Hewitt TX</t>
  </si>
  <si>
    <t>Addison</t>
  </si>
  <si>
    <t>Addison TX</t>
  </si>
  <si>
    <t>Wylie</t>
  </si>
  <si>
    <t>Wylie TX</t>
  </si>
  <si>
    <t>Burleson</t>
  </si>
  <si>
    <t>Burleson TX</t>
  </si>
  <si>
    <t>Hickory Creek</t>
  </si>
  <si>
    <t>Hickory Creek TX</t>
  </si>
  <si>
    <t>Corinth</t>
  </si>
  <si>
    <t>Corinth TX</t>
  </si>
  <si>
    <t>Kemah</t>
  </si>
  <si>
    <t>Kemah TX</t>
  </si>
  <si>
    <t>Cypress</t>
  </si>
  <si>
    <t>Cypress TX</t>
  </si>
  <si>
    <t>Rockport</t>
  </si>
  <si>
    <t>Rockport TX</t>
  </si>
  <si>
    <t>Allen</t>
  </si>
  <si>
    <t>Allen TX</t>
  </si>
  <si>
    <t>North Richland Hills</t>
  </si>
  <si>
    <t>North Richland Hills TX</t>
  </si>
  <si>
    <t>Azle</t>
  </si>
  <si>
    <t>Azle TX</t>
  </si>
  <si>
    <t>Willow Park</t>
  </si>
  <si>
    <t>Willow Park TX</t>
  </si>
  <si>
    <t>Justin</t>
  </si>
  <si>
    <t>Justin TX</t>
  </si>
  <si>
    <t>Flower Mound</t>
  </si>
  <si>
    <t>Flower Mound TX</t>
  </si>
  <si>
    <t>Helotes</t>
  </si>
  <si>
    <t>Helotes TX</t>
  </si>
  <si>
    <t>Shenandoah</t>
  </si>
  <si>
    <t>Shenandoah TX</t>
  </si>
  <si>
    <t>Waller</t>
  </si>
  <si>
    <t>Waller TX</t>
  </si>
  <si>
    <t>Harker Heights</t>
  </si>
  <si>
    <t>Harker Heights TX</t>
  </si>
  <si>
    <t>Buda</t>
  </si>
  <si>
    <t>Buda TX</t>
  </si>
  <si>
    <t>The Colony</t>
  </si>
  <si>
    <t>The Colony TX</t>
  </si>
  <si>
    <t>Fairview</t>
  </si>
  <si>
    <t>Fairview TX</t>
  </si>
  <si>
    <t>Little Elm</t>
  </si>
  <si>
    <t>Little Elm TX</t>
  </si>
  <si>
    <t>White Settlement</t>
  </si>
  <si>
    <t>White Settlement TX</t>
  </si>
  <si>
    <t>Northlake</t>
  </si>
  <si>
    <t>Northlake TX</t>
  </si>
  <si>
    <t>Live Oak</t>
  </si>
  <si>
    <t>Live Oak TX</t>
  </si>
  <si>
    <t>Sugar Land</t>
  </si>
  <si>
    <t>Sugar Land TX</t>
  </si>
  <si>
    <t>Forney</t>
  </si>
  <si>
    <t>Forney TX</t>
  </si>
  <si>
    <t>Spring Branch</t>
  </si>
  <si>
    <t>Spring Branch TX</t>
  </si>
  <si>
    <t>Fair Oaks Ranch</t>
  </si>
  <si>
    <t>Fair Oaks Ranch TX</t>
  </si>
  <si>
    <t>Hutto</t>
  </si>
  <si>
    <t>Hutto TX</t>
  </si>
  <si>
    <t>Del Valle</t>
  </si>
  <si>
    <t>Del Valle TX</t>
  </si>
  <si>
    <t>Prosper</t>
  </si>
  <si>
    <t>Prosper TX</t>
  </si>
  <si>
    <t>Benbrook</t>
  </si>
  <si>
    <t>Benbrook TX</t>
  </si>
  <si>
    <t>Red Oak</t>
  </si>
  <si>
    <t>Red Oak TX</t>
  </si>
  <si>
    <t>Roanoke</t>
  </si>
  <si>
    <t>Roanoke TX</t>
  </si>
  <si>
    <t>Sachse</t>
  </si>
  <si>
    <t>Sachse TX</t>
  </si>
  <si>
    <t>Manvel</t>
  </si>
  <si>
    <t>Manvel TX</t>
  </si>
  <si>
    <t>Glenpool</t>
  </si>
  <si>
    <t>Glenpool OK</t>
  </si>
  <si>
    <t>Aubrey</t>
  </si>
  <si>
    <t>Aubrey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</si>
</sst>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9" fontId="0" fillId="0" borderId="1" xfId="1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DB87-9313-8D4E-8BB2-DE0499B93C49}">
  <dimension ref="A1:H219"/>
  <sheetViews>
    <sheetView tabSelected="1" workbookViewId="0">
      <selection activeCell="H10" sqref="H10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7.83203125" bestFit="1" customWidth="1"/>
    <col min="4" max="4" width="15.5" bestFit="1" customWidth="1"/>
    <col min="5" max="5" width="25.5" bestFit="1" customWidth="1"/>
    <col min="6" max="6" width="23.83203125" bestFit="1" customWidth="1"/>
    <col min="7" max="7" width="22.6640625" bestFit="1" customWidth="1"/>
    <col min="8" max="8" width="18.66406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</row>
    <row r="2" spans="1:8" x14ac:dyDescent="0.2">
      <c r="A2" s="2" t="s">
        <v>13</v>
      </c>
      <c r="B2" s="2" t="s">
        <v>12</v>
      </c>
      <c r="C2" s="2" t="s">
        <v>14</v>
      </c>
      <c r="D2" s="2">
        <v>10</v>
      </c>
      <c r="E2" s="2">
        <v>2</v>
      </c>
      <c r="F2" s="4">
        <f>E2/D2</f>
        <v>0.2</v>
      </c>
      <c r="G2" s="5">
        <f>AVERAGEIFS($D$2:$D$219,$A$2:$A$219,$A2)</f>
        <v>13.402173913043478</v>
      </c>
      <c r="H2" s="2">
        <f>IF(AND(D2&gt;G2,F2&gt;0%,F2&lt;8%),1,0)</f>
        <v>0</v>
      </c>
    </row>
    <row r="3" spans="1:8" x14ac:dyDescent="0.2">
      <c r="A3" s="2" t="s">
        <v>13</v>
      </c>
      <c r="B3" s="2" t="s">
        <v>15</v>
      </c>
      <c r="C3" s="2" t="s">
        <v>16</v>
      </c>
      <c r="D3" s="2">
        <v>177</v>
      </c>
      <c r="E3" s="2">
        <v>13</v>
      </c>
      <c r="F3" s="4">
        <f t="shared" ref="F3:F66" si="0">E3/D3</f>
        <v>7.3446327683615822E-2</v>
      </c>
      <c r="G3" s="5">
        <f t="shared" ref="G3:G66" si="1">AVERAGEIFS($D$2:$D$219,$A$2:$A$219,$A3)</f>
        <v>13.402173913043478</v>
      </c>
      <c r="H3" s="2">
        <f t="shared" ref="H3:H66" si="2">IF(AND(D3&gt;G3,F3&gt;0%,F3&lt;8%),1,0)</f>
        <v>1</v>
      </c>
    </row>
    <row r="4" spans="1:8" x14ac:dyDescent="0.2">
      <c r="A4" s="2" t="s">
        <v>13</v>
      </c>
      <c r="B4" s="2" t="s">
        <v>17</v>
      </c>
      <c r="C4" s="2" t="s">
        <v>18</v>
      </c>
      <c r="D4" s="2">
        <v>1</v>
      </c>
      <c r="E4" s="2">
        <v>0</v>
      </c>
      <c r="F4" s="4">
        <f t="shared" si="0"/>
        <v>0</v>
      </c>
      <c r="G4" s="5">
        <f t="shared" si="1"/>
        <v>13.402173913043478</v>
      </c>
      <c r="H4" s="2">
        <f t="shared" si="2"/>
        <v>0</v>
      </c>
    </row>
    <row r="5" spans="1:8" x14ac:dyDescent="0.2">
      <c r="A5" s="2" t="s">
        <v>13</v>
      </c>
      <c r="B5" s="2" t="s">
        <v>19</v>
      </c>
      <c r="C5" s="2" t="s">
        <v>20</v>
      </c>
      <c r="D5" s="2">
        <v>2</v>
      </c>
      <c r="E5" s="2">
        <v>0</v>
      </c>
      <c r="F5" s="4">
        <f t="shared" si="0"/>
        <v>0</v>
      </c>
      <c r="G5" s="5">
        <f t="shared" si="1"/>
        <v>13.402173913043478</v>
      </c>
      <c r="H5" s="2">
        <f t="shared" si="2"/>
        <v>0</v>
      </c>
    </row>
    <row r="6" spans="1:8" x14ac:dyDescent="0.2">
      <c r="A6" s="2" t="s">
        <v>13</v>
      </c>
      <c r="B6" s="2" t="s">
        <v>21</v>
      </c>
      <c r="C6" s="2" t="s">
        <v>22</v>
      </c>
      <c r="D6" s="2">
        <v>4</v>
      </c>
      <c r="E6" s="2">
        <v>1</v>
      </c>
      <c r="F6" s="4">
        <f t="shared" si="0"/>
        <v>0.25</v>
      </c>
      <c r="G6" s="5">
        <f t="shared" si="1"/>
        <v>13.402173913043478</v>
      </c>
      <c r="H6" s="2">
        <f t="shared" si="2"/>
        <v>0</v>
      </c>
    </row>
    <row r="7" spans="1:8" x14ac:dyDescent="0.2">
      <c r="A7" s="2" t="s">
        <v>13</v>
      </c>
      <c r="B7" s="2" t="s">
        <v>23</v>
      </c>
      <c r="C7" s="2" t="s">
        <v>24</v>
      </c>
      <c r="D7" s="2">
        <v>181</v>
      </c>
      <c r="E7" s="2">
        <v>19</v>
      </c>
      <c r="F7" s="4">
        <f t="shared" si="0"/>
        <v>0.10497237569060773</v>
      </c>
      <c r="G7" s="5">
        <f t="shared" si="1"/>
        <v>13.402173913043478</v>
      </c>
      <c r="H7" s="2">
        <f t="shared" si="2"/>
        <v>0</v>
      </c>
    </row>
    <row r="8" spans="1:8" x14ac:dyDescent="0.2">
      <c r="A8" s="2" t="s">
        <v>13</v>
      </c>
      <c r="B8" s="2" t="s">
        <v>25</v>
      </c>
      <c r="C8" s="2" t="s">
        <v>26</v>
      </c>
      <c r="D8" s="2">
        <v>16</v>
      </c>
      <c r="E8" s="2">
        <v>4</v>
      </c>
      <c r="F8" s="4">
        <f t="shared" si="0"/>
        <v>0.25</v>
      </c>
      <c r="G8" s="5">
        <f t="shared" si="1"/>
        <v>13.402173913043478</v>
      </c>
      <c r="H8" s="2">
        <f t="shared" si="2"/>
        <v>0</v>
      </c>
    </row>
    <row r="9" spans="1:8" x14ac:dyDescent="0.2">
      <c r="A9" s="2" t="s">
        <v>13</v>
      </c>
      <c r="B9" s="2" t="s">
        <v>27</v>
      </c>
      <c r="C9" s="2" t="s">
        <v>28</v>
      </c>
      <c r="D9" s="2">
        <v>18</v>
      </c>
      <c r="E9" s="2">
        <v>4</v>
      </c>
      <c r="F9" s="4">
        <f t="shared" si="0"/>
        <v>0.22222222222222221</v>
      </c>
      <c r="G9" s="5">
        <f t="shared" si="1"/>
        <v>13.402173913043478</v>
      </c>
      <c r="H9" s="2">
        <f t="shared" si="2"/>
        <v>0</v>
      </c>
    </row>
    <row r="10" spans="1:8" x14ac:dyDescent="0.2">
      <c r="A10" s="2" t="s">
        <v>13</v>
      </c>
      <c r="B10" s="2" t="s">
        <v>29</v>
      </c>
      <c r="C10" s="2" t="s">
        <v>30</v>
      </c>
      <c r="D10" s="2">
        <v>77</v>
      </c>
      <c r="E10" s="2">
        <v>14</v>
      </c>
      <c r="F10" s="4">
        <f t="shared" si="0"/>
        <v>0.18181818181818182</v>
      </c>
      <c r="G10" s="5">
        <f t="shared" si="1"/>
        <v>13.402173913043478</v>
      </c>
      <c r="H10" s="2">
        <f t="shared" si="2"/>
        <v>0</v>
      </c>
    </row>
    <row r="11" spans="1:8" x14ac:dyDescent="0.2">
      <c r="A11" s="2" t="s">
        <v>13</v>
      </c>
      <c r="B11" s="2" t="s">
        <v>4</v>
      </c>
      <c r="C11" s="2" t="s">
        <v>31</v>
      </c>
      <c r="D11" s="2">
        <v>33</v>
      </c>
      <c r="E11" s="2">
        <v>4</v>
      </c>
      <c r="F11" s="4">
        <f t="shared" si="0"/>
        <v>0.12121212121212122</v>
      </c>
      <c r="G11" s="5">
        <f t="shared" si="1"/>
        <v>13.402173913043478</v>
      </c>
      <c r="H11" s="2">
        <f t="shared" si="2"/>
        <v>0</v>
      </c>
    </row>
    <row r="12" spans="1:8" x14ac:dyDescent="0.2">
      <c r="A12" s="2" t="s">
        <v>13</v>
      </c>
      <c r="B12" s="2" t="s">
        <v>32</v>
      </c>
      <c r="C12" s="2" t="s">
        <v>33</v>
      </c>
      <c r="D12" s="2">
        <v>21</v>
      </c>
      <c r="E12" s="2">
        <v>4</v>
      </c>
      <c r="F12" s="4">
        <f t="shared" si="0"/>
        <v>0.19047619047619047</v>
      </c>
      <c r="G12" s="5">
        <f t="shared" si="1"/>
        <v>13.402173913043478</v>
      </c>
      <c r="H12" s="2">
        <f t="shared" si="2"/>
        <v>0</v>
      </c>
    </row>
    <row r="13" spans="1:8" x14ac:dyDescent="0.2">
      <c r="A13" s="2" t="s">
        <v>13</v>
      </c>
      <c r="B13" s="2" t="s">
        <v>34</v>
      </c>
      <c r="C13" s="2" t="s">
        <v>35</v>
      </c>
      <c r="D13" s="2">
        <v>4</v>
      </c>
      <c r="E13" s="2">
        <v>0</v>
      </c>
      <c r="F13" s="4">
        <f t="shared" si="0"/>
        <v>0</v>
      </c>
      <c r="G13" s="5">
        <f t="shared" si="1"/>
        <v>13.402173913043478</v>
      </c>
      <c r="H13" s="2">
        <f t="shared" si="2"/>
        <v>0</v>
      </c>
    </row>
    <row r="14" spans="1:8" x14ac:dyDescent="0.2">
      <c r="A14" s="2" t="s">
        <v>13</v>
      </c>
      <c r="B14" s="2" t="s">
        <v>36</v>
      </c>
      <c r="C14" s="2" t="s">
        <v>37</v>
      </c>
      <c r="D14" s="2">
        <v>7</v>
      </c>
      <c r="E14" s="2">
        <v>1</v>
      </c>
      <c r="F14" s="4">
        <f t="shared" si="0"/>
        <v>0.14285714285714285</v>
      </c>
      <c r="G14" s="5">
        <f t="shared" si="1"/>
        <v>13.402173913043478</v>
      </c>
      <c r="H14" s="2">
        <f t="shared" si="2"/>
        <v>0</v>
      </c>
    </row>
    <row r="15" spans="1:8" x14ac:dyDescent="0.2">
      <c r="A15" s="2" t="s">
        <v>13</v>
      </c>
      <c r="B15" s="2" t="s">
        <v>38</v>
      </c>
      <c r="C15" s="2" t="s">
        <v>39</v>
      </c>
      <c r="D15" s="2">
        <v>7</v>
      </c>
      <c r="E15" s="2">
        <v>1</v>
      </c>
      <c r="F15" s="4">
        <f t="shared" si="0"/>
        <v>0.14285714285714285</v>
      </c>
      <c r="G15" s="5">
        <f t="shared" si="1"/>
        <v>13.402173913043478</v>
      </c>
      <c r="H15" s="2">
        <f t="shared" si="2"/>
        <v>0</v>
      </c>
    </row>
    <row r="16" spans="1:8" x14ac:dyDescent="0.2">
      <c r="A16" s="2" t="s">
        <v>13</v>
      </c>
      <c r="B16" s="2" t="s">
        <v>40</v>
      </c>
      <c r="C16" s="2" t="s">
        <v>41</v>
      </c>
      <c r="D16" s="2">
        <v>39</v>
      </c>
      <c r="E16" s="2">
        <v>4</v>
      </c>
      <c r="F16" s="4">
        <f t="shared" si="0"/>
        <v>0.10256410256410256</v>
      </c>
      <c r="G16" s="5">
        <f t="shared" si="1"/>
        <v>13.402173913043478</v>
      </c>
      <c r="H16" s="2">
        <f t="shared" si="2"/>
        <v>0</v>
      </c>
    </row>
    <row r="17" spans="1:8" x14ac:dyDescent="0.2">
      <c r="A17" s="2" t="s">
        <v>13</v>
      </c>
      <c r="B17" s="2" t="s">
        <v>42</v>
      </c>
      <c r="C17" s="2" t="s">
        <v>43</v>
      </c>
      <c r="D17" s="2">
        <v>7</v>
      </c>
      <c r="E17" s="2">
        <v>1</v>
      </c>
      <c r="F17" s="4">
        <f t="shared" si="0"/>
        <v>0.14285714285714285</v>
      </c>
      <c r="G17" s="5">
        <f t="shared" si="1"/>
        <v>13.402173913043478</v>
      </c>
      <c r="H17" s="2">
        <f t="shared" si="2"/>
        <v>0</v>
      </c>
    </row>
    <row r="18" spans="1:8" x14ac:dyDescent="0.2">
      <c r="A18" s="2" t="s">
        <v>13</v>
      </c>
      <c r="B18" s="2" t="s">
        <v>44</v>
      </c>
      <c r="C18" s="2" t="s">
        <v>45</v>
      </c>
      <c r="D18" s="2">
        <v>3</v>
      </c>
      <c r="E18" s="2">
        <v>1</v>
      </c>
      <c r="F18" s="4">
        <f t="shared" si="0"/>
        <v>0.33333333333333331</v>
      </c>
      <c r="G18" s="5">
        <f t="shared" si="1"/>
        <v>13.402173913043478</v>
      </c>
      <c r="H18" s="2">
        <f t="shared" si="2"/>
        <v>0</v>
      </c>
    </row>
    <row r="19" spans="1:8" x14ac:dyDescent="0.2">
      <c r="A19" s="2" t="s">
        <v>13</v>
      </c>
      <c r="B19" s="2" t="s">
        <v>46</v>
      </c>
      <c r="C19" s="2" t="s">
        <v>47</v>
      </c>
      <c r="D19" s="2">
        <v>3</v>
      </c>
      <c r="E19" s="2">
        <v>0</v>
      </c>
      <c r="F19" s="4">
        <f t="shared" si="0"/>
        <v>0</v>
      </c>
      <c r="G19" s="5">
        <f t="shared" si="1"/>
        <v>13.402173913043478</v>
      </c>
      <c r="H19" s="2">
        <f t="shared" si="2"/>
        <v>0</v>
      </c>
    </row>
    <row r="20" spans="1:8" x14ac:dyDescent="0.2">
      <c r="A20" s="2" t="s">
        <v>13</v>
      </c>
      <c r="B20" s="2" t="s">
        <v>48</v>
      </c>
      <c r="C20" s="2" t="s">
        <v>49</v>
      </c>
      <c r="D20" s="2">
        <v>3</v>
      </c>
      <c r="E20" s="2">
        <v>0</v>
      </c>
      <c r="F20" s="4">
        <f t="shared" si="0"/>
        <v>0</v>
      </c>
      <c r="G20" s="5">
        <f t="shared" si="1"/>
        <v>13.402173913043478</v>
      </c>
      <c r="H20" s="2">
        <f t="shared" si="2"/>
        <v>0</v>
      </c>
    </row>
    <row r="21" spans="1:8" x14ac:dyDescent="0.2">
      <c r="A21" s="2" t="s">
        <v>13</v>
      </c>
      <c r="B21" s="2" t="s">
        <v>50</v>
      </c>
      <c r="C21" s="2" t="s">
        <v>51</v>
      </c>
      <c r="D21" s="2">
        <v>14</v>
      </c>
      <c r="E21" s="2">
        <v>2</v>
      </c>
      <c r="F21" s="4">
        <f t="shared" si="0"/>
        <v>0.14285714285714285</v>
      </c>
      <c r="G21" s="5">
        <f t="shared" si="1"/>
        <v>13.402173913043478</v>
      </c>
      <c r="H21" s="2">
        <f t="shared" si="2"/>
        <v>0</v>
      </c>
    </row>
    <row r="22" spans="1:8" x14ac:dyDescent="0.2">
      <c r="A22" s="2" t="s">
        <v>13</v>
      </c>
      <c r="B22" s="2" t="s">
        <v>52</v>
      </c>
      <c r="C22" s="2" t="s">
        <v>53</v>
      </c>
      <c r="D22" s="2">
        <v>1</v>
      </c>
      <c r="E22" s="2">
        <v>0</v>
      </c>
      <c r="F22" s="4">
        <f t="shared" si="0"/>
        <v>0</v>
      </c>
      <c r="G22" s="5">
        <f t="shared" si="1"/>
        <v>13.402173913043478</v>
      </c>
      <c r="H22" s="2">
        <f t="shared" si="2"/>
        <v>0</v>
      </c>
    </row>
    <row r="23" spans="1:8" x14ac:dyDescent="0.2">
      <c r="A23" s="2" t="s">
        <v>13</v>
      </c>
      <c r="B23" s="2" t="s">
        <v>54</v>
      </c>
      <c r="C23" s="2" t="s">
        <v>55</v>
      </c>
      <c r="D23" s="2">
        <v>9</v>
      </c>
      <c r="E23" s="2">
        <v>2</v>
      </c>
      <c r="F23" s="4">
        <f t="shared" si="0"/>
        <v>0.22222222222222221</v>
      </c>
      <c r="G23" s="5">
        <f t="shared" si="1"/>
        <v>13.402173913043478</v>
      </c>
      <c r="H23" s="2">
        <f t="shared" si="2"/>
        <v>0</v>
      </c>
    </row>
    <row r="24" spans="1:8" x14ac:dyDescent="0.2">
      <c r="A24" s="2" t="s">
        <v>13</v>
      </c>
      <c r="B24" s="2" t="s">
        <v>56</v>
      </c>
      <c r="C24" s="2" t="s">
        <v>57</v>
      </c>
      <c r="D24" s="2">
        <v>14</v>
      </c>
      <c r="E24" s="2">
        <v>2</v>
      </c>
      <c r="F24" s="4">
        <f t="shared" si="0"/>
        <v>0.14285714285714285</v>
      </c>
      <c r="G24" s="5">
        <f t="shared" si="1"/>
        <v>13.402173913043478</v>
      </c>
      <c r="H24" s="2">
        <f t="shared" si="2"/>
        <v>0</v>
      </c>
    </row>
    <row r="25" spans="1:8" x14ac:dyDescent="0.2">
      <c r="A25" s="2" t="s">
        <v>13</v>
      </c>
      <c r="B25" s="2" t="s">
        <v>58</v>
      </c>
      <c r="C25" s="2" t="s">
        <v>59</v>
      </c>
      <c r="D25" s="2">
        <v>3</v>
      </c>
      <c r="E25" s="2">
        <v>0</v>
      </c>
      <c r="F25" s="4">
        <f t="shared" si="0"/>
        <v>0</v>
      </c>
      <c r="G25" s="5">
        <f t="shared" si="1"/>
        <v>13.402173913043478</v>
      </c>
      <c r="H25" s="2">
        <f t="shared" si="2"/>
        <v>0</v>
      </c>
    </row>
    <row r="26" spans="1:8" x14ac:dyDescent="0.2">
      <c r="A26" s="2" t="s">
        <v>13</v>
      </c>
      <c r="B26" s="2" t="s">
        <v>60</v>
      </c>
      <c r="C26" s="2" t="s">
        <v>61</v>
      </c>
      <c r="D26" s="2">
        <v>5</v>
      </c>
      <c r="E26" s="2">
        <v>1</v>
      </c>
      <c r="F26" s="4">
        <f t="shared" si="0"/>
        <v>0.2</v>
      </c>
      <c r="G26" s="5">
        <f t="shared" si="1"/>
        <v>13.402173913043478</v>
      </c>
      <c r="H26" s="2">
        <f t="shared" si="2"/>
        <v>0</v>
      </c>
    </row>
    <row r="27" spans="1:8" x14ac:dyDescent="0.2">
      <c r="A27" s="2" t="s">
        <v>13</v>
      </c>
      <c r="B27" s="2" t="s">
        <v>62</v>
      </c>
      <c r="C27" s="2" t="s">
        <v>63</v>
      </c>
      <c r="D27" s="2">
        <v>11</v>
      </c>
      <c r="E27" s="2">
        <v>2</v>
      </c>
      <c r="F27" s="4">
        <f t="shared" si="0"/>
        <v>0.18181818181818182</v>
      </c>
      <c r="G27" s="5">
        <f t="shared" si="1"/>
        <v>13.402173913043478</v>
      </c>
      <c r="H27" s="2">
        <f t="shared" si="2"/>
        <v>0</v>
      </c>
    </row>
    <row r="28" spans="1:8" x14ac:dyDescent="0.2">
      <c r="A28" s="2" t="s">
        <v>13</v>
      </c>
      <c r="B28" s="2" t="s">
        <v>64</v>
      </c>
      <c r="C28" s="2" t="s">
        <v>65</v>
      </c>
      <c r="D28" s="2">
        <v>191</v>
      </c>
      <c r="E28" s="2">
        <v>27</v>
      </c>
      <c r="F28" s="4">
        <f t="shared" si="0"/>
        <v>0.14136125654450263</v>
      </c>
      <c r="G28" s="5">
        <f t="shared" si="1"/>
        <v>13.402173913043478</v>
      </c>
      <c r="H28" s="2">
        <f t="shared" si="2"/>
        <v>0</v>
      </c>
    </row>
    <row r="29" spans="1:8" x14ac:dyDescent="0.2">
      <c r="A29" s="2" t="s">
        <v>13</v>
      </c>
      <c r="B29" s="2" t="s">
        <v>66</v>
      </c>
      <c r="C29" s="2" t="s">
        <v>67</v>
      </c>
      <c r="D29" s="2">
        <v>3</v>
      </c>
      <c r="E29" s="2">
        <v>0</v>
      </c>
      <c r="F29" s="4">
        <f t="shared" si="0"/>
        <v>0</v>
      </c>
      <c r="G29" s="5">
        <f t="shared" si="1"/>
        <v>13.402173913043478</v>
      </c>
      <c r="H29" s="2">
        <f t="shared" si="2"/>
        <v>0</v>
      </c>
    </row>
    <row r="30" spans="1:8" x14ac:dyDescent="0.2">
      <c r="A30" s="2" t="s">
        <v>13</v>
      </c>
      <c r="B30" s="2" t="s">
        <v>68</v>
      </c>
      <c r="C30" s="2" t="s">
        <v>69</v>
      </c>
      <c r="D30" s="2">
        <v>10</v>
      </c>
      <c r="E30" s="2">
        <v>0</v>
      </c>
      <c r="F30" s="4">
        <f t="shared" si="0"/>
        <v>0</v>
      </c>
      <c r="G30" s="5">
        <f t="shared" si="1"/>
        <v>13.402173913043478</v>
      </c>
      <c r="H30" s="2">
        <f t="shared" si="2"/>
        <v>0</v>
      </c>
    </row>
    <row r="31" spans="1:8" x14ac:dyDescent="0.2">
      <c r="A31" s="2" t="s">
        <v>13</v>
      </c>
      <c r="B31" s="2" t="s">
        <v>70</v>
      </c>
      <c r="C31" s="2" t="s">
        <v>71</v>
      </c>
      <c r="D31" s="2">
        <v>3</v>
      </c>
      <c r="E31" s="2">
        <v>0</v>
      </c>
      <c r="F31" s="4">
        <f t="shared" si="0"/>
        <v>0</v>
      </c>
      <c r="G31" s="5">
        <f t="shared" si="1"/>
        <v>13.402173913043478</v>
      </c>
      <c r="H31" s="2">
        <f t="shared" si="2"/>
        <v>0</v>
      </c>
    </row>
    <row r="32" spans="1:8" x14ac:dyDescent="0.2">
      <c r="A32" s="2" t="s">
        <v>13</v>
      </c>
      <c r="B32" s="2" t="s">
        <v>72</v>
      </c>
      <c r="C32" s="2" t="s">
        <v>73</v>
      </c>
      <c r="D32" s="2">
        <v>3</v>
      </c>
      <c r="E32" s="2">
        <v>0</v>
      </c>
      <c r="F32" s="4">
        <f t="shared" si="0"/>
        <v>0</v>
      </c>
      <c r="G32" s="5">
        <f t="shared" si="1"/>
        <v>13.402173913043478</v>
      </c>
      <c r="H32" s="2">
        <f t="shared" si="2"/>
        <v>0</v>
      </c>
    </row>
    <row r="33" spans="1:8" x14ac:dyDescent="0.2">
      <c r="A33" s="2" t="s">
        <v>13</v>
      </c>
      <c r="B33" s="2" t="s">
        <v>74</v>
      </c>
      <c r="C33" s="2" t="s">
        <v>75</v>
      </c>
      <c r="D33" s="2">
        <v>565</v>
      </c>
      <c r="E33" s="2">
        <v>53</v>
      </c>
      <c r="F33" s="4">
        <f t="shared" si="0"/>
        <v>9.3805309734513273E-2</v>
      </c>
      <c r="G33" s="5">
        <f t="shared" si="1"/>
        <v>13.402173913043478</v>
      </c>
      <c r="H33" s="2">
        <f t="shared" si="2"/>
        <v>0</v>
      </c>
    </row>
    <row r="34" spans="1:8" x14ac:dyDescent="0.2">
      <c r="A34" s="2" t="s">
        <v>13</v>
      </c>
      <c r="B34" s="2" t="s">
        <v>76</v>
      </c>
      <c r="C34" s="2" t="s">
        <v>77</v>
      </c>
      <c r="D34" s="2">
        <v>11</v>
      </c>
      <c r="E34" s="2">
        <v>1</v>
      </c>
      <c r="F34" s="4">
        <f t="shared" si="0"/>
        <v>9.0909090909090912E-2</v>
      </c>
      <c r="G34" s="5">
        <f t="shared" si="1"/>
        <v>13.402173913043478</v>
      </c>
      <c r="H34" s="2">
        <f t="shared" si="2"/>
        <v>0</v>
      </c>
    </row>
    <row r="35" spans="1:8" x14ac:dyDescent="0.2">
      <c r="A35" s="2" t="s">
        <v>13</v>
      </c>
      <c r="B35" s="2" t="s">
        <v>78</v>
      </c>
      <c r="C35" s="2" t="s">
        <v>79</v>
      </c>
      <c r="D35" s="2">
        <v>14</v>
      </c>
      <c r="E35" s="2">
        <v>3</v>
      </c>
      <c r="F35" s="4">
        <f t="shared" si="0"/>
        <v>0.21428571428571427</v>
      </c>
      <c r="G35" s="5">
        <f t="shared" si="1"/>
        <v>13.402173913043478</v>
      </c>
      <c r="H35" s="2">
        <f t="shared" si="2"/>
        <v>0</v>
      </c>
    </row>
    <row r="36" spans="1:8" x14ac:dyDescent="0.2">
      <c r="A36" s="2" t="s">
        <v>13</v>
      </c>
      <c r="B36" s="2" t="s">
        <v>80</v>
      </c>
      <c r="C36" s="2" t="s">
        <v>81</v>
      </c>
      <c r="D36" s="2">
        <v>5</v>
      </c>
      <c r="E36" s="2">
        <v>0</v>
      </c>
      <c r="F36" s="4">
        <f t="shared" si="0"/>
        <v>0</v>
      </c>
      <c r="G36" s="5">
        <f t="shared" si="1"/>
        <v>13.402173913043478</v>
      </c>
      <c r="H36" s="2">
        <f t="shared" si="2"/>
        <v>0</v>
      </c>
    </row>
    <row r="37" spans="1:8" x14ac:dyDescent="0.2">
      <c r="A37" s="2" t="s">
        <v>13</v>
      </c>
      <c r="B37" s="2" t="s">
        <v>82</v>
      </c>
      <c r="C37" s="2" t="s">
        <v>83</v>
      </c>
      <c r="D37" s="2">
        <v>14</v>
      </c>
      <c r="E37" s="2">
        <v>2</v>
      </c>
      <c r="F37" s="4">
        <f t="shared" si="0"/>
        <v>0.14285714285714285</v>
      </c>
      <c r="G37" s="5">
        <f t="shared" si="1"/>
        <v>13.402173913043478</v>
      </c>
      <c r="H37" s="2">
        <f t="shared" si="2"/>
        <v>0</v>
      </c>
    </row>
    <row r="38" spans="1:8" x14ac:dyDescent="0.2">
      <c r="A38" s="2" t="s">
        <v>13</v>
      </c>
      <c r="B38" s="2" t="s">
        <v>84</v>
      </c>
      <c r="C38" s="2" t="s">
        <v>85</v>
      </c>
      <c r="D38" s="2">
        <v>5</v>
      </c>
      <c r="E38" s="2">
        <v>0</v>
      </c>
      <c r="F38" s="4">
        <f t="shared" si="0"/>
        <v>0</v>
      </c>
      <c r="G38" s="5">
        <f t="shared" si="1"/>
        <v>13.402173913043478</v>
      </c>
      <c r="H38" s="2">
        <f t="shared" si="2"/>
        <v>0</v>
      </c>
    </row>
    <row r="39" spans="1:8" x14ac:dyDescent="0.2">
      <c r="A39" s="2" t="s">
        <v>13</v>
      </c>
      <c r="B39" s="2" t="s">
        <v>86</v>
      </c>
      <c r="C39" s="2" t="s">
        <v>87</v>
      </c>
      <c r="D39" s="2">
        <v>27</v>
      </c>
      <c r="E39" s="2">
        <v>2</v>
      </c>
      <c r="F39" s="4">
        <f t="shared" si="0"/>
        <v>7.407407407407407E-2</v>
      </c>
      <c r="G39" s="5">
        <f t="shared" si="1"/>
        <v>13.402173913043478</v>
      </c>
      <c r="H39" s="2">
        <f t="shared" si="2"/>
        <v>1</v>
      </c>
    </row>
    <row r="40" spans="1:8" x14ac:dyDescent="0.2">
      <c r="A40" s="2" t="s">
        <v>13</v>
      </c>
      <c r="B40" s="2" t="s">
        <v>88</v>
      </c>
      <c r="C40" s="2" t="s">
        <v>89</v>
      </c>
      <c r="D40" s="2">
        <v>2</v>
      </c>
      <c r="E40" s="2">
        <v>0</v>
      </c>
      <c r="F40" s="4">
        <f t="shared" si="0"/>
        <v>0</v>
      </c>
      <c r="G40" s="5">
        <f t="shared" si="1"/>
        <v>13.402173913043478</v>
      </c>
      <c r="H40" s="2">
        <f t="shared" si="2"/>
        <v>0</v>
      </c>
    </row>
    <row r="41" spans="1:8" x14ac:dyDescent="0.2">
      <c r="A41" s="2" t="s">
        <v>13</v>
      </c>
      <c r="B41" s="2" t="s">
        <v>90</v>
      </c>
      <c r="C41" s="2" t="s">
        <v>91</v>
      </c>
      <c r="D41" s="2">
        <v>1</v>
      </c>
      <c r="E41" s="2">
        <v>0</v>
      </c>
      <c r="F41" s="4">
        <f t="shared" si="0"/>
        <v>0</v>
      </c>
      <c r="G41" s="5">
        <f t="shared" si="1"/>
        <v>13.402173913043478</v>
      </c>
      <c r="H41" s="2">
        <f t="shared" si="2"/>
        <v>0</v>
      </c>
    </row>
    <row r="42" spans="1:8" x14ac:dyDescent="0.2">
      <c r="A42" s="2" t="s">
        <v>13</v>
      </c>
      <c r="B42" s="2" t="s">
        <v>92</v>
      </c>
      <c r="C42" s="2" t="s">
        <v>93</v>
      </c>
      <c r="D42" s="2">
        <v>3</v>
      </c>
      <c r="E42" s="2">
        <v>0</v>
      </c>
      <c r="F42" s="4">
        <f t="shared" si="0"/>
        <v>0</v>
      </c>
      <c r="G42" s="5">
        <f t="shared" si="1"/>
        <v>13.402173913043478</v>
      </c>
      <c r="H42" s="2">
        <f t="shared" si="2"/>
        <v>0</v>
      </c>
    </row>
    <row r="43" spans="1:8" x14ac:dyDescent="0.2">
      <c r="A43" s="2" t="s">
        <v>13</v>
      </c>
      <c r="B43" s="2" t="s">
        <v>94</v>
      </c>
      <c r="C43" s="2" t="s">
        <v>95</v>
      </c>
      <c r="D43" s="2">
        <v>11</v>
      </c>
      <c r="E43" s="2">
        <v>2</v>
      </c>
      <c r="F43" s="4">
        <f t="shared" si="0"/>
        <v>0.18181818181818182</v>
      </c>
      <c r="G43" s="5">
        <f t="shared" si="1"/>
        <v>13.402173913043478</v>
      </c>
      <c r="H43" s="2">
        <f t="shared" si="2"/>
        <v>0</v>
      </c>
    </row>
    <row r="44" spans="1:8" x14ac:dyDescent="0.2">
      <c r="A44" s="2" t="s">
        <v>13</v>
      </c>
      <c r="B44" s="2" t="s">
        <v>96</v>
      </c>
      <c r="C44" s="2" t="s">
        <v>97</v>
      </c>
      <c r="D44" s="2">
        <v>12</v>
      </c>
      <c r="E44" s="2">
        <v>3</v>
      </c>
      <c r="F44" s="4">
        <f t="shared" si="0"/>
        <v>0.25</v>
      </c>
      <c r="G44" s="5">
        <f t="shared" si="1"/>
        <v>13.402173913043478</v>
      </c>
      <c r="H44" s="2">
        <f t="shared" si="2"/>
        <v>0</v>
      </c>
    </row>
    <row r="45" spans="1:8" x14ac:dyDescent="0.2">
      <c r="A45" s="2" t="s">
        <v>13</v>
      </c>
      <c r="B45" s="2" t="s">
        <v>98</v>
      </c>
      <c r="C45" s="2" t="s">
        <v>99</v>
      </c>
      <c r="D45" s="2">
        <v>10</v>
      </c>
      <c r="E45" s="2">
        <v>2</v>
      </c>
      <c r="F45" s="4">
        <f t="shared" si="0"/>
        <v>0.2</v>
      </c>
      <c r="G45" s="5">
        <f t="shared" si="1"/>
        <v>13.402173913043478</v>
      </c>
      <c r="H45" s="2">
        <f t="shared" si="2"/>
        <v>0</v>
      </c>
    </row>
    <row r="46" spans="1:8" x14ac:dyDescent="0.2">
      <c r="A46" s="2" t="s">
        <v>13</v>
      </c>
      <c r="B46" s="2" t="s">
        <v>100</v>
      </c>
      <c r="C46" s="2" t="s">
        <v>101</v>
      </c>
      <c r="D46" s="2">
        <v>1</v>
      </c>
      <c r="E46" s="2">
        <v>0</v>
      </c>
      <c r="F46" s="4">
        <f t="shared" si="0"/>
        <v>0</v>
      </c>
      <c r="G46" s="5">
        <f t="shared" si="1"/>
        <v>13.402173913043478</v>
      </c>
      <c r="H46" s="2">
        <f t="shared" si="2"/>
        <v>0</v>
      </c>
    </row>
    <row r="47" spans="1:8" x14ac:dyDescent="0.2">
      <c r="A47" s="2" t="s">
        <v>13</v>
      </c>
      <c r="B47" s="2" t="s">
        <v>102</v>
      </c>
      <c r="C47" s="2" t="s">
        <v>103</v>
      </c>
      <c r="D47" s="2">
        <v>5</v>
      </c>
      <c r="E47" s="2">
        <v>0</v>
      </c>
      <c r="F47" s="4">
        <f t="shared" si="0"/>
        <v>0</v>
      </c>
      <c r="G47" s="5">
        <f t="shared" si="1"/>
        <v>13.402173913043478</v>
      </c>
      <c r="H47" s="2">
        <f t="shared" si="2"/>
        <v>0</v>
      </c>
    </row>
    <row r="48" spans="1:8" x14ac:dyDescent="0.2">
      <c r="A48" s="2" t="s">
        <v>13</v>
      </c>
      <c r="B48" s="2" t="s">
        <v>104</v>
      </c>
      <c r="C48" s="2" t="s">
        <v>105</v>
      </c>
      <c r="D48" s="2">
        <v>3</v>
      </c>
      <c r="E48" s="2">
        <v>0</v>
      </c>
      <c r="F48" s="4">
        <f t="shared" si="0"/>
        <v>0</v>
      </c>
      <c r="G48" s="5">
        <f t="shared" si="1"/>
        <v>13.402173913043478</v>
      </c>
      <c r="H48" s="2">
        <f t="shared" si="2"/>
        <v>0</v>
      </c>
    </row>
    <row r="49" spans="1:8" x14ac:dyDescent="0.2">
      <c r="A49" s="2" t="s">
        <v>13</v>
      </c>
      <c r="B49" s="2" t="s">
        <v>106</v>
      </c>
      <c r="C49" s="2" t="s">
        <v>107</v>
      </c>
      <c r="D49" s="2">
        <v>31</v>
      </c>
      <c r="E49" s="2">
        <v>4</v>
      </c>
      <c r="F49" s="4">
        <f t="shared" si="0"/>
        <v>0.12903225806451613</v>
      </c>
      <c r="G49" s="5">
        <f t="shared" si="1"/>
        <v>13.402173913043478</v>
      </c>
      <c r="H49" s="2">
        <f t="shared" si="2"/>
        <v>0</v>
      </c>
    </row>
    <row r="50" spans="1:8" x14ac:dyDescent="0.2">
      <c r="A50" s="2" t="s">
        <v>13</v>
      </c>
      <c r="B50" s="2" t="s">
        <v>108</v>
      </c>
      <c r="C50" s="2" t="s">
        <v>109</v>
      </c>
      <c r="D50" s="2">
        <v>6</v>
      </c>
      <c r="E50" s="2">
        <v>0</v>
      </c>
      <c r="F50" s="4">
        <f t="shared" si="0"/>
        <v>0</v>
      </c>
      <c r="G50" s="5">
        <f t="shared" si="1"/>
        <v>13.402173913043478</v>
      </c>
      <c r="H50" s="2">
        <f t="shared" si="2"/>
        <v>0</v>
      </c>
    </row>
    <row r="51" spans="1:8" x14ac:dyDescent="0.2">
      <c r="A51" s="2" t="s">
        <v>13</v>
      </c>
      <c r="B51" s="2" t="s">
        <v>110</v>
      </c>
      <c r="C51" s="2" t="s">
        <v>111</v>
      </c>
      <c r="D51" s="2">
        <v>12</v>
      </c>
      <c r="E51" s="2">
        <v>0</v>
      </c>
      <c r="F51" s="4">
        <f t="shared" si="0"/>
        <v>0</v>
      </c>
      <c r="G51" s="5">
        <f t="shared" si="1"/>
        <v>13.402173913043478</v>
      </c>
      <c r="H51" s="2">
        <f t="shared" si="2"/>
        <v>0</v>
      </c>
    </row>
    <row r="52" spans="1:8" x14ac:dyDescent="0.2">
      <c r="A52" s="2" t="s">
        <v>13</v>
      </c>
      <c r="B52" s="2" t="s">
        <v>112</v>
      </c>
      <c r="C52" s="2" t="s">
        <v>113</v>
      </c>
      <c r="D52" s="2">
        <v>23</v>
      </c>
      <c r="E52" s="2">
        <v>2</v>
      </c>
      <c r="F52" s="4">
        <f t="shared" si="0"/>
        <v>8.6956521739130432E-2</v>
      </c>
      <c r="G52" s="5">
        <f t="shared" si="1"/>
        <v>13.402173913043478</v>
      </c>
      <c r="H52" s="2">
        <f t="shared" si="2"/>
        <v>0</v>
      </c>
    </row>
    <row r="53" spans="1:8" x14ac:dyDescent="0.2">
      <c r="A53" s="2" t="s">
        <v>13</v>
      </c>
      <c r="B53" s="2" t="s">
        <v>114</v>
      </c>
      <c r="C53" s="2" t="s">
        <v>115</v>
      </c>
      <c r="D53" s="2">
        <v>13</v>
      </c>
      <c r="E53" s="2">
        <v>2</v>
      </c>
      <c r="F53" s="4">
        <f t="shared" si="0"/>
        <v>0.15384615384615385</v>
      </c>
      <c r="G53" s="5">
        <f t="shared" si="1"/>
        <v>13.402173913043478</v>
      </c>
      <c r="H53" s="2">
        <f t="shared" si="2"/>
        <v>0</v>
      </c>
    </row>
    <row r="54" spans="1:8" x14ac:dyDescent="0.2">
      <c r="A54" s="2" t="s">
        <v>13</v>
      </c>
      <c r="B54" s="2" t="s">
        <v>116</v>
      </c>
      <c r="C54" s="2" t="s">
        <v>117</v>
      </c>
      <c r="D54" s="2">
        <v>21</v>
      </c>
      <c r="E54" s="2">
        <v>4</v>
      </c>
      <c r="F54" s="4">
        <f t="shared" si="0"/>
        <v>0.19047619047619047</v>
      </c>
      <c r="G54" s="5">
        <f t="shared" si="1"/>
        <v>13.402173913043478</v>
      </c>
      <c r="H54" s="2">
        <f t="shared" si="2"/>
        <v>0</v>
      </c>
    </row>
    <row r="55" spans="1:8" x14ac:dyDescent="0.2">
      <c r="A55" s="2" t="s">
        <v>13</v>
      </c>
      <c r="B55" s="2" t="s">
        <v>118</v>
      </c>
      <c r="C55" s="2" t="s">
        <v>119</v>
      </c>
      <c r="D55" s="2">
        <v>18</v>
      </c>
      <c r="E55" s="2">
        <v>2</v>
      </c>
      <c r="F55" s="4">
        <f t="shared" si="0"/>
        <v>0.1111111111111111</v>
      </c>
      <c r="G55" s="5">
        <f t="shared" si="1"/>
        <v>13.402173913043478</v>
      </c>
      <c r="H55" s="2">
        <f t="shared" si="2"/>
        <v>0</v>
      </c>
    </row>
    <row r="56" spans="1:8" x14ac:dyDescent="0.2">
      <c r="A56" s="2" t="s">
        <v>13</v>
      </c>
      <c r="B56" s="2" t="s">
        <v>120</v>
      </c>
      <c r="C56" s="2" t="s">
        <v>121</v>
      </c>
      <c r="D56" s="2">
        <v>2</v>
      </c>
      <c r="E56" s="2">
        <v>0</v>
      </c>
      <c r="F56" s="4">
        <f t="shared" si="0"/>
        <v>0</v>
      </c>
      <c r="G56" s="5">
        <f t="shared" si="1"/>
        <v>13.402173913043478</v>
      </c>
      <c r="H56" s="2">
        <f t="shared" si="2"/>
        <v>0</v>
      </c>
    </row>
    <row r="57" spans="1:8" x14ac:dyDescent="0.2">
      <c r="A57" s="2" t="s">
        <v>13</v>
      </c>
      <c r="B57" s="2" t="s">
        <v>122</v>
      </c>
      <c r="C57" s="2" t="s">
        <v>123</v>
      </c>
      <c r="D57" s="2">
        <v>3</v>
      </c>
      <c r="E57" s="2">
        <v>0</v>
      </c>
      <c r="F57" s="4">
        <f t="shared" si="0"/>
        <v>0</v>
      </c>
      <c r="G57" s="5">
        <f t="shared" si="1"/>
        <v>13.402173913043478</v>
      </c>
      <c r="H57" s="2">
        <f t="shared" si="2"/>
        <v>0</v>
      </c>
    </row>
    <row r="58" spans="1:8" x14ac:dyDescent="0.2">
      <c r="A58" s="2" t="s">
        <v>13</v>
      </c>
      <c r="B58" s="2" t="s">
        <v>124</v>
      </c>
      <c r="C58" s="2" t="s">
        <v>125</v>
      </c>
      <c r="D58" s="2">
        <v>84</v>
      </c>
      <c r="E58" s="2">
        <v>8</v>
      </c>
      <c r="F58" s="4">
        <f t="shared" si="0"/>
        <v>9.5238095238095233E-2</v>
      </c>
      <c r="G58" s="5">
        <f t="shared" si="1"/>
        <v>13.402173913043478</v>
      </c>
      <c r="H58" s="2">
        <f t="shared" si="2"/>
        <v>0</v>
      </c>
    </row>
    <row r="59" spans="1:8" x14ac:dyDescent="0.2">
      <c r="A59" s="2" t="s">
        <v>127</v>
      </c>
      <c r="B59" s="2" t="s">
        <v>126</v>
      </c>
      <c r="C59" s="2" t="s">
        <v>128</v>
      </c>
      <c r="D59" s="2">
        <v>5</v>
      </c>
      <c r="E59" s="2">
        <v>0</v>
      </c>
      <c r="F59" s="4">
        <f t="shared" si="0"/>
        <v>0</v>
      </c>
      <c r="G59" s="5">
        <f t="shared" si="1"/>
        <v>6.333333333333333</v>
      </c>
      <c r="H59" s="2">
        <f t="shared" si="2"/>
        <v>0</v>
      </c>
    </row>
    <row r="60" spans="1:8" x14ac:dyDescent="0.2">
      <c r="A60" s="2" t="s">
        <v>127</v>
      </c>
      <c r="B60" s="2" t="s">
        <v>129</v>
      </c>
      <c r="C60" s="2" t="s">
        <v>130</v>
      </c>
      <c r="D60" s="2">
        <v>13</v>
      </c>
      <c r="E60" s="2">
        <v>2</v>
      </c>
      <c r="F60" s="4">
        <f t="shared" si="0"/>
        <v>0.15384615384615385</v>
      </c>
      <c r="G60" s="5">
        <f t="shared" si="1"/>
        <v>6.333333333333333</v>
      </c>
      <c r="H60" s="2">
        <f t="shared" si="2"/>
        <v>0</v>
      </c>
    </row>
    <row r="61" spans="1:8" x14ac:dyDescent="0.2">
      <c r="A61" s="2" t="s">
        <v>132</v>
      </c>
      <c r="B61" s="2" t="s">
        <v>131</v>
      </c>
      <c r="C61" s="2" t="s">
        <v>133</v>
      </c>
      <c r="D61" s="2">
        <v>21</v>
      </c>
      <c r="E61" s="2">
        <v>2</v>
      </c>
      <c r="F61" s="4">
        <f t="shared" si="0"/>
        <v>9.5238095238095233E-2</v>
      </c>
      <c r="G61" s="5">
        <f t="shared" si="1"/>
        <v>11.03225806451613</v>
      </c>
      <c r="H61" s="2">
        <f t="shared" si="2"/>
        <v>0</v>
      </c>
    </row>
    <row r="62" spans="1:8" x14ac:dyDescent="0.2">
      <c r="A62" s="2" t="s">
        <v>132</v>
      </c>
      <c r="B62" s="2" t="s">
        <v>134</v>
      </c>
      <c r="C62" s="2" t="s">
        <v>135</v>
      </c>
      <c r="D62" s="2">
        <v>111</v>
      </c>
      <c r="E62" s="2">
        <v>11</v>
      </c>
      <c r="F62" s="4">
        <f t="shared" si="0"/>
        <v>9.90990990990991E-2</v>
      </c>
      <c r="G62" s="5">
        <f t="shared" si="1"/>
        <v>11.03225806451613</v>
      </c>
      <c r="H62" s="2">
        <f t="shared" si="2"/>
        <v>0</v>
      </c>
    </row>
    <row r="63" spans="1:8" x14ac:dyDescent="0.2">
      <c r="A63" s="2" t="s">
        <v>132</v>
      </c>
      <c r="B63" s="2" t="s">
        <v>136</v>
      </c>
      <c r="C63" s="2" t="s">
        <v>137</v>
      </c>
      <c r="D63" s="2">
        <v>18</v>
      </c>
      <c r="E63" s="2">
        <v>2</v>
      </c>
      <c r="F63" s="4">
        <f t="shared" si="0"/>
        <v>0.1111111111111111</v>
      </c>
      <c r="G63" s="5">
        <f t="shared" si="1"/>
        <v>11.03225806451613</v>
      </c>
      <c r="H63" s="2">
        <f t="shared" si="2"/>
        <v>0</v>
      </c>
    </row>
    <row r="64" spans="1:8" x14ac:dyDescent="0.2">
      <c r="A64" s="2" t="s">
        <v>132</v>
      </c>
      <c r="B64" s="2" t="s">
        <v>138</v>
      </c>
      <c r="C64" s="2" t="s">
        <v>139</v>
      </c>
      <c r="D64" s="2">
        <v>17</v>
      </c>
      <c r="E64" s="2">
        <v>3</v>
      </c>
      <c r="F64" s="4">
        <f t="shared" si="0"/>
        <v>0.17647058823529413</v>
      </c>
      <c r="G64" s="5">
        <f t="shared" si="1"/>
        <v>11.03225806451613</v>
      </c>
      <c r="H64" s="2">
        <f t="shared" si="2"/>
        <v>0</v>
      </c>
    </row>
    <row r="65" spans="1:8" x14ac:dyDescent="0.2">
      <c r="A65" s="2" t="s">
        <v>132</v>
      </c>
      <c r="B65" s="2" t="s">
        <v>140</v>
      </c>
      <c r="C65" s="2" t="s">
        <v>141</v>
      </c>
      <c r="D65" s="2">
        <v>9</v>
      </c>
      <c r="E65" s="2">
        <v>1</v>
      </c>
      <c r="F65" s="4">
        <f t="shared" si="0"/>
        <v>0.1111111111111111</v>
      </c>
      <c r="G65" s="5">
        <f t="shared" si="1"/>
        <v>11.03225806451613</v>
      </c>
      <c r="H65" s="2">
        <f t="shared" si="2"/>
        <v>0</v>
      </c>
    </row>
    <row r="66" spans="1:8" x14ac:dyDescent="0.2">
      <c r="A66" s="2" t="s">
        <v>132</v>
      </c>
      <c r="B66" s="2" t="s">
        <v>142</v>
      </c>
      <c r="C66" s="2" t="s">
        <v>143</v>
      </c>
      <c r="D66" s="2">
        <v>4</v>
      </c>
      <c r="E66" s="2">
        <v>0</v>
      </c>
      <c r="F66" s="4">
        <f t="shared" si="0"/>
        <v>0</v>
      </c>
      <c r="G66" s="5">
        <f t="shared" si="1"/>
        <v>11.03225806451613</v>
      </c>
      <c r="H66" s="2">
        <f t="shared" si="2"/>
        <v>0</v>
      </c>
    </row>
    <row r="67" spans="1:8" x14ac:dyDescent="0.2">
      <c r="A67" s="2" t="s">
        <v>132</v>
      </c>
      <c r="B67" s="2" t="s">
        <v>144</v>
      </c>
      <c r="C67" s="2" t="s">
        <v>145</v>
      </c>
      <c r="D67" s="2">
        <v>1</v>
      </c>
      <c r="E67" s="2">
        <v>0</v>
      </c>
      <c r="F67" s="4">
        <f t="shared" ref="F67:F130" si="3">E67/D67</f>
        <v>0</v>
      </c>
      <c r="G67" s="5">
        <f t="shared" ref="G67:G130" si="4">AVERAGEIFS($D$2:$D$219,$A$2:$A$219,$A67)</f>
        <v>11.03225806451613</v>
      </c>
      <c r="H67" s="2">
        <f t="shared" ref="H67:H130" si="5">IF(AND(D67&gt;G67,F67&gt;0%,F67&lt;8%),1,0)</f>
        <v>0</v>
      </c>
    </row>
    <row r="68" spans="1:8" x14ac:dyDescent="0.2">
      <c r="A68" s="2" t="s">
        <v>132</v>
      </c>
      <c r="B68" s="2" t="s">
        <v>146</v>
      </c>
      <c r="C68" s="2" t="s">
        <v>147</v>
      </c>
      <c r="D68" s="2">
        <v>7</v>
      </c>
      <c r="E68" s="2">
        <v>1</v>
      </c>
      <c r="F68" s="4">
        <f t="shared" si="3"/>
        <v>0.14285714285714285</v>
      </c>
      <c r="G68" s="5">
        <f t="shared" si="4"/>
        <v>11.03225806451613</v>
      </c>
      <c r="H68" s="2">
        <f t="shared" si="5"/>
        <v>0</v>
      </c>
    </row>
    <row r="69" spans="1:8" x14ac:dyDescent="0.2">
      <c r="A69" s="2" t="s">
        <v>132</v>
      </c>
      <c r="B69" s="2" t="s">
        <v>148</v>
      </c>
      <c r="C69" s="2" t="s">
        <v>149</v>
      </c>
      <c r="D69" s="2">
        <v>3</v>
      </c>
      <c r="E69" s="2">
        <v>1</v>
      </c>
      <c r="F69" s="4">
        <f t="shared" si="3"/>
        <v>0.33333333333333331</v>
      </c>
      <c r="G69" s="5">
        <f t="shared" si="4"/>
        <v>11.03225806451613</v>
      </c>
      <c r="H69" s="2">
        <f t="shared" si="5"/>
        <v>0</v>
      </c>
    </row>
    <row r="70" spans="1:8" x14ac:dyDescent="0.2">
      <c r="A70" s="2" t="s">
        <v>132</v>
      </c>
      <c r="B70" s="2" t="s">
        <v>150</v>
      </c>
      <c r="C70" s="2" t="s">
        <v>151</v>
      </c>
      <c r="D70" s="2">
        <v>3</v>
      </c>
      <c r="E70" s="2">
        <v>1</v>
      </c>
      <c r="F70" s="4">
        <f t="shared" si="3"/>
        <v>0.33333333333333331</v>
      </c>
      <c r="G70" s="5">
        <f t="shared" si="4"/>
        <v>11.03225806451613</v>
      </c>
      <c r="H70" s="2">
        <f t="shared" si="5"/>
        <v>0</v>
      </c>
    </row>
    <row r="71" spans="1:8" x14ac:dyDescent="0.2">
      <c r="A71" s="2" t="s">
        <v>132</v>
      </c>
      <c r="B71" s="2" t="s">
        <v>152</v>
      </c>
      <c r="C71" s="2" t="s">
        <v>153</v>
      </c>
      <c r="D71" s="2">
        <v>1</v>
      </c>
      <c r="E71" s="2">
        <v>0</v>
      </c>
      <c r="F71" s="4">
        <f t="shared" si="3"/>
        <v>0</v>
      </c>
      <c r="G71" s="5">
        <f t="shared" si="4"/>
        <v>11.03225806451613</v>
      </c>
      <c r="H71" s="2">
        <f t="shared" si="5"/>
        <v>0</v>
      </c>
    </row>
    <row r="72" spans="1:8" x14ac:dyDescent="0.2">
      <c r="A72" s="2" t="s">
        <v>132</v>
      </c>
      <c r="B72" s="2" t="s">
        <v>154</v>
      </c>
      <c r="C72" s="2" t="s">
        <v>155</v>
      </c>
      <c r="D72" s="2">
        <v>5</v>
      </c>
      <c r="E72" s="2">
        <v>0</v>
      </c>
      <c r="F72" s="4">
        <f t="shared" si="3"/>
        <v>0</v>
      </c>
      <c r="G72" s="5">
        <f t="shared" si="4"/>
        <v>11.03225806451613</v>
      </c>
      <c r="H72" s="2">
        <f t="shared" si="5"/>
        <v>0</v>
      </c>
    </row>
    <row r="73" spans="1:8" x14ac:dyDescent="0.2">
      <c r="A73" s="2" t="s">
        <v>132</v>
      </c>
      <c r="B73" s="2" t="s">
        <v>156</v>
      </c>
      <c r="C73" s="2" t="s">
        <v>157</v>
      </c>
      <c r="D73" s="2">
        <v>7</v>
      </c>
      <c r="E73" s="2">
        <v>1</v>
      </c>
      <c r="F73" s="4">
        <f t="shared" si="3"/>
        <v>0.14285714285714285</v>
      </c>
      <c r="G73" s="5">
        <f t="shared" si="4"/>
        <v>11.03225806451613</v>
      </c>
      <c r="H73" s="2">
        <f t="shared" si="5"/>
        <v>0</v>
      </c>
    </row>
    <row r="74" spans="1:8" x14ac:dyDescent="0.2">
      <c r="A74" s="2" t="s">
        <v>132</v>
      </c>
      <c r="B74" s="2" t="s">
        <v>158</v>
      </c>
      <c r="C74" s="2" t="s">
        <v>159</v>
      </c>
      <c r="D74" s="2">
        <v>75</v>
      </c>
      <c r="E74" s="2">
        <v>10</v>
      </c>
      <c r="F74" s="4">
        <f t="shared" si="3"/>
        <v>0.13333333333333333</v>
      </c>
      <c r="G74" s="5">
        <f t="shared" si="4"/>
        <v>11.03225806451613</v>
      </c>
      <c r="H74" s="2">
        <f t="shared" si="5"/>
        <v>0</v>
      </c>
    </row>
    <row r="75" spans="1:8" x14ac:dyDescent="0.2">
      <c r="A75" s="2" t="s">
        <v>132</v>
      </c>
      <c r="B75" s="2" t="s">
        <v>160</v>
      </c>
      <c r="C75" s="2" t="s">
        <v>161</v>
      </c>
      <c r="D75" s="2">
        <v>4</v>
      </c>
      <c r="E75" s="2">
        <v>1</v>
      </c>
      <c r="F75" s="4">
        <f t="shared" si="3"/>
        <v>0.25</v>
      </c>
      <c r="G75" s="5">
        <f t="shared" si="4"/>
        <v>11.03225806451613</v>
      </c>
      <c r="H75" s="2">
        <f t="shared" si="5"/>
        <v>0</v>
      </c>
    </row>
    <row r="76" spans="1:8" x14ac:dyDescent="0.2">
      <c r="A76" s="2" t="s">
        <v>132</v>
      </c>
      <c r="B76" s="2" t="s">
        <v>162</v>
      </c>
      <c r="C76" s="2" t="s">
        <v>163</v>
      </c>
      <c r="D76" s="2">
        <v>4</v>
      </c>
      <c r="E76" s="2">
        <v>0</v>
      </c>
      <c r="F76" s="4">
        <f t="shared" si="3"/>
        <v>0</v>
      </c>
      <c r="G76" s="5">
        <f t="shared" si="4"/>
        <v>11.03225806451613</v>
      </c>
      <c r="H76" s="2">
        <f t="shared" si="5"/>
        <v>0</v>
      </c>
    </row>
    <row r="77" spans="1:8" x14ac:dyDescent="0.2">
      <c r="A77" s="2" t="s">
        <v>132</v>
      </c>
      <c r="B77" s="2" t="s">
        <v>164</v>
      </c>
      <c r="C77" s="2" t="s">
        <v>165</v>
      </c>
      <c r="D77" s="2">
        <v>3</v>
      </c>
      <c r="E77" s="2">
        <v>0</v>
      </c>
      <c r="F77" s="4">
        <f t="shared" si="3"/>
        <v>0</v>
      </c>
      <c r="G77" s="5">
        <f t="shared" si="4"/>
        <v>11.03225806451613</v>
      </c>
      <c r="H77" s="2">
        <f t="shared" si="5"/>
        <v>0</v>
      </c>
    </row>
    <row r="78" spans="1:8" x14ac:dyDescent="0.2">
      <c r="A78" s="2" t="s">
        <v>132</v>
      </c>
      <c r="B78" s="2" t="s">
        <v>166</v>
      </c>
      <c r="C78" s="2" t="s">
        <v>167</v>
      </c>
      <c r="D78" s="2">
        <v>15</v>
      </c>
      <c r="E78" s="2">
        <v>3</v>
      </c>
      <c r="F78" s="4">
        <f t="shared" si="3"/>
        <v>0.2</v>
      </c>
      <c r="G78" s="5">
        <f t="shared" si="4"/>
        <v>11.03225806451613</v>
      </c>
      <c r="H78" s="2">
        <f t="shared" si="5"/>
        <v>0</v>
      </c>
    </row>
    <row r="79" spans="1:8" x14ac:dyDescent="0.2">
      <c r="A79" s="2" t="s">
        <v>132</v>
      </c>
      <c r="B79" s="2" t="s">
        <v>168</v>
      </c>
      <c r="C79" s="2" t="s">
        <v>169</v>
      </c>
      <c r="D79" s="2">
        <v>2</v>
      </c>
      <c r="E79" s="2">
        <v>0</v>
      </c>
      <c r="F79" s="4">
        <f t="shared" si="3"/>
        <v>0</v>
      </c>
      <c r="G79" s="5">
        <f t="shared" si="4"/>
        <v>11.03225806451613</v>
      </c>
      <c r="H79" s="2">
        <f t="shared" si="5"/>
        <v>0</v>
      </c>
    </row>
    <row r="80" spans="1:8" x14ac:dyDescent="0.2">
      <c r="A80" s="2" t="s">
        <v>13</v>
      </c>
      <c r="B80" s="2" t="s">
        <v>170</v>
      </c>
      <c r="C80" s="2" t="s">
        <v>171</v>
      </c>
      <c r="D80" s="2">
        <v>34</v>
      </c>
      <c r="E80" s="2">
        <v>4</v>
      </c>
      <c r="F80" s="4">
        <f t="shared" si="3"/>
        <v>0.11764705882352941</v>
      </c>
      <c r="G80" s="5">
        <f t="shared" si="4"/>
        <v>13.402173913043478</v>
      </c>
      <c r="H80" s="2">
        <f t="shared" si="5"/>
        <v>0</v>
      </c>
    </row>
    <row r="81" spans="1:8" x14ac:dyDescent="0.2">
      <c r="A81" s="2" t="s">
        <v>13</v>
      </c>
      <c r="B81" s="2" t="s">
        <v>172</v>
      </c>
      <c r="C81" s="2" t="s">
        <v>173</v>
      </c>
      <c r="D81" s="2">
        <v>4</v>
      </c>
      <c r="E81" s="2">
        <v>0</v>
      </c>
      <c r="F81" s="4">
        <f t="shared" si="3"/>
        <v>0</v>
      </c>
      <c r="G81" s="5">
        <f t="shared" si="4"/>
        <v>13.402173913043478</v>
      </c>
      <c r="H81" s="2">
        <f t="shared" si="5"/>
        <v>0</v>
      </c>
    </row>
    <row r="82" spans="1:8" x14ac:dyDescent="0.2">
      <c r="A82" s="2" t="s">
        <v>13</v>
      </c>
      <c r="B82" s="2" t="s">
        <v>174</v>
      </c>
      <c r="C82" s="2" t="s">
        <v>175</v>
      </c>
      <c r="D82" s="2">
        <v>49</v>
      </c>
      <c r="E82" s="2">
        <v>8</v>
      </c>
      <c r="F82" s="4">
        <f t="shared" si="3"/>
        <v>0.16326530612244897</v>
      </c>
      <c r="G82" s="5">
        <f t="shared" si="4"/>
        <v>13.402173913043478</v>
      </c>
      <c r="H82" s="2">
        <f t="shared" si="5"/>
        <v>0</v>
      </c>
    </row>
    <row r="83" spans="1:8" x14ac:dyDescent="0.2">
      <c r="A83" s="2" t="s">
        <v>13</v>
      </c>
      <c r="B83" s="2" t="s">
        <v>176</v>
      </c>
      <c r="C83" s="2" t="s">
        <v>177</v>
      </c>
      <c r="D83" s="2">
        <v>2</v>
      </c>
      <c r="E83" s="2">
        <v>0</v>
      </c>
      <c r="F83" s="4">
        <f t="shared" si="3"/>
        <v>0</v>
      </c>
      <c r="G83" s="5">
        <f t="shared" si="4"/>
        <v>13.402173913043478</v>
      </c>
      <c r="H83" s="2">
        <f t="shared" si="5"/>
        <v>0</v>
      </c>
    </row>
    <row r="84" spans="1:8" x14ac:dyDescent="0.2">
      <c r="A84" s="2" t="s">
        <v>13</v>
      </c>
      <c r="B84" s="2" t="s">
        <v>178</v>
      </c>
      <c r="C84" s="2" t="s">
        <v>179</v>
      </c>
      <c r="D84" s="2">
        <v>3</v>
      </c>
      <c r="E84" s="2">
        <v>0</v>
      </c>
      <c r="F84" s="4">
        <f t="shared" si="3"/>
        <v>0</v>
      </c>
      <c r="G84" s="5">
        <f t="shared" si="4"/>
        <v>13.402173913043478</v>
      </c>
      <c r="H84" s="2">
        <f t="shared" si="5"/>
        <v>0</v>
      </c>
    </row>
    <row r="85" spans="1:8" x14ac:dyDescent="0.2">
      <c r="A85" s="2" t="s">
        <v>13</v>
      </c>
      <c r="B85" s="2" t="s">
        <v>180</v>
      </c>
      <c r="C85" s="2" t="s">
        <v>181</v>
      </c>
      <c r="D85" s="2">
        <v>2</v>
      </c>
      <c r="E85" s="2">
        <v>0</v>
      </c>
      <c r="F85" s="4">
        <f t="shared" si="3"/>
        <v>0</v>
      </c>
      <c r="G85" s="5">
        <f t="shared" si="4"/>
        <v>13.402173913043478</v>
      </c>
      <c r="H85" s="2">
        <f t="shared" si="5"/>
        <v>0</v>
      </c>
    </row>
    <row r="86" spans="1:8" x14ac:dyDescent="0.2">
      <c r="A86" s="2" t="s">
        <v>13</v>
      </c>
      <c r="B86" s="2" t="s">
        <v>182</v>
      </c>
      <c r="C86" s="2" t="s">
        <v>183</v>
      </c>
      <c r="D86" s="2">
        <v>17</v>
      </c>
      <c r="E86" s="2">
        <v>2</v>
      </c>
      <c r="F86" s="4">
        <f t="shared" si="3"/>
        <v>0.11764705882352941</v>
      </c>
      <c r="G86" s="5">
        <f t="shared" si="4"/>
        <v>13.402173913043478</v>
      </c>
      <c r="H86" s="2">
        <f t="shared" si="5"/>
        <v>0</v>
      </c>
    </row>
    <row r="87" spans="1:8" x14ac:dyDescent="0.2">
      <c r="A87" s="2" t="s">
        <v>13</v>
      </c>
      <c r="B87" s="2" t="s">
        <v>184</v>
      </c>
      <c r="C87" s="2" t="s">
        <v>185</v>
      </c>
      <c r="D87" s="2">
        <v>19</v>
      </c>
      <c r="E87" s="2">
        <v>4</v>
      </c>
      <c r="F87" s="4">
        <f t="shared" si="3"/>
        <v>0.21052631578947367</v>
      </c>
      <c r="G87" s="5">
        <f t="shared" si="4"/>
        <v>13.402173913043478</v>
      </c>
      <c r="H87" s="2">
        <f t="shared" si="5"/>
        <v>0</v>
      </c>
    </row>
    <row r="88" spans="1:8" x14ac:dyDescent="0.2">
      <c r="A88" s="2" t="s">
        <v>13</v>
      </c>
      <c r="B88" s="2" t="s">
        <v>186</v>
      </c>
      <c r="C88" s="2" t="s">
        <v>187</v>
      </c>
      <c r="D88" s="2">
        <v>44</v>
      </c>
      <c r="E88" s="2">
        <v>7</v>
      </c>
      <c r="F88" s="4">
        <f t="shared" si="3"/>
        <v>0.15909090909090909</v>
      </c>
      <c r="G88" s="5">
        <f t="shared" si="4"/>
        <v>13.402173913043478</v>
      </c>
      <c r="H88" s="2">
        <f t="shared" si="5"/>
        <v>0</v>
      </c>
    </row>
    <row r="89" spans="1:8" x14ac:dyDescent="0.2">
      <c r="A89" s="2" t="s">
        <v>13</v>
      </c>
      <c r="B89" s="2" t="s">
        <v>188</v>
      </c>
      <c r="C89" s="2" t="s">
        <v>189</v>
      </c>
      <c r="D89" s="2">
        <v>2</v>
      </c>
      <c r="E89" s="2">
        <v>0</v>
      </c>
      <c r="F89" s="4">
        <f t="shared" si="3"/>
        <v>0</v>
      </c>
      <c r="G89" s="5">
        <f t="shared" si="4"/>
        <v>13.402173913043478</v>
      </c>
      <c r="H89" s="2">
        <f t="shared" si="5"/>
        <v>0</v>
      </c>
    </row>
    <row r="90" spans="1:8" x14ac:dyDescent="0.2">
      <c r="A90" s="2" t="s">
        <v>13</v>
      </c>
      <c r="B90" s="2" t="s">
        <v>190</v>
      </c>
      <c r="C90" s="2" t="s">
        <v>191</v>
      </c>
      <c r="D90" s="2">
        <v>12</v>
      </c>
      <c r="E90" s="2">
        <v>1</v>
      </c>
      <c r="F90" s="4">
        <f t="shared" si="3"/>
        <v>8.3333333333333329E-2</v>
      </c>
      <c r="G90" s="5">
        <f t="shared" si="4"/>
        <v>13.402173913043478</v>
      </c>
      <c r="H90" s="2">
        <f t="shared" si="5"/>
        <v>0</v>
      </c>
    </row>
    <row r="91" spans="1:8" x14ac:dyDescent="0.2">
      <c r="A91" s="2" t="s">
        <v>13</v>
      </c>
      <c r="B91" s="2" t="s">
        <v>192</v>
      </c>
      <c r="C91" s="2" t="s">
        <v>193</v>
      </c>
      <c r="D91" s="2">
        <v>13</v>
      </c>
      <c r="E91" s="2">
        <v>2</v>
      </c>
      <c r="F91" s="4">
        <f t="shared" si="3"/>
        <v>0.15384615384615385</v>
      </c>
      <c r="G91" s="5">
        <f t="shared" si="4"/>
        <v>13.402173913043478</v>
      </c>
      <c r="H91" s="2">
        <f t="shared" si="5"/>
        <v>0</v>
      </c>
    </row>
    <row r="92" spans="1:8" x14ac:dyDescent="0.2">
      <c r="A92" s="2" t="s">
        <v>13</v>
      </c>
      <c r="B92" s="2" t="s">
        <v>194</v>
      </c>
      <c r="C92" s="2" t="s">
        <v>195</v>
      </c>
      <c r="D92" s="2">
        <v>1</v>
      </c>
      <c r="E92" s="2">
        <v>0</v>
      </c>
      <c r="F92" s="4">
        <f t="shared" si="3"/>
        <v>0</v>
      </c>
      <c r="G92" s="5">
        <f t="shared" si="4"/>
        <v>13.402173913043478</v>
      </c>
      <c r="H92" s="2">
        <f t="shared" si="5"/>
        <v>0</v>
      </c>
    </row>
    <row r="93" spans="1:8" x14ac:dyDescent="0.2">
      <c r="A93" s="2" t="s">
        <v>13</v>
      </c>
      <c r="B93" s="2" t="s">
        <v>196</v>
      </c>
      <c r="C93" s="2" t="s">
        <v>197</v>
      </c>
      <c r="D93" s="2">
        <v>5</v>
      </c>
      <c r="E93" s="2">
        <v>1</v>
      </c>
      <c r="F93" s="4">
        <f t="shared" si="3"/>
        <v>0.2</v>
      </c>
      <c r="G93" s="5">
        <f t="shared" si="4"/>
        <v>13.402173913043478</v>
      </c>
      <c r="H93" s="2">
        <f t="shared" si="5"/>
        <v>0</v>
      </c>
    </row>
    <row r="94" spans="1:8" x14ac:dyDescent="0.2">
      <c r="A94" s="2" t="s">
        <v>13</v>
      </c>
      <c r="B94" s="2" t="s">
        <v>198</v>
      </c>
      <c r="C94" s="2" t="s">
        <v>199</v>
      </c>
      <c r="D94" s="2">
        <v>3</v>
      </c>
      <c r="E94" s="2">
        <v>0</v>
      </c>
      <c r="F94" s="4">
        <f t="shared" si="3"/>
        <v>0</v>
      </c>
      <c r="G94" s="5">
        <f t="shared" si="4"/>
        <v>13.402173913043478</v>
      </c>
      <c r="H94" s="2">
        <f t="shared" si="5"/>
        <v>0</v>
      </c>
    </row>
    <row r="95" spans="1:8" x14ac:dyDescent="0.2">
      <c r="A95" s="2" t="s">
        <v>13</v>
      </c>
      <c r="B95" s="2" t="s">
        <v>200</v>
      </c>
      <c r="C95" s="2" t="s">
        <v>201</v>
      </c>
      <c r="D95" s="2">
        <v>27</v>
      </c>
      <c r="E95" s="2">
        <v>4</v>
      </c>
      <c r="F95" s="4">
        <f t="shared" si="3"/>
        <v>0.14814814814814814</v>
      </c>
      <c r="G95" s="5">
        <f t="shared" si="4"/>
        <v>13.402173913043478</v>
      </c>
      <c r="H95" s="2">
        <f t="shared" si="5"/>
        <v>0</v>
      </c>
    </row>
    <row r="96" spans="1:8" x14ac:dyDescent="0.2">
      <c r="A96" s="2" t="s">
        <v>13</v>
      </c>
      <c r="B96" s="2" t="s">
        <v>202</v>
      </c>
      <c r="C96" s="2" t="s">
        <v>203</v>
      </c>
      <c r="D96" s="2">
        <v>14</v>
      </c>
      <c r="E96" s="2">
        <v>3</v>
      </c>
      <c r="F96" s="4">
        <f t="shared" si="3"/>
        <v>0.21428571428571427</v>
      </c>
      <c r="G96" s="5">
        <f t="shared" si="4"/>
        <v>13.402173913043478</v>
      </c>
      <c r="H96" s="2">
        <f t="shared" si="5"/>
        <v>0</v>
      </c>
    </row>
    <row r="97" spans="1:8" x14ac:dyDescent="0.2">
      <c r="A97" s="2" t="s">
        <v>13</v>
      </c>
      <c r="B97" s="2" t="s">
        <v>204</v>
      </c>
      <c r="C97" s="2" t="s">
        <v>205</v>
      </c>
      <c r="D97" s="2">
        <v>15</v>
      </c>
      <c r="E97" s="2">
        <v>1</v>
      </c>
      <c r="F97" s="4">
        <f t="shared" si="3"/>
        <v>6.6666666666666666E-2</v>
      </c>
      <c r="G97" s="5">
        <f t="shared" si="4"/>
        <v>13.402173913043478</v>
      </c>
      <c r="H97" s="2">
        <f t="shared" si="5"/>
        <v>1</v>
      </c>
    </row>
    <row r="98" spans="1:8" x14ac:dyDescent="0.2">
      <c r="A98" s="2" t="s">
        <v>13</v>
      </c>
      <c r="B98" s="2" t="s">
        <v>206</v>
      </c>
      <c r="C98" s="2" t="s">
        <v>207</v>
      </c>
      <c r="D98" s="2">
        <v>2</v>
      </c>
      <c r="E98" s="2">
        <v>0</v>
      </c>
      <c r="F98" s="4">
        <f t="shared" si="3"/>
        <v>0</v>
      </c>
      <c r="G98" s="5">
        <f t="shared" si="4"/>
        <v>13.402173913043478</v>
      </c>
      <c r="H98" s="2">
        <f t="shared" si="5"/>
        <v>0</v>
      </c>
    </row>
    <row r="99" spans="1:8" x14ac:dyDescent="0.2">
      <c r="A99" s="2" t="s">
        <v>13</v>
      </c>
      <c r="B99" s="2" t="s">
        <v>208</v>
      </c>
      <c r="C99" s="2" t="s">
        <v>209</v>
      </c>
      <c r="D99" s="2">
        <v>5</v>
      </c>
      <c r="E99" s="2">
        <v>1</v>
      </c>
      <c r="F99" s="4">
        <f t="shared" si="3"/>
        <v>0.2</v>
      </c>
      <c r="G99" s="5">
        <f t="shared" si="4"/>
        <v>13.402173913043478</v>
      </c>
      <c r="H99" s="2">
        <f t="shared" si="5"/>
        <v>0</v>
      </c>
    </row>
    <row r="100" spans="1:8" x14ac:dyDescent="0.2">
      <c r="A100" s="2" t="s">
        <v>13</v>
      </c>
      <c r="B100" s="2" t="s">
        <v>5</v>
      </c>
      <c r="C100" s="2" t="s">
        <v>210</v>
      </c>
      <c r="D100" s="2">
        <v>1</v>
      </c>
      <c r="E100" s="2">
        <v>0</v>
      </c>
      <c r="F100" s="4">
        <f t="shared" si="3"/>
        <v>0</v>
      </c>
      <c r="G100" s="5">
        <f t="shared" si="4"/>
        <v>13.402173913043478</v>
      </c>
      <c r="H100" s="2">
        <f t="shared" si="5"/>
        <v>0</v>
      </c>
    </row>
    <row r="101" spans="1:8" x14ac:dyDescent="0.2">
      <c r="A101" s="2" t="s">
        <v>13</v>
      </c>
      <c r="B101" s="2" t="s">
        <v>211</v>
      </c>
      <c r="C101" s="2" t="s">
        <v>212</v>
      </c>
      <c r="D101" s="2">
        <v>7</v>
      </c>
      <c r="E101" s="2">
        <v>2</v>
      </c>
      <c r="F101" s="4">
        <f t="shared" si="3"/>
        <v>0.2857142857142857</v>
      </c>
      <c r="G101" s="5">
        <f t="shared" si="4"/>
        <v>13.402173913043478</v>
      </c>
      <c r="H101" s="2">
        <f t="shared" si="5"/>
        <v>0</v>
      </c>
    </row>
    <row r="102" spans="1:8" x14ac:dyDescent="0.2">
      <c r="A102" s="2" t="s">
        <v>13</v>
      </c>
      <c r="B102" s="2" t="s">
        <v>213</v>
      </c>
      <c r="C102" s="2" t="s">
        <v>214</v>
      </c>
      <c r="D102" s="2">
        <v>1</v>
      </c>
      <c r="E102" s="2">
        <v>0</v>
      </c>
      <c r="F102" s="4">
        <f t="shared" si="3"/>
        <v>0</v>
      </c>
      <c r="G102" s="5">
        <f t="shared" si="4"/>
        <v>13.402173913043478</v>
      </c>
      <c r="H102" s="2">
        <f t="shared" si="5"/>
        <v>0</v>
      </c>
    </row>
    <row r="103" spans="1:8" x14ac:dyDescent="0.2">
      <c r="A103" s="2" t="s">
        <v>13</v>
      </c>
      <c r="B103" s="2" t="s">
        <v>215</v>
      </c>
      <c r="C103" s="2" t="s">
        <v>216</v>
      </c>
      <c r="D103" s="2">
        <v>4</v>
      </c>
      <c r="E103" s="2">
        <v>1</v>
      </c>
      <c r="F103" s="4">
        <f t="shared" si="3"/>
        <v>0.25</v>
      </c>
      <c r="G103" s="5">
        <f t="shared" si="4"/>
        <v>13.402173913043478</v>
      </c>
      <c r="H103" s="2">
        <f t="shared" si="5"/>
        <v>0</v>
      </c>
    </row>
    <row r="104" spans="1:8" x14ac:dyDescent="0.2">
      <c r="A104" s="2" t="s">
        <v>13</v>
      </c>
      <c r="B104" s="2" t="s">
        <v>217</v>
      </c>
      <c r="C104" s="2" t="s">
        <v>218</v>
      </c>
      <c r="D104" s="2">
        <v>2</v>
      </c>
      <c r="E104" s="2">
        <v>0</v>
      </c>
      <c r="F104" s="4">
        <f t="shared" si="3"/>
        <v>0</v>
      </c>
      <c r="G104" s="5">
        <f t="shared" si="4"/>
        <v>13.402173913043478</v>
      </c>
      <c r="H104" s="2">
        <f t="shared" si="5"/>
        <v>0</v>
      </c>
    </row>
    <row r="105" spans="1:8" x14ac:dyDescent="0.2">
      <c r="A105" s="2" t="s">
        <v>13</v>
      </c>
      <c r="B105" s="2" t="s">
        <v>219</v>
      </c>
      <c r="C105" s="2" t="s">
        <v>220</v>
      </c>
      <c r="D105" s="2">
        <v>4</v>
      </c>
      <c r="E105" s="2">
        <v>1</v>
      </c>
      <c r="F105" s="4">
        <f t="shared" si="3"/>
        <v>0.25</v>
      </c>
      <c r="G105" s="5">
        <f t="shared" si="4"/>
        <v>13.402173913043478</v>
      </c>
      <c r="H105" s="2">
        <f t="shared" si="5"/>
        <v>0</v>
      </c>
    </row>
    <row r="106" spans="1:8" x14ac:dyDescent="0.2">
      <c r="A106" s="2" t="s">
        <v>13</v>
      </c>
      <c r="B106" s="2" t="s">
        <v>221</v>
      </c>
      <c r="C106" s="2" t="s">
        <v>222</v>
      </c>
      <c r="D106" s="2">
        <v>4</v>
      </c>
      <c r="E106" s="2">
        <v>0</v>
      </c>
      <c r="F106" s="4">
        <f t="shared" si="3"/>
        <v>0</v>
      </c>
      <c r="G106" s="5">
        <f t="shared" si="4"/>
        <v>13.402173913043478</v>
      </c>
      <c r="H106" s="2">
        <f t="shared" si="5"/>
        <v>0</v>
      </c>
    </row>
    <row r="107" spans="1:8" x14ac:dyDescent="0.2">
      <c r="A107" s="2" t="s">
        <v>13</v>
      </c>
      <c r="B107" s="2" t="s">
        <v>223</v>
      </c>
      <c r="C107" s="2" t="s">
        <v>224</v>
      </c>
      <c r="D107" s="2">
        <v>4</v>
      </c>
      <c r="E107" s="2">
        <v>1</v>
      </c>
      <c r="F107" s="4">
        <f t="shared" si="3"/>
        <v>0.25</v>
      </c>
      <c r="G107" s="5">
        <f t="shared" si="4"/>
        <v>13.402173913043478</v>
      </c>
      <c r="H107" s="2">
        <f t="shared" si="5"/>
        <v>0</v>
      </c>
    </row>
    <row r="108" spans="1:8" x14ac:dyDescent="0.2">
      <c r="A108" s="2" t="s">
        <v>13</v>
      </c>
      <c r="B108" s="2" t="s">
        <v>225</v>
      </c>
      <c r="C108" s="2" t="s">
        <v>226</v>
      </c>
      <c r="D108" s="2">
        <v>1</v>
      </c>
      <c r="E108" s="2">
        <v>0</v>
      </c>
      <c r="F108" s="4">
        <f t="shared" si="3"/>
        <v>0</v>
      </c>
      <c r="G108" s="5">
        <f t="shared" si="4"/>
        <v>13.402173913043478</v>
      </c>
      <c r="H108" s="2">
        <f t="shared" si="5"/>
        <v>0</v>
      </c>
    </row>
    <row r="109" spans="1:8" x14ac:dyDescent="0.2">
      <c r="A109" s="2" t="s">
        <v>13</v>
      </c>
      <c r="B109" s="2" t="s">
        <v>227</v>
      </c>
      <c r="C109" s="2" t="s">
        <v>228</v>
      </c>
      <c r="D109" s="2">
        <v>1</v>
      </c>
      <c r="E109" s="2">
        <v>0</v>
      </c>
      <c r="F109" s="4">
        <f t="shared" si="3"/>
        <v>0</v>
      </c>
      <c r="G109" s="5">
        <f t="shared" si="4"/>
        <v>13.402173913043478</v>
      </c>
      <c r="H109" s="2">
        <f t="shared" si="5"/>
        <v>0</v>
      </c>
    </row>
    <row r="110" spans="1:8" x14ac:dyDescent="0.2">
      <c r="A110" s="2" t="s">
        <v>13</v>
      </c>
      <c r="B110" s="2" t="s">
        <v>229</v>
      </c>
      <c r="C110" s="2" t="s">
        <v>230</v>
      </c>
      <c r="D110" s="2">
        <v>2</v>
      </c>
      <c r="E110" s="2">
        <v>0</v>
      </c>
      <c r="F110" s="4">
        <f t="shared" si="3"/>
        <v>0</v>
      </c>
      <c r="G110" s="5">
        <f t="shared" si="4"/>
        <v>13.402173913043478</v>
      </c>
      <c r="H110" s="2">
        <f t="shared" si="5"/>
        <v>0</v>
      </c>
    </row>
    <row r="111" spans="1:8" x14ac:dyDescent="0.2">
      <c r="A111" s="2" t="s">
        <v>13</v>
      </c>
      <c r="B111" s="2" t="s">
        <v>231</v>
      </c>
      <c r="C111" s="2" t="s">
        <v>232</v>
      </c>
      <c r="D111" s="2">
        <v>4</v>
      </c>
      <c r="E111" s="2">
        <v>0</v>
      </c>
      <c r="F111" s="4">
        <f t="shared" si="3"/>
        <v>0</v>
      </c>
      <c r="G111" s="5">
        <f t="shared" si="4"/>
        <v>13.402173913043478</v>
      </c>
      <c r="H111" s="2">
        <f t="shared" si="5"/>
        <v>0</v>
      </c>
    </row>
    <row r="112" spans="1:8" x14ac:dyDescent="0.2">
      <c r="A112" s="2" t="s">
        <v>13</v>
      </c>
      <c r="B112" s="2" t="s">
        <v>233</v>
      </c>
      <c r="C112" s="2" t="s">
        <v>234</v>
      </c>
      <c r="D112" s="2">
        <v>3</v>
      </c>
      <c r="E112" s="2">
        <v>0</v>
      </c>
      <c r="F112" s="4">
        <f t="shared" si="3"/>
        <v>0</v>
      </c>
      <c r="G112" s="5">
        <f t="shared" si="4"/>
        <v>13.402173913043478</v>
      </c>
      <c r="H112" s="2">
        <f t="shared" si="5"/>
        <v>0</v>
      </c>
    </row>
    <row r="113" spans="1:8" x14ac:dyDescent="0.2">
      <c r="A113" s="2" t="s">
        <v>13</v>
      </c>
      <c r="B113" s="2" t="s">
        <v>235</v>
      </c>
      <c r="C113" s="2" t="s">
        <v>236</v>
      </c>
      <c r="D113" s="2">
        <v>5</v>
      </c>
      <c r="E113" s="2">
        <v>1</v>
      </c>
      <c r="F113" s="4">
        <f t="shared" si="3"/>
        <v>0.2</v>
      </c>
      <c r="G113" s="5">
        <f t="shared" si="4"/>
        <v>13.402173913043478</v>
      </c>
      <c r="H113" s="2">
        <f t="shared" si="5"/>
        <v>0</v>
      </c>
    </row>
    <row r="114" spans="1:8" x14ac:dyDescent="0.2">
      <c r="A114" s="2" t="s">
        <v>13</v>
      </c>
      <c r="B114" s="2" t="s">
        <v>237</v>
      </c>
      <c r="C114" s="2" t="s">
        <v>238</v>
      </c>
      <c r="D114" s="2">
        <v>1</v>
      </c>
      <c r="E114" s="2">
        <v>0</v>
      </c>
      <c r="F114" s="4">
        <f t="shared" si="3"/>
        <v>0</v>
      </c>
      <c r="G114" s="5">
        <f t="shared" si="4"/>
        <v>13.402173913043478</v>
      </c>
      <c r="H114" s="2">
        <f t="shared" si="5"/>
        <v>0</v>
      </c>
    </row>
    <row r="115" spans="1:8" x14ac:dyDescent="0.2">
      <c r="A115" s="2" t="s">
        <v>13</v>
      </c>
      <c r="B115" s="2" t="s">
        <v>3</v>
      </c>
      <c r="C115" s="2" t="s">
        <v>239</v>
      </c>
      <c r="D115" s="2">
        <v>11</v>
      </c>
      <c r="E115" s="2">
        <v>2</v>
      </c>
      <c r="F115" s="4">
        <f t="shared" si="3"/>
        <v>0.18181818181818182</v>
      </c>
      <c r="G115" s="5">
        <f t="shared" si="4"/>
        <v>13.402173913043478</v>
      </c>
      <c r="H115" s="2">
        <f t="shared" si="5"/>
        <v>0</v>
      </c>
    </row>
    <row r="116" spans="1:8" x14ac:dyDescent="0.2">
      <c r="A116" s="2" t="s">
        <v>13</v>
      </c>
      <c r="B116" s="2" t="s">
        <v>240</v>
      </c>
      <c r="C116" s="2" t="s">
        <v>241</v>
      </c>
      <c r="D116" s="2">
        <v>3</v>
      </c>
      <c r="E116" s="2">
        <v>0</v>
      </c>
      <c r="F116" s="4">
        <f t="shared" si="3"/>
        <v>0</v>
      </c>
      <c r="G116" s="5">
        <f t="shared" si="4"/>
        <v>13.402173913043478</v>
      </c>
      <c r="H116" s="2">
        <f t="shared" si="5"/>
        <v>0</v>
      </c>
    </row>
    <row r="117" spans="1:8" x14ac:dyDescent="0.2">
      <c r="A117" s="2" t="s">
        <v>13</v>
      </c>
      <c r="B117" s="2" t="s">
        <v>242</v>
      </c>
      <c r="C117" s="2" t="s">
        <v>243</v>
      </c>
      <c r="D117" s="2">
        <v>1</v>
      </c>
      <c r="E117" s="2">
        <v>0</v>
      </c>
      <c r="F117" s="4">
        <f t="shared" si="3"/>
        <v>0</v>
      </c>
      <c r="G117" s="5">
        <f t="shared" si="4"/>
        <v>13.402173913043478</v>
      </c>
      <c r="H117" s="2">
        <f t="shared" si="5"/>
        <v>0</v>
      </c>
    </row>
    <row r="118" spans="1:8" x14ac:dyDescent="0.2">
      <c r="A118" s="2" t="s">
        <v>132</v>
      </c>
      <c r="B118" s="2" t="s">
        <v>244</v>
      </c>
      <c r="C118" s="2" t="s">
        <v>245</v>
      </c>
      <c r="D118" s="2">
        <v>11</v>
      </c>
      <c r="E118" s="2">
        <v>2</v>
      </c>
      <c r="F118" s="4">
        <f t="shared" si="3"/>
        <v>0.18181818181818182</v>
      </c>
      <c r="G118" s="5">
        <f t="shared" si="4"/>
        <v>11.03225806451613</v>
      </c>
      <c r="H118" s="2">
        <f t="shared" si="5"/>
        <v>0</v>
      </c>
    </row>
    <row r="119" spans="1:8" x14ac:dyDescent="0.2">
      <c r="A119" s="2" t="s">
        <v>132</v>
      </c>
      <c r="B119" s="2" t="s">
        <v>246</v>
      </c>
      <c r="C119" s="2" t="s">
        <v>247</v>
      </c>
      <c r="D119" s="2">
        <v>1</v>
      </c>
      <c r="E119" s="2">
        <v>0</v>
      </c>
      <c r="F119" s="4">
        <f t="shared" si="3"/>
        <v>0</v>
      </c>
      <c r="G119" s="5">
        <f t="shared" si="4"/>
        <v>11.03225806451613</v>
      </c>
      <c r="H119" s="2">
        <f t="shared" si="5"/>
        <v>0</v>
      </c>
    </row>
    <row r="120" spans="1:8" x14ac:dyDescent="0.2">
      <c r="A120" s="2" t="s">
        <v>13</v>
      </c>
      <c r="B120" s="2" t="s">
        <v>248</v>
      </c>
      <c r="C120" s="2" t="s">
        <v>249</v>
      </c>
      <c r="D120" s="2">
        <v>2</v>
      </c>
      <c r="E120" s="2">
        <v>0</v>
      </c>
      <c r="F120" s="4">
        <f t="shared" si="3"/>
        <v>0</v>
      </c>
      <c r="G120" s="5">
        <f t="shared" si="4"/>
        <v>13.402173913043478</v>
      </c>
      <c r="H120" s="2">
        <f t="shared" si="5"/>
        <v>0</v>
      </c>
    </row>
    <row r="121" spans="1:8" x14ac:dyDescent="0.2">
      <c r="A121" s="2" t="s">
        <v>13</v>
      </c>
      <c r="B121" s="2" t="s">
        <v>250</v>
      </c>
      <c r="C121" s="2" t="s">
        <v>251</v>
      </c>
      <c r="D121" s="2">
        <v>1</v>
      </c>
      <c r="E121" s="2">
        <v>0</v>
      </c>
      <c r="F121" s="4">
        <f t="shared" si="3"/>
        <v>0</v>
      </c>
      <c r="G121" s="5">
        <f t="shared" si="4"/>
        <v>13.402173913043478</v>
      </c>
      <c r="H121" s="2">
        <f t="shared" si="5"/>
        <v>0</v>
      </c>
    </row>
    <row r="122" spans="1:8" x14ac:dyDescent="0.2">
      <c r="A122" s="2" t="s">
        <v>13</v>
      </c>
      <c r="B122" s="2" t="s">
        <v>252</v>
      </c>
      <c r="C122" s="2" t="s">
        <v>253</v>
      </c>
      <c r="D122" s="2">
        <v>1</v>
      </c>
      <c r="E122" s="2">
        <v>0</v>
      </c>
      <c r="F122" s="4">
        <f t="shared" si="3"/>
        <v>0</v>
      </c>
      <c r="G122" s="5">
        <f t="shared" si="4"/>
        <v>13.402173913043478</v>
      </c>
      <c r="H122" s="2">
        <f t="shared" si="5"/>
        <v>0</v>
      </c>
    </row>
    <row r="123" spans="1:8" x14ac:dyDescent="0.2">
      <c r="A123" s="2" t="s">
        <v>13</v>
      </c>
      <c r="B123" s="2" t="s">
        <v>254</v>
      </c>
      <c r="C123" s="2" t="s">
        <v>255</v>
      </c>
      <c r="D123" s="2">
        <v>5</v>
      </c>
      <c r="E123" s="2">
        <v>1</v>
      </c>
      <c r="F123" s="4">
        <f t="shared" si="3"/>
        <v>0.2</v>
      </c>
      <c r="G123" s="5">
        <f t="shared" si="4"/>
        <v>13.402173913043478</v>
      </c>
      <c r="H123" s="2">
        <f t="shared" si="5"/>
        <v>0</v>
      </c>
    </row>
    <row r="124" spans="1:8" x14ac:dyDescent="0.2">
      <c r="A124" s="2" t="s">
        <v>13</v>
      </c>
      <c r="B124" s="2" t="s">
        <v>256</v>
      </c>
      <c r="C124" s="2" t="s">
        <v>257</v>
      </c>
      <c r="D124" s="2">
        <v>1</v>
      </c>
      <c r="E124" s="2">
        <v>0</v>
      </c>
      <c r="F124" s="4">
        <f t="shared" si="3"/>
        <v>0</v>
      </c>
      <c r="G124" s="5">
        <f t="shared" si="4"/>
        <v>13.402173913043478</v>
      </c>
      <c r="H124" s="2">
        <f t="shared" si="5"/>
        <v>0</v>
      </c>
    </row>
    <row r="125" spans="1:8" x14ac:dyDescent="0.2">
      <c r="A125" s="2" t="s">
        <v>13</v>
      </c>
      <c r="B125" s="2" t="s">
        <v>258</v>
      </c>
      <c r="C125" s="2" t="s">
        <v>259</v>
      </c>
      <c r="D125" s="2">
        <v>20</v>
      </c>
      <c r="E125" s="2">
        <v>2</v>
      </c>
      <c r="F125" s="4">
        <f t="shared" si="3"/>
        <v>0.1</v>
      </c>
      <c r="G125" s="5">
        <f t="shared" si="4"/>
        <v>13.402173913043478</v>
      </c>
      <c r="H125" s="2">
        <f t="shared" si="5"/>
        <v>0</v>
      </c>
    </row>
    <row r="126" spans="1:8" x14ac:dyDescent="0.2">
      <c r="A126" s="2" t="s">
        <v>13</v>
      </c>
      <c r="B126" s="2" t="s">
        <v>2</v>
      </c>
      <c r="C126" s="2" t="s">
        <v>260</v>
      </c>
      <c r="D126" s="2">
        <v>9</v>
      </c>
      <c r="E126" s="2">
        <v>1</v>
      </c>
      <c r="F126" s="4">
        <f t="shared" si="3"/>
        <v>0.1111111111111111</v>
      </c>
      <c r="G126" s="5">
        <f t="shared" si="4"/>
        <v>13.402173913043478</v>
      </c>
      <c r="H126" s="2">
        <f t="shared" si="5"/>
        <v>0</v>
      </c>
    </row>
    <row r="127" spans="1:8" x14ac:dyDescent="0.2">
      <c r="A127" s="2" t="s">
        <v>13</v>
      </c>
      <c r="B127" s="2" t="s">
        <v>261</v>
      </c>
      <c r="C127" s="2" t="s">
        <v>262</v>
      </c>
      <c r="D127" s="2">
        <v>6</v>
      </c>
      <c r="E127" s="2">
        <v>0</v>
      </c>
      <c r="F127" s="4">
        <f t="shared" si="3"/>
        <v>0</v>
      </c>
      <c r="G127" s="5">
        <f t="shared" si="4"/>
        <v>13.402173913043478</v>
      </c>
      <c r="H127" s="2">
        <f t="shared" si="5"/>
        <v>0</v>
      </c>
    </row>
    <row r="128" spans="1:8" x14ac:dyDescent="0.2">
      <c r="A128" s="2" t="s">
        <v>13</v>
      </c>
      <c r="B128" s="2" t="s">
        <v>263</v>
      </c>
      <c r="C128" s="2" t="s">
        <v>264</v>
      </c>
      <c r="D128" s="2">
        <v>2</v>
      </c>
      <c r="E128" s="2">
        <v>0</v>
      </c>
      <c r="F128" s="4">
        <f t="shared" si="3"/>
        <v>0</v>
      </c>
      <c r="G128" s="5">
        <f t="shared" si="4"/>
        <v>13.402173913043478</v>
      </c>
      <c r="H128" s="2">
        <f t="shared" si="5"/>
        <v>0</v>
      </c>
    </row>
    <row r="129" spans="1:8" x14ac:dyDescent="0.2">
      <c r="A129" s="2" t="s">
        <v>13</v>
      </c>
      <c r="B129" s="2" t="s">
        <v>265</v>
      </c>
      <c r="C129" s="2" t="s">
        <v>266</v>
      </c>
      <c r="D129" s="2">
        <v>2</v>
      </c>
      <c r="E129" s="2">
        <v>0</v>
      </c>
      <c r="F129" s="4">
        <f t="shared" si="3"/>
        <v>0</v>
      </c>
      <c r="G129" s="5">
        <f t="shared" si="4"/>
        <v>13.402173913043478</v>
      </c>
      <c r="H129" s="2">
        <f t="shared" si="5"/>
        <v>0</v>
      </c>
    </row>
    <row r="130" spans="1:8" x14ac:dyDescent="0.2">
      <c r="A130" s="2" t="s">
        <v>13</v>
      </c>
      <c r="B130" s="2" t="s">
        <v>267</v>
      </c>
      <c r="C130" s="2" t="s">
        <v>268</v>
      </c>
      <c r="D130" s="2">
        <v>4</v>
      </c>
      <c r="E130" s="2">
        <v>1</v>
      </c>
      <c r="F130" s="4">
        <f t="shared" si="3"/>
        <v>0.25</v>
      </c>
      <c r="G130" s="5">
        <f t="shared" si="4"/>
        <v>13.402173913043478</v>
      </c>
      <c r="H130" s="2">
        <f t="shared" si="5"/>
        <v>0</v>
      </c>
    </row>
    <row r="131" spans="1:8" x14ac:dyDescent="0.2">
      <c r="A131" s="2" t="s">
        <v>13</v>
      </c>
      <c r="B131" s="2" t="s">
        <v>269</v>
      </c>
      <c r="C131" s="2" t="s">
        <v>270</v>
      </c>
      <c r="D131" s="2">
        <v>21</v>
      </c>
      <c r="E131" s="2">
        <v>3</v>
      </c>
      <c r="F131" s="4">
        <f t="shared" ref="F131:F194" si="6">E131/D131</f>
        <v>0.14285714285714285</v>
      </c>
      <c r="G131" s="5">
        <f t="shared" ref="G131:G194" si="7">AVERAGEIFS($D$2:$D$219,$A$2:$A$219,$A131)</f>
        <v>13.402173913043478</v>
      </c>
      <c r="H131" s="2">
        <f t="shared" ref="H131:H194" si="8">IF(AND(D131&gt;G131,F131&gt;0%,F131&lt;8%),1,0)</f>
        <v>0</v>
      </c>
    </row>
    <row r="132" spans="1:8" x14ac:dyDescent="0.2">
      <c r="A132" s="2" t="s">
        <v>13</v>
      </c>
      <c r="B132" s="2" t="s">
        <v>271</v>
      </c>
      <c r="C132" s="2" t="s">
        <v>272</v>
      </c>
      <c r="D132" s="2">
        <v>7</v>
      </c>
      <c r="E132" s="2">
        <v>0</v>
      </c>
      <c r="F132" s="4">
        <f t="shared" si="6"/>
        <v>0</v>
      </c>
      <c r="G132" s="5">
        <f t="shared" si="7"/>
        <v>13.402173913043478</v>
      </c>
      <c r="H132" s="2">
        <f t="shared" si="8"/>
        <v>0</v>
      </c>
    </row>
    <row r="133" spans="1:8" x14ac:dyDescent="0.2">
      <c r="A133" s="2" t="s">
        <v>13</v>
      </c>
      <c r="B133" s="2" t="s">
        <v>273</v>
      </c>
      <c r="C133" s="2" t="s">
        <v>274</v>
      </c>
      <c r="D133" s="2">
        <v>32</v>
      </c>
      <c r="E133" s="2">
        <v>5</v>
      </c>
      <c r="F133" s="4">
        <f t="shared" si="6"/>
        <v>0.15625</v>
      </c>
      <c r="G133" s="5">
        <f t="shared" si="7"/>
        <v>13.402173913043478</v>
      </c>
      <c r="H133" s="2">
        <f t="shared" si="8"/>
        <v>0</v>
      </c>
    </row>
    <row r="134" spans="1:8" x14ac:dyDescent="0.2">
      <c r="A134" s="2" t="s">
        <v>13</v>
      </c>
      <c r="B134" s="2" t="s">
        <v>275</v>
      </c>
      <c r="C134" s="2" t="s">
        <v>276</v>
      </c>
      <c r="D134" s="2">
        <v>4</v>
      </c>
      <c r="E134" s="2">
        <v>0</v>
      </c>
      <c r="F134" s="4">
        <f t="shared" si="6"/>
        <v>0</v>
      </c>
      <c r="G134" s="5">
        <f t="shared" si="7"/>
        <v>13.402173913043478</v>
      </c>
      <c r="H134" s="2">
        <f t="shared" si="8"/>
        <v>0</v>
      </c>
    </row>
    <row r="135" spans="1:8" x14ac:dyDescent="0.2">
      <c r="A135" s="2" t="s">
        <v>13</v>
      </c>
      <c r="B135" s="2" t="s">
        <v>277</v>
      </c>
      <c r="C135" s="2" t="s">
        <v>278</v>
      </c>
      <c r="D135" s="2">
        <v>1</v>
      </c>
      <c r="E135" s="2">
        <v>0</v>
      </c>
      <c r="F135" s="4">
        <f t="shared" si="6"/>
        <v>0</v>
      </c>
      <c r="G135" s="5">
        <f t="shared" si="7"/>
        <v>13.402173913043478</v>
      </c>
      <c r="H135" s="2">
        <f t="shared" si="8"/>
        <v>0</v>
      </c>
    </row>
    <row r="136" spans="1:8" x14ac:dyDescent="0.2">
      <c r="A136" s="2" t="s">
        <v>13</v>
      </c>
      <c r="B136" s="2" t="s">
        <v>279</v>
      </c>
      <c r="C136" s="2" t="s">
        <v>280</v>
      </c>
      <c r="D136" s="2">
        <v>4</v>
      </c>
      <c r="E136" s="2">
        <v>0</v>
      </c>
      <c r="F136" s="4">
        <f t="shared" si="6"/>
        <v>0</v>
      </c>
      <c r="G136" s="5">
        <f t="shared" si="7"/>
        <v>13.402173913043478</v>
      </c>
      <c r="H136" s="2">
        <f t="shared" si="8"/>
        <v>0</v>
      </c>
    </row>
    <row r="137" spans="1:8" x14ac:dyDescent="0.2">
      <c r="A137" s="2" t="s">
        <v>13</v>
      </c>
      <c r="B137" s="2" t="s">
        <v>281</v>
      </c>
      <c r="C137" s="2" t="s">
        <v>282</v>
      </c>
      <c r="D137" s="2">
        <v>7</v>
      </c>
      <c r="E137" s="2">
        <v>1</v>
      </c>
      <c r="F137" s="4">
        <f t="shared" si="6"/>
        <v>0.14285714285714285</v>
      </c>
      <c r="G137" s="5">
        <f t="shared" si="7"/>
        <v>13.402173913043478</v>
      </c>
      <c r="H137" s="2">
        <f t="shared" si="8"/>
        <v>0</v>
      </c>
    </row>
    <row r="138" spans="1:8" x14ac:dyDescent="0.2">
      <c r="A138" s="2" t="s">
        <v>13</v>
      </c>
      <c r="B138" s="2" t="s">
        <v>283</v>
      </c>
      <c r="C138" s="2" t="s">
        <v>284</v>
      </c>
      <c r="D138" s="2">
        <v>2</v>
      </c>
      <c r="E138" s="2">
        <v>0</v>
      </c>
      <c r="F138" s="4">
        <f t="shared" si="6"/>
        <v>0</v>
      </c>
      <c r="G138" s="5">
        <f t="shared" si="7"/>
        <v>13.402173913043478</v>
      </c>
      <c r="H138" s="2">
        <f t="shared" si="8"/>
        <v>0</v>
      </c>
    </row>
    <row r="139" spans="1:8" x14ac:dyDescent="0.2">
      <c r="A139" s="2" t="s">
        <v>127</v>
      </c>
      <c r="B139" s="2" t="s">
        <v>285</v>
      </c>
      <c r="C139" s="2" t="s">
        <v>286</v>
      </c>
      <c r="D139" s="2">
        <v>1</v>
      </c>
      <c r="E139" s="2">
        <v>0</v>
      </c>
      <c r="F139" s="4">
        <f t="shared" si="6"/>
        <v>0</v>
      </c>
      <c r="G139" s="5">
        <f t="shared" si="7"/>
        <v>6.333333333333333</v>
      </c>
      <c r="H139" s="2">
        <f t="shared" si="8"/>
        <v>0</v>
      </c>
    </row>
    <row r="140" spans="1:8" x14ac:dyDescent="0.2">
      <c r="A140" s="2" t="s">
        <v>13</v>
      </c>
      <c r="B140" s="2" t="s">
        <v>287</v>
      </c>
      <c r="C140" s="2" t="s">
        <v>288</v>
      </c>
      <c r="D140" s="2">
        <v>1</v>
      </c>
      <c r="E140" s="2">
        <v>0</v>
      </c>
      <c r="F140" s="4">
        <f t="shared" si="6"/>
        <v>0</v>
      </c>
      <c r="G140" s="5">
        <f t="shared" si="7"/>
        <v>13.402173913043478</v>
      </c>
      <c r="H140" s="2">
        <f t="shared" si="8"/>
        <v>0</v>
      </c>
    </row>
    <row r="141" spans="1:8" x14ac:dyDescent="0.2">
      <c r="A141" s="2" t="s">
        <v>132</v>
      </c>
      <c r="B141" s="2" t="s">
        <v>289</v>
      </c>
      <c r="C141" s="2" t="s">
        <v>290</v>
      </c>
      <c r="D141" s="2">
        <v>3</v>
      </c>
      <c r="E141" s="2">
        <v>0</v>
      </c>
      <c r="F141" s="4">
        <f t="shared" si="6"/>
        <v>0</v>
      </c>
      <c r="G141" s="5">
        <f t="shared" si="7"/>
        <v>11.03225806451613</v>
      </c>
      <c r="H141" s="2">
        <f t="shared" si="8"/>
        <v>0</v>
      </c>
    </row>
    <row r="142" spans="1:8" x14ac:dyDescent="0.2">
      <c r="A142" s="2" t="s">
        <v>132</v>
      </c>
      <c r="B142" s="2" t="s">
        <v>291</v>
      </c>
      <c r="C142" s="2" t="s">
        <v>292</v>
      </c>
      <c r="D142" s="2">
        <v>3</v>
      </c>
      <c r="E142" s="2">
        <v>0</v>
      </c>
      <c r="F142" s="4">
        <f t="shared" si="6"/>
        <v>0</v>
      </c>
      <c r="G142" s="5">
        <f t="shared" si="7"/>
        <v>11.03225806451613</v>
      </c>
      <c r="H142" s="2">
        <f t="shared" si="8"/>
        <v>0</v>
      </c>
    </row>
    <row r="143" spans="1:8" x14ac:dyDescent="0.2">
      <c r="A143" s="2" t="s">
        <v>132</v>
      </c>
      <c r="B143" s="2" t="s">
        <v>293</v>
      </c>
      <c r="C143" s="2" t="s">
        <v>294</v>
      </c>
      <c r="D143" s="2">
        <v>1</v>
      </c>
      <c r="E143" s="2">
        <v>0</v>
      </c>
      <c r="F143" s="4">
        <f t="shared" si="6"/>
        <v>0</v>
      </c>
      <c r="G143" s="5">
        <f t="shared" si="7"/>
        <v>11.03225806451613</v>
      </c>
      <c r="H143" s="2">
        <f t="shared" si="8"/>
        <v>0</v>
      </c>
    </row>
    <row r="144" spans="1:8" x14ac:dyDescent="0.2">
      <c r="A144" s="2" t="s">
        <v>132</v>
      </c>
      <c r="B144" s="2" t="s">
        <v>295</v>
      </c>
      <c r="C144" s="2" t="s">
        <v>296</v>
      </c>
      <c r="D144" s="2">
        <v>6</v>
      </c>
      <c r="E144" s="2">
        <v>1</v>
      </c>
      <c r="F144" s="4">
        <f t="shared" si="6"/>
        <v>0.16666666666666666</v>
      </c>
      <c r="G144" s="5">
        <f t="shared" si="7"/>
        <v>11.03225806451613</v>
      </c>
      <c r="H144" s="2">
        <f t="shared" si="8"/>
        <v>0</v>
      </c>
    </row>
    <row r="145" spans="1:8" x14ac:dyDescent="0.2">
      <c r="A145" s="2" t="s">
        <v>132</v>
      </c>
      <c r="B145" s="2" t="s">
        <v>297</v>
      </c>
      <c r="C145" s="2" t="s">
        <v>298</v>
      </c>
      <c r="D145" s="2">
        <v>1</v>
      </c>
      <c r="E145" s="2">
        <v>0</v>
      </c>
      <c r="F145" s="4">
        <f t="shared" si="6"/>
        <v>0</v>
      </c>
      <c r="G145" s="5">
        <f t="shared" si="7"/>
        <v>11.03225806451613</v>
      </c>
      <c r="H145" s="2">
        <f t="shared" si="8"/>
        <v>0</v>
      </c>
    </row>
    <row r="146" spans="1:8" x14ac:dyDescent="0.2">
      <c r="A146" s="2" t="s">
        <v>132</v>
      </c>
      <c r="B146" s="2" t="s">
        <v>299</v>
      </c>
      <c r="C146" s="2" t="s">
        <v>300</v>
      </c>
      <c r="D146" s="2">
        <v>2</v>
      </c>
      <c r="E146" s="2">
        <v>0</v>
      </c>
      <c r="F146" s="4">
        <f t="shared" si="6"/>
        <v>0</v>
      </c>
      <c r="G146" s="5">
        <f t="shared" si="7"/>
        <v>11.03225806451613</v>
      </c>
      <c r="H146" s="2">
        <f t="shared" si="8"/>
        <v>0</v>
      </c>
    </row>
    <row r="147" spans="1:8" x14ac:dyDescent="0.2">
      <c r="A147" s="2" t="s">
        <v>13</v>
      </c>
      <c r="B147" s="2" t="s">
        <v>301</v>
      </c>
      <c r="C147" s="2" t="s">
        <v>302</v>
      </c>
      <c r="D147" s="2">
        <v>5</v>
      </c>
      <c r="E147" s="2">
        <v>1</v>
      </c>
      <c r="F147" s="4">
        <f t="shared" si="6"/>
        <v>0.2</v>
      </c>
      <c r="G147" s="5">
        <f t="shared" si="7"/>
        <v>13.402173913043478</v>
      </c>
      <c r="H147" s="2">
        <f t="shared" si="8"/>
        <v>0</v>
      </c>
    </row>
    <row r="148" spans="1:8" x14ac:dyDescent="0.2">
      <c r="A148" s="2" t="s">
        <v>13</v>
      </c>
      <c r="B148" s="2" t="s">
        <v>303</v>
      </c>
      <c r="C148" s="2" t="s">
        <v>304</v>
      </c>
      <c r="D148" s="2">
        <v>1</v>
      </c>
      <c r="E148" s="2">
        <v>0</v>
      </c>
      <c r="F148" s="4">
        <f t="shared" si="6"/>
        <v>0</v>
      </c>
      <c r="G148" s="5">
        <f t="shared" si="7"/>
        <v>13.402173913043478</v>
      </c>
      <c r="H148" s="2">
        <f t="shared" si="8"/>
        <v>0</v>
      </c>
    </row>
    <row r="149" spans="1:8" x14ac:dyDescent="0.2">
      <c r="A149" s="2" t="s">
        <v>13</v>
      </c>
      <c r="B149" s="2" t="s">
        <v>305</v>
      </c>
      <c r="C149" s="2" t="s">
        <v>306</v>
      </c>
      <c r="D149" s="2">
        <v>20</v>
      </c>
      <c r="E149" s="2">
        <v>3</v>
      </c>
      <c r="F149" s="4">
        <f t="shared" si="6"/>
        <v>0.15</v>
      </c>
      <c r="G149" s="5">
        <f t="shared" si="7"/>
        <v>13.402173913043478</v>
      </c>
      <c r="H149" s="2">
        <f t="shared" si="8"/>
        <v>0</v>
      </c>
    </row>
    <row r="150" spans="1:8" x14ac:dyDescent="0.2">
      <c r="A150" s="2" t="s">
        <v>13</v>
      </c>
      <c r="B150" s="2" t="s">
        <v>307</v>
      </c>
      <c r="C150" s="2" t="s">
        <v>308</v>
      </c>
      <c r="D150" s="2">
        <v>3</v>
      </c>
      <c r="E150" s="2">
        <v>0</v>
      </c>
      <c r="F150" s="4">
        <f t="shared" si="6"/>
        <v>0</v>
      </c>
      <c r="G150" s="5">
        <f t="shared" si="7"/>
        <v>13.402173913043478</v>
      </c>
      <c r="H150" s="2">
        <f t="shared" si="8"/>
        <v>0</v>
      </c>
    </row>
    <row r="151" spans="1:8" x14ac:dyDescent="0.2">
      <c r="A151" s="2" t="s">
        <v>13</v>
      </c>
      <c r="B151" s="2" t="s">
        <v>309</v>
      </c>
      <c r="C151" s="2" t="s">
        <v>310</v>
      </c>
      <c r="D151" s="2">
        <v>2</v>
      </c>
      <c r="E151" s="2">
        <v>0</v>
      </c>
      <c r="F151" s="4">
        <f t="shared" si="6"/>
        <v>0</v>
      </c>
      <c r="G151" s="5">
        <f t="shared" si="7"/>
        <v>13.402173913043478</v>
      </c>
      <c r="H151" s="2">
        <f t="shared" si="8"/>
        <v>0</v>
      </c>
    </row>
    <row r="152" spans="1:8" x14ac:dyDescent="0.2">
      <c r="A152" s="2" t="s">
        <v>13</v>
      </c>
      <c r="B152" s="2" t="s">
        <v>311</v>
      </c>
      <c r="C152" s="2" t="s">
        <v>312</v>
      </c>
      <c r="D152" s="2">
        <v>7</v>
      </c>
      <c r="E152" s="2">
        <v>2</v>
      </c>
      <c r="F152" s="4">
        <f t="shared" si="6"/>
        <v>0.2857142857142857</v>
      </c>
      <c r="G152" s="5">
        <f t="shared" si="7"/>
        <v>13.402173913043478</v>
      </c>
      <c r="H152" s="2">
        <f t="shared" si="8"/>
        <v>0</v>
      </c>
    </row>
    <row r="153" spans="1:8" x14ac:dyDescent="0.2">
      <c r="A153" s="2" t="s">
        <v>13</v>
      </c>
      <c r="B153" s="2" t="s">
        <v>313</v>
      </c>
      <c r="C153" s="2" t="s">
        <v>314</v>
      </c>
      <c r="D153" s="2">
        <v>1</v>
      </c>
      <c r="E153" s="2">
        <v>0</v>
      </c>
      <c r="F153" s="4">
        <f t="shared" si="6"/>
        <v>0</v>
      </c>
      <c r="G153" s="5">
        <f t="shared" si="7"/>
        <v>13.402173913043478</v>
      </c>
      <c r="H153" s="2">
        <f t="shared" si="8"/>
        <v>0</v>
      </c>
    </row>
    <row r="154" spans="1:8" x14ac:dyDescent="0.2">
      <c r="A154" s="2" t="s">
        <v>13</v>
      </c>
      <c r="B154" s="2" t="s">
        <v>315</v>
      </c>
      <c r="C154" s="2" t="s">
        <v>316</v>
      </c>
      <c r="D154" s="2">
        <v>1</v>
      </c>
      <c r="E154" s="2">
        <v>0</v>
      </c>
      <c r="F154" s="4">
        <f t="shared" si="6"/>
        <v>0</v>
      </c>
      <c r="G154" s="5">
        <f t="shared" si="7"/>
        <v>13.402173913043478</v>
      </c>
      <c r="H154" s="2">
        <f t="shared" si="8"/>
        <v>0</v>
      </c>
    </row>
    <row r="155" spans="1:8" x14ac:dyDescent="0.2">
      <c r="A155" s="2" t="s">
        <v>13</v>
      </c>
      <c r="B155" s="2" t="s">
        <v>317</v>
      </c>
      <c r="C155" s="2" t="s">
        <v>318</v>
      </c>
      <c r="D155" s="2">
        <v>5</v>
      </c>
      <c r="E155" s="2">
        <v>0</v>
      </c>
      <c r="F155" s="4">
        <f t="shared" si="6"/>
        <v>0</v>
      </c>
      <c r="G155" s="5">
        <f t="shared" si="7"/>
        <v>13.402173913043478</v>
      </c>
      <c r="H155" s="2">
        <f t="shared" si="8"/>
        <v>0</v>
      </c>
    </row>
    <row r="156" spans="1:8" x14ac:dyDescent="0.2">
      <c r="A156" s="2" t="s">
        <v>13</v>
      </c>
      <c r="B156" s="2" t="s">
        <v>319</v>
      </c>
      <c r="C156" s="2" t="s">
        <v>320</v>
      </c>
      <c r="D156" s="2">
        <v>15</v>
      </c>
      <c r="E156" s="2">
        <v>1</v>
      </c>
      <c r="F156" s="4">
        <f t="shared" si="6"/>
        <v>6.6666666666666666E-2</v>
      </c>
      <c r="G156" s="5">
        <f t="shared" si="7"/>
        <v>13.402173913043478</v>
      </c>
      <c r="H156" s="2">
        <f t="shared" si="8"/>
        <v>1</v>
      </c>
    </row>
    <row r="157" spans="1:8" x14ac:dyDescent="0.2">
      <c r="A157" s="2" t="s">
        <v>13</v>
      </c>
      <c r="B157" s="2" t="s">
        <v>321</v>
      </c>
      <c r="C157" s="2" t="s">
        <v>322</v>
      </c>
      <c r="D157" s="2">
        <v>1</v>
      </c>
      <c r="E157" s="2">
        <v>0</v>
      </c>
      <c r="F157" s="4">
        <f t="shared" si="6"/>
        <v>0</v>
      </c>
      <c r="G157" s="5">
        <f t="shared" si="7"/>
        <v>13.402173913043478</v>
      </c>
      <c r="H157" s="2">
        <f t="shared" si="8"/>
        <v>0</v>
      </c>
    </row>
    <row r="158" spans="1:8" x14ac:dyDescent="0.2">
      <c r="A158" s="2" t="s">
        <v>13</v>
      </c>
      <c r="B158" s="2" t="s">
        <v>323</v>
      </c>
      <c r="C158" s="2" t="s">
        <v>324</v>
      </c>
      <c r="D158" s="2">
        <v>1</v>
      </c>
      <c r="E158" s="2">
        <v>0</v>
      </c>
      <c r="F158" s="4">
        <f t="shared" si="6"/>
        <v>0</v>
      </c>
      <c r="G158" s="5">
        <f t="shared" si="7"/>
        <v>13.402173913043478</v>
      </c>
      <c r="H158" s="2">
        <f t="shared" si="8"/>
        <v>0</v>
      </c>
    </row>
    <row r="159" spans="1:8" x14ac:dyDescent="0.2">
      <c r="A159" s="2" t="s">
        <v>13</v>
      </c>
      <c r="B159" s="2" t="s">
        <v>325</v>
      </c>
      <c r="C159" s="2" t="s">
        <v>326</v>
      </c>
      <c r="D159" s="2">
        <v>4</v>
      </c>
      <c r="E159" s="2">
        <v>0</v>
      </c>
      <c r="F159" s="4">
        <f t="shared" si="6"/>
        <v>0</v>
      </c>
      <c r="G159" s="5">
        <f t="shared" si="7"/>
        <v>13.402173913043478</v>
      </c>
      <c r="H159" s="2">
        <f t="shared" si="8"/>
        <v>0</v>
      </c>
    </row>
    <row r="160" spans="1:8" x14ac:dyDescent="0.2">
      <c r="A160" s="2" t="s">
        <v>13</v>
      </c>
      <c r="B160" s="2" t="s">
        <v>327</v>
      </c>
      <c r="C160" s="2" t="s">
        <v>328</v>
      </c>
      <c r="D160" s="2">
        <v>11</v>
      </c>
      <c r="E160" s="2">
        <v>2</v>
      </c>
      <c r="F160" s="4">
        <f t="shared" si="6"/>
        <v>0.18181818181818182</v>
      </c>
      <c r="G160" s="5">
        <f t="shared" si="7"/>
        <v>13.402173913043478</v>
      </c>
      <c r="H160" s="2">
        <f t="shared" si="8"/>
        <v>0</v>
      </c>
    </row>
    <row r="161" spans="1:8" x14ac:dyDescent="0.2">
      <c r="A161" s="2" t="s">
        <v>13</v>
      </c>
      <c r="B161" s="2" t="s">
        <v>329</v>
      </c>
      <c r="C161" s="2" t="s">
        <v>330</v>
      </c>
      <c r="D161" s="2">
        <v>2</v>
      </c>
      <c r="E161" s="2">
        <v>0</v>
      </c>
      <c r="F161" s="4">
        <f t="shared" si="6"/>
        <v>0</v>
      </c>
      <c r="G161" s="5">
        <f t="shared" si="7"/>
        <v>13.402173913043478</v>
      </c>
      <c r="H161" s="2">
        <f t="shared" si="8"/>
        <v>0</v>
      </c>
    </row>
    <row r="162" spans="1:8" x14ac:dyDescent="0.2">
      <c r="A162" s="2" t="s">
        <v>13</v>
      </c>
      <c r="B162" s="2" t="s">
        <v>331</v>
      </c>
      <c r="C162" s="2" t="s">
        <v>332</v>
      </c>
      <c r="D162" s="2">
        <v>1</v>
      </c>
      <c r="E162" s="2">
        <v>0</v>
      </c>
      <c r="F162" s="4">
        <f t="shared" si="6"/>
        <v>0</v>
      </c>
      <c r="G162" s="5">
        <f t="shared" si="7"/>
        <v>13.402173913043478</v>
      </c>
      <c r="H162" s="2">
        <f t="shared" si="8"/>
        <v>0</v>
      </c>
    </row>
    <row r="163" spans="1:8" x14ac:dyDescent="0.2">
      <c r="A163" s="2" t="s">
        <v>13</v>
      </c>
      <c r="B163" s="2" t="s">
        <v>333</v>
      </c>
      <c r="C163" s="2" t="s">
        <v>334</v>
      </c>
      <c r="D163" s="2">
        <v>1</v>
      </c>
      <c r="E163" s="2">
        <v>0</v>
      </c>
      <c r="F163" s="4">
        <f t="shared" si="6"/>
        <v>0</v>
      </c>
      <c r="G163" s="5">
        <f t="shared" si="7"/>
        <v>13.402173913043478</v>
      </c>
      <c r="H163" s="2">
        <f t="shared" si="8"/>
        <v>0</v>
      </c>
    </row>
    <row r="164" spans="1:8" x14ac:dyDescent="0.2">
      <c r="A164" s="2" t="s">
        <v>13</v>
      </c>
      <c r="B164" s="2" t="s">
        <v>335</v>
      </c>
      <c r="C164" s="2" t="s">
        <v>336</v>
      </c>
      <c r="D164" s="2">
        <v>1</v>
      </c>
      <c r="E164" s="2">
        <v>0</v>
      </c>
      <c r="F164" s="4">
        <f t="shared" si="6"/>
        <v>0</v>
      </c>
      <c r="G164" s="5">
        <f t="shared" si="7"/>
        <v>13.402173913043478</v>
      </c>
      <c r="H164" s="2">
        <f t="shared" si="8"/>
        <v>0</v>
      </c>
    </row>
    <row r="165" spans="1:8" x14ac:dyDescent="0.2">
      <c r="A165" s="2" t="s">
        <v>13</v>
      </c>
      <c r="B165" s="2" t="s">
        <v>337</v>
      </c>
      <c r="C165" s="2" t="s">
        <v>338</v>
      </c>
      <c r="D165" s="2">
        <v>2</v>
      </c>
      <c r="E165" s="2">
        <v>0</v>
      </c>
      <c r="F165" s="4">
        <f t="shared" si="6"/>
        <v>0</v>
      </c>
      <c r="G165" s="5">
        <f t="shared" si="7"/>
        <v>13.402173913043478</v>
      </c>
      <c r="H165" s="2">
        <f t="shared" si="8"/>
        <v>0</v>
      </c>
    </row>
    <row r="166" spans="1:8" x14ac:dyDescent="0.2">
      <c r="A166" s="2" t="s">
        <v>13</v>
      </c>
      <c r="B166" s="2" t="s">
        <v>339</v>
      </c>
      <c r="C166" s="2" t="s">
        <v>340</v>
      </c>
      <c r="D166" s="2">
        <v>6</v>
      </c>
      <c r="E166" s="2">
        <v>0</v>
      </c>
      <c r="F166" s="4">
        <f t="shared" si="6"/>
        <v>0</v>
      </c>
      <c r="G166" s="5">
        <f t="shared" si="7"/>
        <v>13.402173913043478</v>
      </c>
      <c r="H166" s="2">
        <f t="shared" si="8"/>
        <v>0</v>
      </c>
    </row>
    <row r="167" spans="1:8" x14ac:dyDescent="0.2">
      <c r="A167" s="2" t="s">
        <v>13</v>
      </c>
      <c r="B167" s="2" t="s">
        <v>341</v>
      </c>
      <c r="C167" s="2" t="s">
        <v>342</v>
      </c>
      <c r="D167" s="2">
        <v>2</v>
      </c>
      <c r="E167" s="2">
        <v>0</v>
      </c>
      <c r="F167" s="4">
        <f t="shared" si="6"/>
        <v>0</v>
      </c>
      <c r="G167" s="5">
        <f t="shared" si="7"/>
        <v>13.402173913043478</v>
      </c>
      <c r="H167" s="2">
        <f t="shared" si="8"/>
        <v>0</v>
      </c>
    </row>
    <row r="168" spans="1:8" x14ac:dyDescent="0.2">
      <c r="A168" s="2" t="s">
        <v>132</v>
      </c>
      <c r="B168" s="2" t="s">
        <v>343</v>
      </c>
      <c r="C168" s="2" t="s">
        <v>344</v>
      </c>
      <c r="D168" s="2">
        <v>1</v>
      </c>
      <c r="E168" s="2">
        <v>0</v>
      </c>
      <c r="F168" s="4">
        <f t="shared" si="6"/>
        <v>0</v>
      </c>
      <c r="G168" s="5">
        <f t="shared" si="7"/>
        <v>11.03225806451613</v>
      </c>
      <c r="H168" s="2">
        <f t="shared" si="8"/>
        <v>0</v>
      </c>
    </row>
    <row r="169" spans="1:8" x14ac:dyDescent="0.2">
      <c r="A169" s="2" t="s">
        <v>132</v>
      </c>
      <c r="B169" s="2" t="s">
        <v>345</v>
      </c>
      <c r="C169" s="2" t="s">
        <v>346</v>
      </c>
      <c r="D169" s="2">
        <v>1</v>
      </c>
      <c r="E169" s="2">
        <v>0</v>
      </c>
      <c r="F169" s="4">
        <f t="shared" si="6"/>
        <v>0</v>
      </c>
      <c r="G169" s="5">
        <f t="shared" si="7"/>
        <v>11.03225806451613</v>
      </c>
      <c r="H169" s="2">
        <f t="shared" si="8"/>
        <v>0</v>
      </c>
    </row>
    <row r="170" spans="1:8" x14ac:dyDescent="0.2">
      <c r="A170" s="2" t="s">
        <v>132</v>
      </c>
      <c r="B170" s="2" t="s">
        <v>347</v>
      </c>
      <c r="C170" s="2" t="s">
        <v>348</v>
      </c>
      <c r="D170" s="2">
        <v>1</v>
      </c>
      <c r="E170" s="2">
        <v>0</v>
      </c>
      <c r="F170" s="4">
        <f t="shared" si="6"/>
        <v>0</v>
      </c>
      <c r="G170" s="5">
        <f t="shared" si="7"/>
        <v>11.03225806451613</v>
      </c>
      <c r="H170" s="2">
        <f t="shared" si="8"/>
        <v>0</v>
      </c>
    </row>
    <row r="171" spans="1:8" x14ac:dyDescent="0.2">
      <c r="A171" s="2" t="s">
        <v>13</v>
      </c>
      <c r="B171" s="2" t="s">
        <v>349</v>
      </c>
      <c r="C171" s="2" t="s">
        <v>350</v>
      </c>
      <c r="D171" s="2">
        <v>4</v>
      </c>
      <c r="E171" s="2">
        <v>0</v>
      </c>
      <c r="F171" s="4">
        <f t="shared" si="6"/>
        <v>0</v>
      </c>
      <c r="G171" s="5">
        <f t="shared" si="7"/>
        <v>13.402173913043478</v>
      </c>
      <c r="H171" s="2">
        <f t="shared" si="8"/>
        <v>0</v>
      </c>
    </row>
    <row r="172" spans="1:8" x14ac:dyDescent="0.2">
      <c r="A172" s="2" t="s">
        <v>13</v>
      </c>
      <c r="B172" s="2" t="s">
        <v>351</v>
      </c>
      <c r="C172" s="2" t="s">
        <v>352</v>
      </c>
      <c r="D172" s="2">
        <v>2</v>
      </c>
      <c r="E172" s="2">
        <v>0</v>
      </c>
      <c r="F172" s="4">
        <f t="shared" si="6"/>
        <v>0</v>
      </c>
      <c r="G172" s="5">
        <f t="shared" si="7"/>
        <v>13.402173913043478</v>
      </c>
      <c r="H172" s="2">
        <f t="shared" si="8"/>
        <v>0</v>
      </c>
    </row>
    <row r="173" spans="1:8" x14ac:dyDescent="0.2">
      <c r="A173" s="2" t="s">
        <v>13</v>
      </c>
      <c r="B173" s="2" t="s">
        <v>353</v>
      </c>
      <c r="C173" s="2" t="s">
        <v>354</v>
      </c>
      <c r="D173" s="2">
        <v>1</v>
      </c>
      <c r="E173" s="2">
        <v>0</v>
      </c>
      <c r="F173" s="4">
        <f t="shared" si="6"/>
        <v>0</v>
      </c>
      <c r="G173" s="5">
        <f t="shared" si="7"/>
        <v>13.402173913043478</v>
      </c>
      <c r="H173" s="2">
        <f t="shared" si="8"/>
        <v>0</v>
      </c>
    </row>
    <row r="174" spans="1:8" x14ac:dyDescent="0.2">
      <c r="A174" s="2" t="s">
        <v>13</v>
      </c>
      <c r="B174" s="2" t="s">
        <v>355</v>
      </c>
      <c r="C174" s="2" t="s">
        <v>356</v>
      </c>
      <c r="D174" s="2">
        <v>3</v>
      </c>
      <c r="E174" s="2">
        <v>1</v>
      </c>
      <c r="F174" s="4">
        <f t="shared" si="6"/>
        <v>0.33333333333333331</v>
      </c>
      <c r="G174" s="5">
        <f t="shared" si="7"/>
        <v>13.402173913043478</v>
      </c>
      <c r="H174" s="2">
        <f t="shared" si="8"/>
        <v>0</v>
      </c>
    </row>
    <row r="175" spans="1:8" x14ac:dyDescent="0.2">
      <c r="A175" s="2" t="s">
        <v>13</v>
      </c>
      <c r="B175" s="2" t="s">
        <v>357</v>
      </c>
      <c r="C175" s="2" t="s">
        <v>358</v>
      </c>
      <c r="D175" s="2">
        <v>1</v>
      </c>
      <c r="E175" s="2">
        <v>0</v>
      </c>
      <c r="F175" s="4">
        <f t="shared" si="6"/>
        <v>0</v>
      </c>
      <c r="G175" s="5">
        <f t="shared" si="7"/>
        <v>13.402173913043478</v>
      </c>
      <c r="H175" s="2">
        <f t="shared" si="8"/>
        <v>0</v>
      </c>
    </row>
    <row r="176" spans="1:8" x14ac:dyDescent="0.2">
      <c r="A176" s="2" t="s">
        <v>13</v>
      </c>
      <c r="B176" s="2" t="s">
        <v>359</v>
      </c>
      <c r="C176" s="2" t="s">
        <v>360</v>
      </c>
      <c r="D176" s="2">
        <v>2</v>
      </c>
      <c r="E176" s="2">
        <v>0</v>
      </c>
      <c r="F176" s="4">
        <f t="shared" si="6"/>
        <v>0</v>
      </c>
      <c r="G176" s="5">
        <f t="shared" si="7"/>
        <v>13.402173913043478</v>
      </c>
      <c r="H176" s="2">
        <f t="shared" si="8"/>
        <v>0</v>
      </c>
    </row>
    <row r="177" spans="1:8" x14ac:dyDescent="0.2">
      <c r="A177" s="2" t="s">
        <v>13</v>
      </c>
      <c r="B177" s="2" t="s">
        <v>361</v>
      </c>
      <c r="C177" s="2" t="s">
        <v>362</v>
      </c>
      <c r="D177" s="2">
        <v>1</v>
      </c>
      <c r="E177" s="2">
        <v>0</v>
      </c>
      <c r="F177" s="4">
        <f t="shared" si="6"/>
        <v>0</v>
      </c>
      <c r="G177" s="5">
        <f t="shared" si="7"/>
        <v>13.402173913043478</v>
      </c>
      <c r="H177" s="2">
        <f t="shared" si="8"/>
        <v>0</v>
      </c>
    </row>
    <row r="178" spans="1:8" x14ac:dyDescent="0.2">
      <c r="A178" s="2" t="s">
        <v>13</v>
      </c>
      <c r="B178" s="2" t="s">
        <v>363</v>
      </c>
      <c r="C178" s="2" t="s">
        <v>364</v>
      </c>
      <c r="D178" s="2">
        <v>6</v>
      </c>
      <c r="E178" s="2">
        <v>0</v>
      </c>
      <c r="F178" s="4">
        <f t="shared" si="6"/>
        <v>0</v>
      </c>
      <c r="G178" s="5">
        <f t="shared" si="7"/>
        <v>13.402173913043478</v>
      </c>
      <c r="H178" s="2">
        <f t="shared" si="8"/>
        <v>0</v>
      </c>
    </row>
    <row r="179" spans="1:8" x14ac:dyDescent="0.2">
      <c r="A179" s="2" t="s">
        <v>13</v>
      </c>
      <c r="B179" s="2" t="s">
        <v>365</v>
      </c>
      <c r="C179" s="2" t="s">
        <v>366</v>
      </c>
      <c r="D179" s="2">
        <v>8</v>
      </c>
      <c r="E179" s="2">
        <v>0</v>
      </c>
      <c r="F179" s="4">
        <f t="shared" si="6"/>
        <v>0</v>
      </c>
      <c r="G179" s="5">
        <f t="shared" si="7"/>
        <v>13.402173913043478</v>
      </c>
      <c r="H179" s="2">
        <f t="shared" si="8"/>
        <v>0</v>
      </c>
    </row>
    <row r="180" spans="1:8" x14ac:dyDescent="0.2">
      <c r="A180" s="2" t="s">
        <v>13</v>
      </c>
      <c r="B180" s="2" t="s">
        <v>367</v>
      </c>
      <c r="C180" s="2" t="s">
        <v>368</v>
      </c>
      <c r="D180" s="2">
        <v>1</v>
      </c>
      <c r="E180" s="2">
        <v>0</v>
      </c>
      <c r="F180" s="4">
        <f t="shared" si="6"/>
        <v>0</v>
      </c>
      <c r="G180" s="5">
        <f t="shared" si="7"/>
        <v>13.402173913043478</v>
      </c>
      <c r="H180" s="2">
        <f t="shared" si="8"/>
        <v>0</v>
      </c>
    </row>
    <row r="181" spans="1:8" x14ac:dyDescent="0.2">
      <c r="A181" s="2" t="s">
        <v>13</v>
      </c>
      <c r="B181" s="2" t="s">
        <v>369</v>
      </c>
      <c r="C181" s="2" t="s">
        <v>370</v>
      </c>
      <c r="D181" s="2">
        <v>4</v>
      </c>
      <c r="E181" s="2">
        <v>0</v>
      </c>
      <c r="F181" s="4">
        <f t="shared" si="6"/>
        <v>0</v>
      </c>
      <c r="G181" s="5">
        <f t="shared" si="7"/>
        <v>13.402173913043478</v>
      </c>
      <c r="H181" s="2">
        <f t="shared" si="8"/>
        <v>0</v>
      </c>
    </row>
    <row r="182" spans="1:8" x14ac:dyDescent="0.2">
      <c r="A182" s="2" t="s">
        <v>13</v>
      </c>
      <c r="B182" s="2" t="s">
        <v>371</v>
      </c>
      <c r="C182" s="2" t="s">
        <v>372</v>
      </c>
      <c r="D182" s="2">
        <v>4</v>
      </c>
      <c r="E182" s="2">
        <v>0</v>
      </c>
      <c r="F182" s="4">
        <f t="shared" si="6"/>
        <v>0</v>
      </c>
      <c r="G182" s="5">
        <f t="shared" si="7"/>
        <v>13.402173913043478</v>
      </c>
      <c r="H182" s="2">
        <f t="shared" si="8"/>
        <v>0</v>
      </c>
    </row>
    <row r="183" spans="1:8" x14ac:dyDescent="0.2">
      <c r="A183" s="2" t="s">
        <v>13</v>
      </c>
      <c r="B183" s="2" t="s">
        <v>373</v>
      </c>
      <c r="C183" s="2" t="s">
        <v>374</v>
      </c>
      <c r="D183" s="2">
        <v>4</v>
      </c>
      <c r="E183" s="2">
        <v>1</v>
      </c>
      <c r="F183" s="4">
        <f t="shared" si="6"/>
        <v>0.25</v>
      </c>
      <c r="G183" s="5">
        <f t="shared" si="7"/>
        <v>13.402173913043478</v>
      </c>
      <c r="H183" s="2">
        <f t="shared" si="8"/>
        <v>0</v>
      </c>
    </row>
    <row r="184" spans="1:8" x14ac:dyDescent="0.2">
      <c r="A184" s="2" t="s">
        <v>13</v>
      </c>
      <c r="B184" s="2" t="s">
        <v>375</v>
      </c>
      <c r="C184" s="2" t="s">
        <v>376</v>
      </c>
      <c r="D184" s="2">
        <v>1</v>
      </c>
      <c r="E184" s="2">
        <v>0</v>
      </c>
      <c r="F184" s="4">
        <f t="shared" si="6"/>
        <v>0</v>
      </c>
      <c r="G184" s="5">
        <f t="shared" si="7"/>
        <v>13.402173913043478</v>
      </c>
      <c r="H184" s="2">
        <f t="shared" si="8"/>
        <v>0</v>
      </c>
    </row>
    <row r="185" spans="1:8" x14ac:dyDescent="0.2">
      <c r="A185" s="2" t="s">
        <v>13</v>
      </c>
      <c r="B185" s="2" t="s">
        <v>377</v>
      </c>
      <c r="C185" s="2" t="s">
        <v>378</v>
      </c>
      <c r="D185" s="2">
        <v>3</v>
      </c>
      <c r="E185" s="2">
        <v>0</v>
      </c>
      <c r="F185" s="4">
        <f t="shared" si="6"/>
        <v>0</v>
      </c>
      <c r="G185" s="5">
        <f t="shared" si="7"/>
        <v>13.402173913043478</v>
      </c>
      <c r="H185" s="2">
        <f t="shared" si="8"/>
        <v>0</v>
      </c>
    </row>
    <row r="186" spans="1:8" x14ac:dyDescent="0.2">
      <c r="A186" s="2" t="s">
        <v>13</v>
      </c>
      <c r="B186" s="2" t="s">
        <v>379</v>
      </c>
      <c r="C186" s="2" t="s">
        <v>380</v>
      </c>
      <c r="D186" s="2">
        <v>2</v>
      </c>
      <c r="E186" s="2">
        <v>0</v>
      </c>
      <c r="F186" s="4">
        <f t="shared" si="6"/>
        <v>0</v>
      </c>
      <c r="G186" s="5">
        <f t="shared" si="7"/>
        <v>13.402173913043478</v>
      </c>
      <c r="H186" s="2">
        <f t="shared" si="8"/>
        <v>0</v>
      </c>
    </row>
    <row r="187" spans="1:8" x14ac:dyDescent="0.2">
      <c r="A187" s="2" t="s">
        <v>13</v>
      </c>
      <c r="B187" s="2" t="s">
        <v>381</v>
      </c>
      <c r="C187" s="2" t="s">
        <v>382</v>
      </c>
      <c r="D187" s="2">
        <v>14</v>
      </c>
      <c r="E187" s="2">
        <v>2</v>
      </c>
      <c r="F187" s="4">
        <f t="shared" si="6"/>
        <v>0.14285714285714285</v>
      </c>
      <c r="G187" s="5">
        <f t="shared" si="7"/>
        <v>13.402173913043478</v>
      </c>
      <c r="H187" s="2">
        <f t="shared" si="8"/>
        <v>0</v>
      </c>
    </row>
    <row r="188" spans="1:8" x14ac:dyDescent="0.2">
      <c r="A188" s="2" t="s">
        <v>13</v>
      </c>
      <c r="B188" s="2" t="s">
        <v>383</v>
      </c>
      <c r="C188" s="2" t="s">
        <v>384</v>
      </c>
      <c r="D188" s="2">
        <v>1</v>
      </c>
      <c r="E188" s="2">
        <v>0</v>
      </c>
      <c r="F188" s="4">
        <f t="shared" si="6"/>
        <v>0</v>
      </c>
      <c r="G188" s="5">
        <f t="shared" si="7"/>
        <v>13.402173913043478</v>
      </c>
      <c r="H188" s="2">
        <f t="shared" si="8"/>
        <v>0</v>
      </c>
    </row>
    <row r="189" spans="1:8" x14ac:dyDescent="0.2">
      <c r="A189" s="2" t="s">
        <v>13</v>
      </c>
      <c r="B189" s="2" t="s">
        <v>385</v>
      </c>
      <c r="C189" s="2" t="s">
        <v>386</v>
      </c>
      <c r="D189" s="2">
        <v>6</v>
      </c>
      <c r="E189" s="2">
        <v>0</v>
      </c>
      <c r="F189" s="4">
        <f t="shared" si="6"/>
        <v>0</v>
      </c>
      <c r="G189" s="5">
        <f t="shared" si="7"/>
        <v>13.402173913043478</v>
      </c>
      <c r="H189" s="2">
        <f t="shared" si="8"/>
        <v>0</v>
      </c>
    </row>
    <row r="190" spans="1:8" x14ac:dyDescent="0.2">
      <c r="A190" s="2" t="s">
        <v>13</v>
      </c>
      <c r="B190" s="2" t="s">
        <v>387</v>
      </c>
      <c r="C190" s="2" t="s">
        <v>388</v>
      </c>
      <c r="D190" s="2">
        <v>7</v>
      </c>
      <c r="E190" s="2">
        <v>1</v>
      </c>
      <c r="F190" s="4">
        <f t="shared" si="6"/>
        <v>0.14285714285714285</v>
      </c>
      <c r="G190" s="5">
        <f t="shared" si="7"/>
        <v>13.402173913043478</v>
      </c>
      <c r="H190" s="2">
        <f t="shared" si="8"/>
        <v>0</v>
      </c>
    </row>
    <row r="191" spans="1:8" x14ac:dyDescent="0.2">
      <c r="A191" s="2" t="s">
        <v>13</v>
      </c>
      <c r="B191" s="2" t="s">
        <v>389</v>
      </c>
      <c r="C191" s="2" t="s">
        <v>390</v>
      </c>
      <c r="D191" s="2">
        <v>1</v>
      </c>
      <c r="E191" s="2">
        <v>0</v>
      </c>
      <c r="F191" s="4">
        <f t="shared" si="6"/>
        <v>0</v>
      </c>
      <c r="G191" s="5">
        <f t="shared" si="7"/>
        <v>13.402173913043478</v>
      </c>
      <c r="H191" s="2">
        <f t="shared" si="8"/>
        <v>0</v>
      </c>
    </row>
    <row r="192" spans="1:8" x14ac:dyDescent="0.2">
      <c r="A192" s="2" t="s">
        <v>13</v>
      </c>
      <c r="B192" s="2" t="s">
        <v>391</v>
      </c>
      <c r="C192" s="2" t="s">
        <v>392</v>
      </c>
      <c r="D192" s="2">
        <v>1</v>
      </c>
      <c r="E192" s="2">
        <v>0</v>
      </c>
      <c r="F192" s="4">
        <f t="shared" si="6"/>
        <v>0</v>
      </c>
      <c r="G192" s="5">
        <f t="shared" si="7"/>
        <v>13.402173913043478</v>
      </c>
      <c r="H192" s="2">
        <f t="shared" si="8"/>
        <v>0</v>
      </c>
    </row>
    <row r="193" spans="1:8" x14ac:dyDescent="0.2">
      <c r="A193" s="2" t="s">
        <v>13</v>
      </c>
      <c r="B193" s="2" t="s">
        <v>393</v>
      </c>
      <c r="C193" s="2" t="s">
        <v>394</v>
      </c>
      <c r="D193" s="2">
        <v>1</v>
      </c>
      <c r="E193" s="2">
        <v>0</v>
      </c>
      <c r="F193" s="4">
        <f t="shared" si="6"/>
        <v>0</v>
      </c>
      <c r="G193" s="5">
        <f t="shared" si="7"/>
        <v>13.402173913043478</v>
      </c>
      <c r="H193" s="2">
        <f t="shared" si="8"/>
        <v>0</v>
      </c>
    </row>
    <row r="194" spans="1:8" x14ac:dyDescent="0.2">
      <c r="A194" s="2" t="s">
        <v>13</v>
      </c>
      <c r="B194" s="2" t="s">
        <v>395</v>
      </c>
      <c r="C194" s="2" t="s">
        <v>396</v>
      </c>
      <c r="D194" s="2">
        <v>2</v>
      </c>
      <c r="E194" s="2">
        <v>0</v>
      </c>
      <c r="F194" s="4">
        <f t="shared" si="6"/>
        <v>0</v>
      </c>
      <c r="G194" s="5">
        <f t="shared" si="7"/>
        <v>13.402173913043478</v>
      </c>
      <c r="H194" s="2">
        <f t="shared" si="8"/>
        <v>0</v>
      </c>
    </row>
    <row r="195" spans="1:8" x14ac:dyDescent="0.2">
      <c r="A195" s="2" t="s">
        <v>13</v>
      </c>
      <c r="B195" s="2" t="s">
        <v>397</v>
      </c>
      <c r="C195" s="2" t="s">
        <v>398</v>
      </c>
      <c r="D195" s="2">
        <v>1</v>
      </c>
      <c r="E195" s="2">
        <v>0</v>
      </c>
      <c r="F195" s="4">
        <f t="shared" ref="F195:F219" si="9">E195/D195</f>
        <v>0</v>
      </c>
      <c r="G195" s="5">
        <f t="shared" ref="G195:G219" si="10">AVERAGEIFS($D$2:$D$219,$A$2:$A$219,$A195)</f>
        <v>13.402173913043478</v>
      </c>
      <c r="H195" s="2">
        <f t="shared" ref="H195:H219" si="11">IF(AND(D195&gt;G195,F195&gt;0%,F195&lt;8%),1,0)</f>
        <v>0</v>
      </c>
    </row>
    <row r="196" spans="1:8" x14ac:dyDescent="0.2">
      <c r="A196" s="2" t="s">
        <v>13</v>
      </c>
      <c r="B196" s="2" t="s">
        <v>399</v>
      </c>
      <c r="C196" s="2" t="s">
        <v>400</v>
      </c>
      <c r="D196" s="2">
        <v>1</v>
      </c>
      <c r="E196" s="2">
        <v>0</v>
      </c>
      <c r="F196" s="4">
        <f t="shared" si="9"/>
        <v>0</v>
      </c>
      <c r="G196" s="5">
        <f t="shared" si="10"/>
        <v>13.402173913043478</v>
      </c>
      <c r="H196" s="2">
        <f t="shared" si="11"/>
        <v>0</v>
      </c>
    </row>
    <row r="197" spans="1:8" x14ac:dyDescent="0.2">
      <c r="A197" s="2" t="s">
        <v>13</v>
      </c>
      <c r="B197" s="2" t="s">
        <v>401</v>
      </c>
      <c r="C197" s="2" t="s">
        <v>402</v>
      </c>
      <c r="D197" s="2">
        <v>1</v>
      </c>
      <c r="E197" s="2">
        <v>0</v>
      </c>
      <c r="F197" s="4">
        <f t="shared" si="9"/>
        <v>0</v>
      </c>
      <c r="G197" s="5">
        <f t="shared" si="10"/>
        <v>13.402173913043478</v>
      </c>
      <c r="H197" s="2">
        <f t="shared" si="11"/>
        <v>0</v>
      </c>
    </row>
    <row r="198" spans="1:8" x14ac:dyDescent="0.2">
      <c r="A198" s="2" t="s">
        <v>13</v>
      </c>
      <c r="B198" s="2" t="s">
        <v>403</v>
      </c>
      <c r="C198" s="2" t="s">
        <v>404</v>
      </c>
      <c r="D198" s="2">
        <v>1</v>
      </c>
      <c r="E198" s="2">
        <v>0</v>
      </c>
      <c r="F198" s="4">
        <f t="shared" si="9"/>
        <v>0</v>
      </c>
      <c r="G198" s="5">
        <f t="shared" si="10"/>
        <v>13.402173913043478</v>
      </c>
      <c r="H198" s="2">
        <f t="shared" si="11"/>
        <v>0</v>
      </c>
    </row>
    <row r="199" spans="1:8" x14ac:dyDescent="0.2">
      <c r="A199" s="2" t="s">
        <v>13</v>
      </c>
      <c r="B199" s="2" t="s">
        <v>405</v>
      </c>
      <c r="C199" s="2" t="s">
        <v>406</v>
      </c>
      <c r="D199" s="2">
        <v>3</v>
      </c>
      <c r="E199" s="2">
        <v>0</v>
      </c>
      <c r="F199" s="4">
        <f t="shared" si="9"/>
        <v>0</v>
      </c>
      <c r="G199" s="5">
        <f t="shared" si="10"/>
        <v>13.402173913043478</v>
      </c>
      <c r="H199" s="2">
        <f t="shared" si="11"/>
        <v>0</v>
      </c>
    </row>
    <row r="200" spans="1:8" x14ac:dyDescent="0.2">
      <c r="A200" s="2" t="s">
        <v>13</v>
      </c>
      <c r="B200" s="2" t="s">
        <v>407</v>
      </c>
      <c r="C200" s="2" t="s">
        <v>408</v>
      </c>
      <c r="D200" s="2">
        <v>5</v>
      </c>
      <c r="E200" s="2">
        <v>0</v>
      </c>
      <c r="F200" s="4">
        <f t="shared" si="9"/>
        <v>0</v>
      </c>
      <c r="G200" s="5">
        <f t="shared" si="10"/>
        <v>13.402173913043478</v>
      </c>
      <c r="H200" s="2">
        <f t="shared" si="11"/>
        <v>0</v>
      </c>
    </row>
    <row r="201" spans="1:8" x14ac:dyDescent="0.2">
      <c r="A201" s="2" t="s">
        <v>13</v>
      </c>
      <c r="B201" s="2" t="s">
        <v>409</v>
      </c>
      <c r="C201" s="2" t="s">
        <v>410</v>
      </c>
      <c r="D201" s="2">
        <v>1</v>
      </c>
      <c r="E201" s="2">
        <v>0</v>
      </c>
      <c r="F201" s="4">
        <f t="shared" si="9"/>
        <v>0</v>
      </c>
      <c r="G201" s="5">
        <f t="shared" si="10"/>
        <v>13.402173913043478</v>
      </c>
      <c r="H201" s="2">
        <f t="shared" si="11"/>
        <v>0</v>
      </c>
    </row>
    <row r="202" spans="1:8" x14ac:dyDescent="0.2">
      <c r="A202" s="2" t="s">
        <v>13</v>
      </c>
      <c r="B202" s="2" t="s">
        <v>411</v>
      </c>
      <c r="C202" s="2" t="s">
        <v>412</v>
      </c>
      <c r="D202" s="2">
        <v>2</v>
      </c>
      <c r="E202" s="2">
        <v>0</v>
      </c>
      <c r="F202" s="4">
        <f t="shared" si="9"/>
        <v>0</v>
      </c>
      <c r="G202" s="5">
        <f t="shared" si="10"/>
        <v>13.402173913043478</v>
      </c>
      <c r="H202" s="2">
        <f t="shared" si="11"/>
        <v>0</v>
      </c>
    </row>
    <row r="203" spans="1:8" x14ac:dyDescent="0.2">
      <c r="A203" s="2" t="s">
        <v>13</v>
      </c>
      <c r="B203" s="2" t="s">
        <v>413</v>
      </c>
      <c r="C203" s="2" t="s">
        <v>414</v>
      </c>
      <c r="D203" s="2">
        <v>2</v>
      </c>
      <c r="E203" s="2">
        <v>0</v>
      </c>
      <c r="F203" s="4">
        <f t="shared" si="9"/>
        <v>0</v>
      </c>
      <c r="G203" s="5">
        <f t="shared" si="10"/>
        <v>13.402173913043478</v>
      </c>
      <c r="H203" s="2">
        <f t="shared" si="11"/>
        <v>0</v>
      </c>
    </row>
    <row r="204" spans="1:8" x14ac:dyDescent="0.2">
      <c r="A204" s="2" t="s">
        <v>13</v>
      </c>
      <c r="B204" s="2" t="s">
        <v>415</v>
      </c>
      <c r="C204" s="2" t="s">
        <v>416</v>
      </c>
      <c r="D204" s="2">
        <v>1</v>
      </c>
      <c r="E204" s="2">
        <v>0</v>
      </c>
      <c r="F204" s="4">
        <f t="shared" si="9"/>
        <v>0</v>
      </c>
      <c r="G204" s="5">
        <f t="shared" si="10"/>
        <v>13.402173913043478</v>
      </c>
      <c r="H204" s="2">
        <f t="shared" si="11"/>
        <v>0</v>
      </c>
    </row>
    <row r="205" spans="1:8" x14ac:dyDescent="0.2">
      <c r="A205" s="2" t="s">
        <v>13</v>
      </c>
      <c r="B205" s="2" t="s">
        <v>417</v>
      </c>
      <c r="C205" s="2" t="s">
        <v>418</v>
      </c>
      <c r="D205" s="2">
        <v>3</v>
      </c>
      <c r="E205" s="2">
        <v>0</v>
      </c>
      <c r="F205" s="4">
        <f t="shared" si="9"/>
        <v>0</v>
      </c>
      <c r="G205" s="5">
        <f t="shared" si="10"/>
        <v>13.402173913043478</v>
      </c>
      <c r="H205" s="2">
        <f t="shared" si="11"/>
        <v>0</v>
      </c>
    </row>
    <row r="206" spans="1:8" x14ac:dyDescent="0.2">
      <c r="A206" s="2" t="s">
        <v>13</v>
      </c>
      <c r="B206" s="2" t="s">
        <v>419</v>
      </c>
      <c r="C206" s="2" t="s">
        <v>420</v>
      </c>
      <c r="D206" s="2">
        <v>11</v>
      </c>
      <c r="E206" s="2">
        <v>2</v>
      </c>
      <c r="F206" s="4">
        <f t="shared" si="9"/>
        <v>0.18181818181818182</v>
      </c>
      <c r="G206" s="5">
        <f t="shared" si="10"/>
        <v>13.402173913043478</v>
      </c>
      <c r="H206" s="2">
        <f t="shared" si="11"/>
        <v>0</v>
      </c>
    </row>
    <row r="207" spans="1:8" x14ac:dyDescent="0.2">
      <c r="A207" s="2" t="s">
        <v>13</v>
      </c>
      <c r="B207" s="2" t="s">
        <v>421</v>
      </c>
      <c r="C207" s="2" t="s">
        <v>422</v>
      </c>
      <c r="D207" s="2">
        <v>2</v>
      </c>
      <c r="E207" s="2">
        <v>0</v>
      </c>
      <c r="F207" s="4">
        <f t="shared" si="9"/>
        <v>0</v>
      </c>
      <c r="G207" s="5">
        <f t="shared" si="10"/>
        <v>13.402173913043478</v>
      </c>
      <c r="H207" s="2">
        <f t="shared" si="11"/>
        <v>0</v>
      </c>
    </row>
    <row r="208" spans="1:8" x14ac:dyDescent="0.2">
      <c r="A208" s="2" t="s">
        <v>13</v>
      </c>
      <c r="B208" s="2" t="s">
        <v>423</v>
      </c>
      <c r="C208" s="2" t="s">
        <v>424</v>
      </c>
      <c r="D208" s="2">
        <v>1</v>
      </c>
      <c r="E208" s="2">
        <v>0</v>
      </c>
      <c r="F208" s="4">
        <f t="shared" si="9"/>
        <v>0</v>
      </c>
      <c r="G208" s="5">
        <f t="shared" si="10"/>
        <v>13.402173913043478</v>
      </c>
      <c r="H208" s="2">
        <f t="shared" si="11"/>
        <v>0</v>
      </c>
    </row>
    <row r="209" spans="1:8" x14ac:dyDescent="0.2">
      <c r="A209" s="2" t="s">
        <v>13</v>
      </c>
      <c r="B209" s="2" t="s">
        <v>425</v>
      </c>
      <c r="C209" s="2" t="s">
        <v>426</v>
      </c>
      <c r="D209" s="2">
        <v>1</v>
      </c>
      <c r="E209" s="2">
        <v>0</v>
      </c>
      <c r="F209" s="4">
        <f t="shared" si="9"/>
        <v>0</v>
      </c>
      <c r="G209" s="5">
        <f t="shared" si="10"/>
        <v>13.402173913043478</v>
      </c>
      <c r="H209" s="2">
        <f t="shared" si="11"/>
        <v>0</v>
      </c>
    </row>
    <row r="210" spans="1:8" x14ac:dyDescent="0.2">
      <c r="A210" s="2" t="s">
        <v>13</v>
      </c>
      <c r="B210" s="2" t="s">
        <v>427</v>
      </c>
      <c r="C210" s="2" t="s">
        <v>428</v>
      </c>
      <c r="D210" s="2">
        <v>1</v>
      </c>
      <c r="E210" s="2">
        <v>0</v>
      </c>
      <c r="F210" s="4">
        <f t="shared" si="9"/>
        <v>0</v>
      </c>
      <c r="G210" s="5">
        <f t="shared" si="10"/>
        <v>13.402173913043478</v>
      </c>
      <c r="H210" s="2">
        <f t="shared" si="11"/>
        <v>0</v>
      </c>
    </row>
    <row r="211" spans="1:8" x14ac:dyDescent="0.2">
      <c r="A211" s="2" t="s">
        <v>13</v>
      </c>
      <c r="B211" s="2" t="s">
        <v>429</v>
      </c>
      <c r="C211" s="2" t="s">
        <v>430</v>
      </c>
      <c r="D211" s="2">
        <v>1</v>
      </c>
      <c r="E211" s="2">
        <v>0</v>
      </c>
      <c r="F211" s="4">
        <f t="shared" si="9"/>
        <v>0</v>
      </c>
      <c r="G211" s="5">
        <f t="shared" si="10"/>
        <v>13.402173913043478</v>
      </c>
      <c r="H211" s="2">
        <f t="shared" si="11"/>
        <v>0</v>
      </c>
    </row>
    <row r="212" spans="1:8" x14ac:dyDescent="0.2">
      <c r="A212" s="2" t="s">
        <v>13</v>
      </c>
      <c r="B212" s="2" t="s">
        <v>431</v>
      </c>
      <c r="C212" s="2" t="s">
        <v>432</v>
      </c>
      <c r="D212" s="2">
        <v>2</v>
      </c>
      <c r="E212" s="2">
        <v>0</v>
      </c>
      <c r="F212" s="4">
        <f t="shared" si="9"/>
        <v>0</v>
      </c>
      <c r="G212" s="5">
        <f t="shared" si="10"/>
        <v>13.402173913043478</v>
      </c>
      <c r="H212" s="2">
        <f t="shared" si="11"/>
        <v>0</v>
      </c>
    </row>
    <row r="213" spans="1:8" x14ac:dyDescent="0.2">
      <c r="A213" s="2" t="s">
        <v>13</v>
      </c>
      <c r="B213" s="2" t="s">
        <v>433</v>
      </c>
      <c r="C213" s="2" t="s">
        <v>434</v>
      </c>
      <c r="D213" s="2">
        <v>1</v>
      </c>
      <c r="E213" s="2">
        <v>0</v>
      </c>
      <c r="F213" s="4">
        <f t="shared" si="9"/>
        <v>0</v>
      </c>
      <c r="G213" s="5">
        <f t="shared" si="10"/>
        <v>13.402173913043478</v>
      </c>
      <c r="H213" s="2">
        <f t="shared" si="11"/>
        <v>0</v>
      </c>
    </row>
    <row r="214" spans="1:8" x14ac:dyDescent="0.2">
      <c r="A214" s="2" t="s">
        <v>13</v>
      </c>
      <c r="B214" s="2" t="s">
        <v>435</v>
      </c>
      <c r="C214" s="2" t="s">
        <v>436</v>
      </c>
      <c r="D214" s="2">
        <v>1</v>
      </c>
      <c r="E214" s="2">
        <v>0</v>
      </c>
      <c r="F214" s="4">
        <f t="shared" si="9"/>
        <v>0</v>
      </c>
      <c r="G214" s="5">
        <f t="shared" si="10"/>
        <v>13.402173913043478</v>
      </c>
      <c r="H214" s="2">
        <f t="shared" si="11"/>
        <v>0</v>
      </c>
    </row>
    <row r="215" spans="1:8" x14ac:dyDescent="0.2">
      <c r="A215" s="2" t="s">
        <v>13</v>
      </c>
      <c r="B215" s="2" t="s">
        <v>437</v>
      </c>
      <c r="C215" s="2" t="s">
        <v>438</v>
      </c>
      <c r="D215" s="2">
        <v>1</v>
      </c>
      <c r="E215" s="2">
        <v>0</v>
      </c>
      <c r="F215" s="4">
        <f t="shared" si="9"/>
        <v>0</v>
      </c>
      <c r="G215" s="5">
        <f t="shared" si="10"/>
        <v>13.402173913043478</v>
      </c>
      <c r="H215" s="2">
        <f t="shared" si="11"/>
        <v>0</v>
      </c>
    </row>
    <row r="216" spans="1:8" x14ac:dyDescent="0.2">
      <c r="A216" s="2" t="s">
        <v>13</v>
      </c>
      <c r="B216" s="2" t="s">
        <v>439</v>
      </c>
      <c r="C216" s="2" t="s">
        <v>440</v>
      </c>
      <c r="D216" s="2">
        <v>1</v>
      </c>
      <c r="E216" s="2">
        <v>0</v>
      </c>
      <c r="F216" s="4">
        <f t="shared" si="9"/>
        <v>0</v>
      </c>
      <c r="G216" s="5">
        <f t="shared" si="10"/>
        <v>13.402173913043478</v>
      </c>
      <c r="H216" s="2">
        <f t="shared" si="11"/>
        <v>0</v>
      </c>
    </row>
    <row r="217" spans="1:8" x14ac:dyDescent="0.2">
      <c r="A217" s="2" t="s">
        <v>13</v>
      </c>
      <c r="B217" s="2" t="s">
        <v>441</v>
      </c>
      <c r="C217" s="2" t="s">
        <v>442</v>
      </c>
      <c r="D217" s="2">
        <v>2</v>
      </c>
      <c r="E217" s="2">
        <v>0</v>
      </c>
      <c r="F217" s="4">
        <f t="shared" si="9"/>
        <v>0</v>
      </c>
      <c r="G217" s="5">
        <f t="shared" si="10"/>
        <v>13.402173913043478</v>
      </c>
      <c r="H217" s="2">
        <f t="shared" si="11"/>
        <v>0</v>
      </c>
    </row>
    <row r="218" spans="1:8" x14ac:dyDescent="0.2">
      <c r="A218" s="2" t="s">
        <v>132</v>
      </c>
      <c r="B218" s="2" t="s">
        <v>443</v>
      </c>
      <c r="C218" s="2" t="s">
        <v>444</v>
      </c>
      <c r="D218" s="2">
        <v>1</v>
      </c>
      <c r="E218" s="2">
        <v>0</v>
      </c>
      <c r="F218" s="4">
        <f t="shared" si="9"/>
        <v>0</v>
      </c>
      <c r="G218" s="5">
        <f t="shared" si="10"/>
        <v>11.03225806451613</v>
      </c>
      <c r="H218" s="2">
        <f t="shared" si="11"/>
        <v>0</v>
      </c>
    </row>
    <row r="219" spans="1:8" x14ac:dyDescent="0.2">
      <c r="A219" s="2" t="s">
        <v>13</v>
      </c>
      <c r="B219" s="2" t="s">
        <v>445</v>
      </c>
      <c r="C219" s="2" t="s">
        <v>446</v>
      </c>
      <c r="D219" s="2">
        <v>2</v>
      </c>
      <c r="E219" s="2">
        <v>0</v>
      </c>
      <c r="F219" s="4">
        <f t="shared" si="9"/>
        <v>0</v>
      </c>
      <c r="G219" s="5">
        <f t="shared" si="10"/>
        <v>13.402173913043478</v>
      </c>
      <c r="H219" s="2">
        <f t="shared" si="11"/>
        <v>0</v>
      </c>
    </row>
  </sheetData>
  <autoFilter ref="A1:H219" xr:uid="{A3DDDB87-9313-8D4E-8BB2-DE0499B93C49}"/>
  <conditionalFormatting sqref="A2:C219">
    <cfRule type="expression" dxfId="3" priority="2">
      <formula>$S2&lt;$T2-$U2</formula>
    </cfRule>
  </conditionalFormatting>
  <conditionalFormatting sqref="A2:H219">
    <cfRule type="expression" dxfId="2" priority="1">
      <formula>$H2=1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2022-03-20T01:43:18Z</dcterms:created>
  <dcterms:modified xsi:type="dcterms:W3CDTF">2022-03-21T01:01:27Z</dcterms:modified>
</cp:coreProperties>
</file>