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105" yWindow="-105" windowWidth="19425" windowHeight="10560" activeTab="1"/>
  </bookViews>
  <sheets>
    <sheet name="Azure" sheetId="2" r:id="rId1"/>
    <sheet name="AWS" sheetId="3" r:id="rId2"/>
    <sheet name="Devops" sheetId="4" state="hidden" r:id="rId3"/>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4"/>
  <c r="E12"/>
  <c r="G30" i="3"/>
  <c r="E30"/>
  <c r="G41" i="2"/>
  <c r="E41"/>
  <c r="E31" i="3" l="1"/>
  <c r="E32" s="1"/>
  <c r="E13" i="4"/>
  <c r="E14" s="1"/>
  <c r="E42" i="2"/>
  <c r="E43" s="1"/>
</calcChain>
</file>

<file path=xl/sharedStrings.xml><?xml version="1.0" encoding="utf-8"?>
<sst xmlns="http://schemas.openxmlformats.org/spreadsheetml/2006/main" count="190" uniqueCount="161">
  <si>
    <t>S.NO</t>
  </si>
  <si>
    <t>PRIMARY TOPICS</t>
  </si>
  <si>
    <t>SUB TOPICS</t>
  </si>
  <si>
    <t>POINTS TO BE COVERED</t>
  </si>
  <si>
    <t>THEORY DURATION(Module-wise in min)</t>
  </si>
  <si>
    <t>THEORY DURATION(approx in mins)</t>
  </si>
  <si>
    <t>PRACTICAL DURATION(approx in mins)</t>
  </si>
  <si>
    <t xml:space="preserve"> Duration in Mins</t>
  </si>
  <si>
    <t>Total Duration in Mins</t>
  </si>
  <si>
    <t>Total Duration in Hrs</t>
  </si>
  <si>
    <t>Cloud Introduction</t>
  </si>
  <si>
    <t>What is Cloud</t>
  </si>
  <si>
    <t>Explanation and its Advantages&amp;uses</t>
  </si>
  <si>
    <t>Cloud services</t>
  </si>
  <si>
    <t xml:space="preserve">IAAS, PAAS, SAAS explanation </t>
  </si>
  <si>
    <t>Cloud Deployment models</t>
  </si>
  <si>
    <t>Private, Public and Hybrid explanation with used cases</t>
  </si>
  <si>
    <t>Azure management tools</t>
  </si>
  <si>
    <t>Core Azure Services and Products</t>
  </si>
  <si>
    <t>Core Azure architectural components</t>
  </si>
  <si>
    <t>Azure subscriptions, Management groups explanation
Azure regions, Availability zones, ARM briefing</t>
  </si>
  <si>
    <t>Briefing about all Azure services</t>
  </si>
  <si>
    <t>Identity and Governance</t>
  </si>
  <si>
    <t>Users and Groups</t>
  </si>
  <si>
    <t>Azure Active Directory</t>
  </si>
  <si>
    <t>Subscriptions and Accounts</t>
  </si>
  <si>
    <t>Azure Policy</t>
  </si>
  <si>
    <t>Role-based Access Control (RBAC)</t>
  </si>
  <si>
    <t>What is Azure AD
Windows AD and Azure AD difference
All Azure AD components</t>
  </si>
  <si>
    <t>Creating and adding users and groups</t>
  </si>
  <si>
    <t>Implement and manage Azure subscriptions and accounts</t>
  </si>
  <si>
    <t>Azure Policy, including custom policies</t>
  </si>
  <si>
    <t>RBAC permissions</t>
  </si>
  <si>
    <t>the Azure portal, the Azure CLI, PowerShell, and JSON templates. Logging in to Azure portal</t>
  </si>
  <si>
    <t>Azure Administration</t>
  </si>
  <si>
    <t>ARM</t>
  </si>
  <si>
    <t>Azure powershell and CLI</t>
  </si>
  <si>
    <t>How to use Azure powershell and CLI with few basic commands</t>
  </si>
  <si>
    <t>Networking and Security</t>
  </si>
  <si>
    <t>Virtual Networks and IP addressing</t>
  </si>
  <si>
    <t>NSG</t>
  </si>
  <si>
    <t>NSG and its priorities</t>
  </si>
  <si>
    <t>Azure Firewall and Key vault</t>
  </si>
  <si>
    <t>Azure security center</t>
  </si>
  <si>
    <t>Azure DNS</t>
  </si>
  <si>
    <t>Intersite Connectivity</t>
  </si>
  <si>
    <t>Vnet Peering</t>
  </si>
  <si>
    <t>VPN</t>
  </si>
  <si>
    <t>Site to Site, Point to site, Express route</t>
  </si>
  <si>
    <t>Network Traffic Management</t>
  </si>
  <si>
    <t>Routing and endpoints</t>
  </si>
  <si>
    <t>Load balancer and Application Gateway</t>
  </si>
  <si>
    <t>Creating, Managing Load balancer and Appplication Gateway. WAF explanation</t>
  </si>
  <si>
    <t>Azure Storage</t>
  </si>
  <si>
    <t>Types of Storage accounts</t>
  </si>
  <si>
    <t>Blob storage</t>
  </si>
  <si>
    <t>Azure files and file sync</t>
  </si>
  <si>
    <t>Managing storage and storage secuirty</t>
  </si>
  <si>
    <t>Types and creating storage account</t>
  </si>
  <si>
    <t>Azure VM's</t>
  </si>
  <si>
    <t>Planning and creating VM</t>
  </si>
  <si>
    <t>VM types and sizes and creating VM</t>
  </si>
  <si>
    <t>VM availability and scale sets</t>
  </si>
  <si>
    <t>Availablilty zones, Availability Set, Scale sets</t>
  </si>
  <si>
    <t>Data Protection</t>
  </si>
  <si>
    <t>File and Folder backup</t>
  </si>
  <si>
    <t>VM backup and restore</t>
  </si>
  <si>
    <t>Backup and restore file and folders</t>
  </si>
  <si>
    <t>Serverless Computing</t>
  </si>
  <si>
    <t>Azure App Service Plans</t>
  </si>
  <si>
    <t>Azure App Service</t>
  </si>
  <si>
    <t>Container Services</t>
  </si>
  <si>
    <t>Azure Kubernetes Service</t>
  </si>
  <si>
    <t>Azure Monitor</t>
  </si>
  <si>
    <t>Azure Alerts</t>
  </si>
  <si>
    <t>Log Analytics</t>
  </si>
  <si>
    <t>Network Watcher</t>
  </si>
  <si>
    <t>Create Azure alerts.</t>
  </si>
  <si>
    <t>Query using Log Analytics.</t>
  </si>
  <si>
    <t>Use Network Watcher.</t>
  </si>
  <si>
    <t>Use Azure Monitor</t>
  </si>
  <si>
    <t>AWS</t>
  </si>
  <si>
    <t>Azure</t>
  </si>
  <si>
    <t>Azure Introduction</t>
  </si>
  <si>
    <t>AWS Introduction</t>
  </si>
  <si>
    <t>Devops</t>
  </si>
  <si>
    <t>Introduction to DevOps</t>
  </si>
  <si>
    <t>Define DevOps
What is DevOps
SDLC models, Lean, ITIL, Agile
Why DevOps?
DevOps Goals
Important terminology
DevOps perspective
DevOps and Agile
DevOps Tools
Configuration management
Continuous Integration and Deployment
Azure regions, Availability zones, ARM briefing</t>
  </si>
  <si>
    <t>GIT</t>
  </si>
  <si>
    <t>GIT: Version Control</t>
  </si>
  <si>
    <t>Introduction
What is Git
About Version Control System and Types
Difference between CVCS and DVCS
GIT Basics
GIT Command Line</t>
  </si>
  <si>
    <t>Git Hands On</t>
  </si>
  <si>
    <t>Creating repository
Cloning, check-in and committing
Fetch pull and remote
Branching
Creating the Branches, switching the branches, merging the branches.</t>
  </si>
  <si>
    <t>Ansible</t>
  </si>
  <si>
    <t>Ansible and creating test environment and playbook</t>
  </si>
  <si>
    <t>What Is Ansible
Why Ansible
Basic Ansible Vocabulary
Introduction to Playbooks
Playbook Structure
Introduction to Modules
Variables and Facts
Ansible Configuration Hierarchy
Ansible in the Cloud</t>
  </si>
  <si>
    <t>Jenkins</t>
  </si>
  <si>
    <t>Introduction.
Understanding continuous integration
Introduction about Jenkins
Build Cycle
Jenkins Architecture</t>
  </si>
  <si>
    <t>Continuous Integration (Jenkins)</t>
  </si>
  <si>
    <t>Creating Jobs
Running the Jobs
Setting up the global environments for Jobs
Adding and updating Plugins
Disabling and deleting jobs</t>
  </si>
  <si>
    <t xml:space="preserve">Jenkins Hands on </t>
  </si>
  <si>
    <t>Dockers</t>
  </si>
  <si>
    <t>Introduction
What is a Docker
Use case of Docker
Platforms for Docker
Dockers vs. Virtualization
Architecture
Docker Architecture.
Understanding the Docker components</t>
  </si>
  <si>
    <t>Docker– Containers</t>
  </si>
  <si>
    <t>Devops with Azure and AWS</t>
  </si>
  <si>
    <t>Azure Pipeline</t>
  </si>
  <si>
    <t>Aws Pipeline</t>
  </si>
  <si>
    <t>Creating pipeline using AWS</t>
  </si>
  <si>
    <t>What is Pipeline, Creating pipeline using Azure</t>
  </si>
  <si>
    <t>AWS IAM</t>
  </si>
  <si>
    <t>What is IAM
Root Account, IAM Roles(Cross account, service to service, federation) and policies</t>
  </si>
  <si>
    <t>OU(Organization unit)</t>
  </si>
  <si>
    <t>Control tower</t>
  </si>
  <si>
    <t>SCP</t>
  </si>
  <si>
    <t>Core OU and Custom OU's</t>
  </si>
  <si>
    <t>Service control policies (SCPs) and its uses</t>
  </si>
  <si>
    <t>AWS Administration</t>
  </si>
  <si>
    <t>AWS portal</t>
  </si>
  <si>
    <t>AWS services to organize resources.</t>
  </si>
  <si>
    <t>AWS powershell and CLI</t>
  </si>
  <si>
    <t>How to use AWS powershell and CLI with few basic commands</t>
  </si>
  <si>
    <t>VPC and IP addressing</t>
  </si>
  <si>
    <t>Virtual Private Cloud (VPC)
IP Addressing -CIDR allowed ranges – Primary and Secondary</t>
  </si>
  <si>
    <t>Security groups</t>
  </si>
  <si>
    <t>Security groups and Network ACLs</t>
  </si>
  <si>
    <t>AWS firewall</t>
  </si>
  <si>
    <t>Route Table</t>
  </si>
  <si>
    <t>Nat Gateway and instances</t>
  </si>
  <si>
    <t>Network Connectivity</t>
  </si>
  <si>
    <t>Site to Site, Client VPN, Direct connect</t>
  </si>
  <si>
    <t>Application load balancer, network load balancer, Gateway Load balancer</t>
  </si>
  <si>
    <t>Load balancer</t>
  </si>
  <si>
    <t>Route 53</t>
  </si>
  <si>
    <t>EC2 Instance types and families
Amazon Machine Images (AMI)
ENI – Elastic network interface
Elastic Block Store – Volumes and types
User data 
EC2 Lifecycle – Shutdown and termination
Public and Elastic IPs
Autoscaling groups</t>
  </si>
  <si>
    <t>EC2</t>
  </si>
  <si>
    <t>Amazon EC2(Elastic compute cloud)</t>
  </si>
  <si>
    <t>File Storage</t>
  </si>
  <si>
    <t>EFS and FSx explanation and creation</t>
  </si>
  <si>
    <t>Block Storage</t>
  </si>
  <si>
    <t>EBS and its disk types</t>
  </si>
  <si>
    <t>Object storage</t>
  </si>
  <si>
    <t>S3 and Amazon Glacier</t>
  </si>
  <si>
    <t>Monitoring</t>
  </si>
  <si>
    <t>AWS backup</t>
  </si>
  <si>
    <t>Backup and restore file, folders and vm's. Used cases</t>
  </si>
  <si>
    <t>AWS cloudwatch</t>
  </si>
  <si>
    <t>AWS alerts</t>
  </si>
  <si>
    <t>Use Aws cloudwatch and create dashboards</t>
  </si>
  <si>
    <t>Create Aws alerts.</t>
  </si>
  <si>
    <t>Containers and Serverless Computing</t>
  </si>
  <si>
    <t>AWS Elastic beanstalk
Elastic Container Services overview
Elastic container registry
Elastic Kubernetes Service -Pods, networking
AWS Lambda-Serverless computing
Overview of AWS Fargate</t>
  </si>
  <si>
    <t>AWS Containers and app service</t>
  </si>
  <si>
    <t>Core AWS architectural components</t>
  </si>
  <si>
    <t>AWS management tools</t>
  </si>
  <si>
    <t>Core AWS Services and Products</t>
  </si>
  <si>
    <t>Briefing about all AWS services</t>
  </si>
  <si>
    <t>the AWS portal, the AWS CLI, PowerShell. Logging in to AWS portal</t>
  </si>
  <si>
    <t>AWS Storage</t>
  </si>
  <si>
    <t>AWS subscriptions, Management groups explanation
AWS regions, Availability zones.</t>
  </si>
  <si>
    <t>Creating and Managing using Azure Resource Manager</t>
  </si>
  <si>
    <t>VPC Peering</t>
  </si>
</sst>
</file>

<file path=xl/styles.xml><?xml version="1.0" encoding="utf-8"?>
<styleSheet xmlns="http://schemas.openxmlformats.org/spreadsheetml/2006/main">
  <fonts count="17">
    <font>
      <sz val="11"/>
      <color theme="1"/>
      <name val="Calibri"/>
      <charset val="134"/>
      <scheme val="minor"/>
    </font>
    <font>
      <sz val="11"/>
      <color theme="1"/>
      <name val="Calibri"/>
      <family val="2"/>
      <scheme val="minor"/>
    </font>
    <font>
      <sz val="11"/>
      <color theme="1"/>
      <name val="Calibri"/>
      <family val="2"/>
      <scheme val="minor"/>
    </font>
    <font>
      <b/>
      <sz val="13"/>
      <color theme="0"/>
      <name val="Calibri"/>
      <family val="2"/>
      <scheme val="minor"/>
    </font>
    <font>
      <b/>
      <sz val="12"/>
      <color theme="0"/>
      <name val="Calibri"/>
      <family val="2"/>
      <scheme val="minor"/>
    </font>
    <font>
      <b/>
      <sz val="11"/>
      <name val="Calibri"/>
      <family val="2"/>
      <scheme val="minor"/>
    </font>
    <font>
      <b/>
      <sz val="11"/>
      <color theme="1"/>
      <name val="Calibri"/>
      <family val="2"/>
      <scheme val="minor"/>
    </font>
    <font>
      <b/>
      <sz val="11"/>
      <name val="Arial"/>
      <family val="2"/>
    </font>
    <font>
      <sz val="11"/>
      <name val="Calibri"/>
      <family val="2"/>
      <scheme val="minor"/>
    </font>
    <font>
      <sz val="10"/>
      <name val="Calibri"/>
      <family val="2"/>
      <scheme val="minor"/>
    </font>
    <font>
      <b/>
      <sz val="10"/>
      <name val="Calibri"/>
      <family val="2"/>
      <scheme val="minor"/>
    </font>
    <font>
      <b/>
      <sz val="11"/>
      <color theme="0"/>
      <name val="Calibri"/>
      <family val="2"/>
      <scheme val="minor"/>
    </font>
    <font>
      <sz val="10"/>
      <name val="Arial"/>
      <family val="2"/>
    </font>
    <font>
      <b/>
      <sz val="11"/>
      <color theme="1"/>
      <name val="Calibri"/>
      <family val="2"/>
      <scheme val="minor"/>
    </font>
    <font>
      <b/>
      <sz val="11"/>
      <name val="Calibri"/>
      <family val="2"/>
      <scheme val="minor"/>
    </font>
    <font>
      <sz val="11"/>
      <name val="Calibri"/>
      <family val="2"/>
      <scheme val="minor"/>
    </font>
    <font>
      <b/>
      <sz val="13"/>
      <color theme="0"/>
      <name val="Calibri"/>
      <family val="2"/>
      <scheme val="minor"/>
    </font>
  </fonts>
  <fills count="7">
    <fill>
      <patternFill patternType="none"/>
    </fill>
    <fill>
      <patternFill patternType="gray125"/>
    </fill>
    <fill>
      <patternFill patternType="solid">
        <fgColor theme="8" tint="-0.49998474074526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79998168889431442"/>
        <bgColor indexed="64"/>
      </patternFill>
    </fill>
  </fills>
  <borders count="7">
    <border>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12" fillId="0" borderId="0"/>
  </cellStyleXfs>
  <cellXfs count="37">
    <xf numFmtId="0" fontId="0" fillId="0" borderId="0" xfId="0"/>
    <xf numFmtId="0" fontId="0" fillId="0" borderId="0" xfId="0" applyAlignment="1">
      <alignment wrapText="1"/>
    </xf>
    <xf numFmtId="0" fontId="4" fillId="3" borderId="3" xfId="1" applyFont="1" applyFill="1" applyBorder="1" applyAlignment="1">
      <alignment horizontal="center" vertical="center" wrapText="1"/>
    </xf>
    <xf numFmtId="0" fontId="7" fillId="0" borderId="3" xfId="0" applyFont="1" applyBorder="1" applyAlignment="1">
      <alignment horizontal="center" vertical="center" wrapText="1"/>
    </xf>
    <xf numFmtId="0" fontId="5" fillId="0" borderId="3" xfId="0" applyFont="1" applyBorder="1" applyAlignment="1">
      <alignment vertical="center" wrapText="1"/>
    </xf>
    <xf numFmtId="0" fontId="8" fillId="0" borderId="3" xfId="0" applyFont="1" applyBorder="1" applyAlignment="1">
      <alignment vertical="center" wrapText="1"/>
    </xf>
    <xf numFmtId="0" fontId="9" fillId="0" borderId="0" xfId="0" applyFont="1" applyAlignment="1">
      <alignment wrapText="1"/>
    </xf>
    <xf numFmtId="0" fontId="5" fillId="0" borderId="3" xfId="0" applyFont="1" applyBorder="1" applyAlignment="1">
      <alignment horizontal="center" vertical="center" wrapText="1"/>
    </xf>
    <xf numFmtId="0" fontId="8"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6" fillId="0" borderId="3" xfId="0" applyFont="1" applyBorder="1" applyAlignment="1">
      <alignment wrapText="1"/>
    </xf>
    <xf numFmtId="0" fontId="6" fillId="0" borderId="3" xfId="0" applyFont="1" applyBorder="1" applyAlignment="1">
      <alignment horizontal="center" wrapText="1"/>
    </xf>
    <xf numFmtId="0" fontId="11" fillId="2" borderId="3" xfId="0" applyFont="1" applyFill="1" applyBorder="1" applyAlignment="1">
      <alignment horizontal="center" vertical="center" wrapText="1"/>
    </xf>
    <xf numFmtId="0" fontId="0" fillId="0" borderId="4" xfId="0" applyBorder="1" applyAlignment="1">
      <alignment horizontal="center" vertical="center" wrapText="1"/>
    </xf>
    <xf numFmtId="0" fontId="5" fillId="4" borderId="3" xfId="1" applyFont="1" applyFill="1" applyBorder="1" applyAlignment="1">
      <alignment horizontal="center" vertical="center" wrapText="1"/>
    </xf>
    <xf numFmtId="0" fontId="5" fillId="4" borderId="3" xfId="1" applyFont="1" applyFill="1" applyBorder="1" applyAlignment="1">
      <alignment vertical="center" wrapText="1"/>
    </xf>
    <xf numFmtId="0" fontId="0" fillId="0" borderId="4" xfId="0" applyBorder="1" applyAlignment="1">
      <alignment horizontal="center" vertical="center" wrapText="1"/>
    </xf>
    <xf numFmtId="0" fontId="14" fillId="4" borderId="3" xfId="1" applyFont="1" applyFill="1" applyBorder="1" applyAlignment="1">
      <alignment vertical="center" wrapText="1"/>
    </xf>
    <xf numFmtId="0" fontId="14" fillId="4" borderId="3" xfId="1" applyFont="1" applyFill="1" applyBorder="1" applyAlignment="1">
      <alignment horizontal="center" vertical="center" wrapText="1"/>
    </xf>
    <xf numFmtId="0" fontId="15" fillId="0" borderId="3" xfId="0" applyFont="1" applyBorder="1" applyAlignment="1">
      <alignment vertical="center" wrapText="1"/>
    </xf>
    <xf numFmtId="0" fontId="5" fillId="4" borderId="4" xfId="1" applyFont="1" applyFill="1" applyBorder="1" applyAlignment="1">
      <alignment horizontal="center" vertical="center" wrapText="1"/>
    </xf>
    <xf numFmtId="0" fontId="14" fillId="0" borderId="3" xfId="0" applyFont="1" applyBorder="1" applyAlignment="1">
      <alignment vertical="center" wrapText="1"/>
    </xf>
    <xf numFmtId="0" fontId="15" fillId="0" borderId="3" xfId="0" applyFont="1" applyBorder="1" applyAlignment="1">
      <alignment horizontal="center" vertical="center" wrapText="1"/>
    </xf>
    <xf numFmtId="0" fontId="2" fillId="5" borderId="3" xfId="0" applyFont="1" applyFill="1" applyBorder="1" applyAlignment="1">
      <alignment vertical="center" wrapText="1"/>
    </xf>
    <xf numFmtId="0" fontId="1" fillId="5" borderId="3" xfId="0" applyFont="1" applyFill="1" applyBorder="1" applyAlignment="1">
      <alignment vertical="center" wrapText="1"/>
    </xf>
    <xf numFmtId="0" fontId="15" fillId="5" borderId="3" xfId="0" applyFont="1" applyFill="1" applyBorder="1" applyAlignment="1">
      <alignment vertical="center" wrapText="1"/>
    </xf>
    <xf numFmtId="0" fontId="8" fillId="5" borderId="3" xfId="0" applyFont="1" applyFill="1" applyBorder="1" applyAlignment="1">
      <alignment vertical="center" wrapText="1"/>
    </xf>
    <xf numFmtId="0" fontId="13" fillId="6" borderId="3" xfId="1" applyFont="1" applyFill="1" applyBorder="1" applyAlignment="1">
      <alignment vertical="center" wrapText="1"/>
    </xf>
    <xf numFmtId="0" fontId="14" fillId="6" borderId="3" xfId="1" applyFont="1" applyFill="1" applyBorder="1" applyAlignment="1">
      <alignment vertical="center" wrapText="1"/>
    </xf>
    <xf numFmtId="0" fontId="16" fillId="2" borderId="1" xfId="1" applyFont="1" applyFill="1" applyBorder="1" applyAlignment="1">
      <alignment horizontal="center" vertical="center" wrapText="1"/>
    </xf>
    <xf numFmtId="0" fontId="3" fillId="2" borderId="2" xfId="1" applyFont="1" applyFill="1" applyBorder="1" applyAlignment="1">
      <alignment horizontal="center" vertical="center" wrapText="1"/>
    </xf>
    <xf numFmtId="1" fontId="10" fillId="0" borderId="3" xfId="0" applyNumberFormat="1" applyFon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1" fontId="11" fillId="2" borderId="3" xfId="0" applyNumberFormat="1" applyFont="1" applyFill="1" applyBorder="1" applyAlignment="1">
      <alignment horizontal="center" wrapText="1"/>
    </xf>
    <xf numFmtId="0" fontId="5" fillId="4" borderId="3" xfId="1" applyFont="1" applyFill="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43"/>
  <sheetViews>
    <sheetView topLeftCell="C23" workbookViewId="0">
      <selection activeCell="E43" sqref="E43:G43"/>
    </sheetView>
  </sheetViews>
  <sheetFormatPr defaultColWidth="9" defaultRowHeight="15"/>
  <cols>
    <col min="1" max="1" width="5.42578125" style="1" customWidth="1"/>
    <col min="2" max="2" width="28.140625" style="1" customWidth="1"/>
    <col min="3" max="3" width="45" style="1" customWidth="1"/>
    <col min="4" max="4" width="52.42578125" style="1" customWidth="1"/>
    <col min="5" max="5" width="26.7109375" style="1" customWidth="1"/>
    <col min="6" max="6" width="19.85546875" style="1" customWidth="1"/>
    <col min="7" max="7" width="18.140625" style="1" customWidth="1"/>
  </cols>
  <sheetData>
    <row r="1" spans="1:7" ht="17.25">
      <c r="A1" s="29" t="s">
        <v>82</v>
      </c>
      <c r="B1" s="30"/>
      <c r="C1" s="30"/>
      <c r="D1" s="30"/>
      <c r="E1" s="30"/>
      <c r="F1" s="30"/>
      <c r="G1" s="30"/>
    </row>
    <row r="2" spans="1:7" ht="47.25">
      <c r="A2" s="2" t="s">
        <v>0</v>
      </c>
      <c r="B2" s="2" t="s">
        <v>1</v>
      </c>
      <c r="C2" s="2" t="s">
        <v>2</v>
      </c>
      <c r="D2" s="2" t="s">
        <v>3</v>
      </c>
      <c r="E2" s="2" t="s">
        <v>4</v>
      </c>
      <c r="F2" s="2" t="s">
        <v>5</v>
      </c>
      <c r="G2" s="2" t="s">
        <v>6</v>
      </c>
    </row>
    <row r="3" spans="1:7">
      <c r="A3" s="14">
        <v>1</v>
      </c>
      <c r="B3" s="15" t="s">
        <v>10</v>
      </c>
      <c r="C3" s="17" t="s">
        <v>11</v>
      </c>
      <c r="D3" s="15" t="s">
        <v>12</v>
      </c>
      <c r="E3" s="14">
        <v>120</v>
      </c>
      <c r="F3" s="32">
        <v>120</v>
      </c>
      <c r="G3" s="32">
        <v>0</v>
      </c>
    </row>
    <row r="4" spans="1:7">
      <c r="A4" s="3"/>
      <c r="B4" s="4"/>
      <c r="C4" s="19" t="s">
        <v>13</v>
      </c>
      <c r="D4" s="5" t="s">
        <v>14</v>
      </c>
      <c r="E4" s="8">
        <v>60</v>
      </c>
      <c r="F4" s="33"/>
      <c r="G4" s="33"/>
    </row>
    <row r="5" spans="1:7">
      <c r="A5" s="3"/>
      <c r="B5" s="4"/>
      <c r="C5" s="19" t="s">
        <v>15</v>
      </c>
      <c r="D5" s="5" t="s">
        <v>16</v>
      </c>
      <c r="E5" s="8">
        <v>60</v>
      </c>
      <c r="F5" s="33"/>
      <c r="G5" s="33"/>
    </row>
    <row r="6" spans="1:7" ht="30">
      <c r="A6" s="14">
        <v>2</v>
      </c>
      <c r="B6" s="17" t="s">
        <v>83</v>
      </c>
      <c r="C6" s="17" t="s">
        <v>19</v>
      </c>
      <c r="D6" s="15" t="s">
        <v>20</v>
      </c>
      <c r="E6" s="14">
        <v>120</v>
      </c>
      <c r="F6" s="32">
        <v>120</v>
      </c>
      <c r="G6" s="32">
        <v>60</v>
      </c>
    </row>
    <row r="7" spans="1:7">
      <c r="A7" s="3"/>
      <c r="B7" s="4"/>
      <c r="C7" s="19" t="s">
        <v>18</v>
      </c>
      <c r="D7" s="5" t="s">
        <v>21</v>
      </c>
      <c r="E7" s="8">
        <v>60</v>
      </c>
      <c r="F7" s="33"/>
      <c r="G7" s="33"/>
    </row>
    <row r="8" spans="1:7" ht="30">
      <c r="A8" s="3"/>
      <c r="B8" s="4"/>
      <c r="C8" s="19" t="s">
        <v>17</v>
      </c>
      <c r="D8" s="5" t="s">
        <v>33</v>
      </c>
      <c r="E8" s="8">
        <v>60</v>
      </c>
      <c r="F8" s="34"/>
      <c r="G8" s="34"/>
    </row>
    <row r="9" spans="1:7" ht="45">
      <c r="A9" s="14">
        <v>3</v>
      </c>
      <c r="B9" s="17" t="s">
        <v>22</v>
      </c>
      <c r="C9" s="17" t="s">
        <v>24</v>
      </c>
      <c r="D9" s="15" t="s">
        <v>28</v>
      </c>
      <c r="E9" s="18">
        <v>120</v>
      </c>
      <c r="F9" s="32">
        <v>60</v>
      </c>
      <c r="G9" s="32">
        <v>60</v>
      </c>
    </row>
    <row r="10" spans="1:7">
      <c r="A10" s="3"/>
      <c r="B10" s="4"/>
      <c r="C10" s="19" t="s">
        <v>23</v>
      </c>
      <c r="D10" s="5" t="s">
        <v>29</v>
      </c>
      <c r="E10" s="8">
        <v>30</v>
      </c>
      <c r="F10" s="33"/>
      <c r="G10" s="33"/>
    </row>
    <row r="11" spans="1:7" ht="30">
      <c r="A11" s="3"/>
      <c r="B11" s="4"/>
      <c r="C11" s="19" t="s">
        <v>25</v>
      </c>
      <c r="D11" s="5" t="s">
        <v>30</v>
      </c>
      <c r="E11" s="8">
        <v>30</v>
      </c>
      <c r="F11" s="33"/>
      <c r="G11" s="33"/>
    </row>
    <row r="12" spans="1:7">
      <c r="A12" s="3"/>
      <c r="B12" s="4"/>
      <c r="C12" s="19" t="s">
        <v>26</v>
      </c>
      <c r="D12" s="5" t="s">
        <v>31</v>
      </c>
      <c r="E12" s="8">
        <v>30</v>
      </c>
      <c r="F12" s="33"/>
      <c r="G12" s="33"/>
    </row>
    <row r="13" spans="1:7">
      <c r="A13" s="3"/>
      <c r="B13" s="4"/>
      <c r="C13" s="19" t="s">
        <v>27</v>
      </c>
      <c r="D13" s="5" t="s">
        <v>32</v>
      </c>
      <c r="E13" s="8">
        <v>30</v>
      </c>
      <c r="F13" s="34"/>
      <c r="G13" s="34"/>
    </row>
    <row r="14" spans="1:7">
      <c r="A14" s="14">
        <v>4</v>
      </c>
      <c r="B14" s="17" t="s">
        <v>34</v>
      </c>
      <c r="C14" s="17" t="s">
        <v>35</v>
      </c>
      <c r="D14" s="15" t="s">
        <v>159</v>
      </c>
      <c r="E14" s="14">
        <v>120</v>
      </c>
      <c r="F14" s="32">
        <v>60</v>
      </c>
      <c r="G14" s="32">
        <v>120</v>
      </c>
    </row>
    <row r="15" spans="1:7" ht="30">
      <c r="A15" s="3"/>
      <c r="B15" s="4"/>
      <c r="C15" s="19" t="s">
        <v>36</v>
      </c>
      <c r="D15" s="19" t="s">
        <v>37</v>
      </c>
      <c r="E15" s="8">
        <v>120</v>
      </c>
      <c r="F15" s="33"/>
      <c r="G15" s="33"/>
    </row>
    <row r="16" spans="1:7">
      <c r="A16" s="14">
        <v>5</v>
      </c>
      <c r="B16" s="17" t="s">
        <v>38</v>
      </c>
      <c r="C16" s="17" t="s">
        <v>39</v>
      </c>
      <c r="D16" s="15"/>
      <c r="E16" s="14">
        <v>240</v>
      </c>
      <c r="F16" s="32">
        <v>240</v>
      </c>
      <c r="G16" s="32">
        <v>240</v>
      </c>
    </row>
    <row r="17" spans="1:7">
      <c r="A17" s="3"/>
      <c r="B17" s="4"/>
      <c r="C17" s="19" t="s">
        <v>40</v>
      </c>
      <c r="D17" s="19" t="s">
        <v>41</v>
      </c>
      <c r="E17" s="8">
        <v>60</v>
      </c>
      <c r="F17" s="33"/>
      <c r="G17" s="33"/>
    </row>
    <row r="18" spans="1:7">
      <c r="A18" s="3"/>
      <c r="B18" s="4"/>
      <c r="C18" s="19" t="s">
        <v>42</v>
      </c>
      <c r="D18" s="5"/>
      <c r="E18" s="8">
        <v>60</v>
      </c>
      <c r="F18" s="33"/>
      <c r="G18" s="33"/>
    </row>
    <row r="19" spans="1:7">
      <c r="A19" s="3"/>
      <c r="B19" s="4"/>
      <c r="C19" s="19" t="s">
        <v>43</v>
      </c>
      <c r="D19" s="5"/>
      <c r="E19" s="8">
        <v>60</v>
      </c>
      <c r="F19" s="33"/>
      <c r="G19" s="33"/>
    </row>
    <row r="20" spans="1:7">
      <c r="A20" s="3"/>
      <c r="B20" s="4"/>
      <c r="C20" s="19" t="s">
        <v>44</v>
      </c>
      <c r="D20" s="5"/>
      <c r="E20" s="8">
        <v>60</v>
      </c>
      <c r="F20" s="33"/>
      <c r="G20" s="33"/>
    </row>
    <row r="21" spans="1:7">
      <c r="A21" s="14">
        <v>6</v>
      </c>
      <c r="B21" s="17" t="s">
        <v>45</v>
      </c>
      <c r="C21" s="17" t="s">
        <v>46</v>
      </c>
      <c r="D21" s="15"/>
      <c r="E21" s="14">
        <v>60</v>
      </c>
      <c r="F21" s="32">
        <v>60</v>
      </c>
      <c r="G21" s="32">
        <v>90</v>
      </c>
    </row>
    <row r="22" spans="1:7">
      <c r="A22" s="3"/>
      <c r="B22" s="4"/>
      <c r="C22" s="19" t="s">
        <v>47</v>
      </c>
      <c r="D22" s="19" t="s">
        <v>48</v>
      </c>
      <c r="E22" s="8">
        <v>60</v>
      </c>
      <c r="F22" s="34"/>
      <c r="G22" s="34"/>
    </row>
    <row r="23" spans="1:7">
      <c r="A23" s="14">
        <v>7</v>
      </c>
      <c r="B23" s="15" t="s">
        <v>49</v>
      </c>
      <c r="C23" s="17" t="s">
        <v>50</v>
      </c>
      <c r="D23" s="15"/>
      <c r="E23" s="14">
        <v>120</v>
      </c>
      <c r="F23" s="32">
        <v>120</v>
      </c>
      <c r="G23" s="32">
        <v>90</v>
      </c>
    </row>
    <row r="24" spans="1:7" ht="30">
      <c r="A24" s="3"/>
      <c r="B24" s="4"/>
      <c r="C24" s="19" t="s">
        <v>51</v>
      </c>
      <c r="D24" s="19" t="s">
        <v>52</v>
      </c>
      <c r="E24" s="8">
        <v>120</v>
      </c>
      <c r="F24" s="33"/>
      <c r="G24" s="33"/>
    </row>
    <row r="25" spans="1:7">
      <c r="A25" s="14">
        <v>8</v>
      </c>
      <c r="B25" s="15" t="s">
        <v>53</v>
      </c>
      <c r="C25" s="17" t="s">
        <v>54</v>
      </c>
      <c r="D25" s="17" t="s">
        <v>58</v>
      </c>
      <c r="E25" s="14">
        <v>120</v>
      </c>
      <c r="F25" s="32">
        <v>120</v>
      </c>
      <c r="G25" s="32">
        <v>90</v>
      </c>
    </row>
    <row r="26" spans="1:7">
      <c r="A26" s="3"/>
      <c r="B26" s="4"/>
      <c r="C26" s="19" t="s">
        <v>55</v>
      </c>
      <c r="D26" s="5"/>
      <c r="E26" s="8">
        <v>30</v>
      </c>
      <c r="F26" s="33"/>
      <c r="G26" s="33"/>
    </row>
    <row r="27" spans="1:7">
      <c r="A27" s="3"/>
      <c r="B27" s="4"/>
      <c r="C27" s="19" t="s">
        <v>56</v>
      </c>
      <c r="D27" s="5"/>
      <c r="E27" s="8">
        <v>60</v>
      </c>
      <c r="F27" s="33"/>
      <c r="G27" s="33"/>
    </row>
    <row r="28" spans="1:7">
      <c r="A28" s="3"/>
      <c r="B28" s="4"/>
      <c r="C28" s="19" t="s">
        <v>57</v>
      </c>
      <c r="D28" s="5"/>
      <c r="E28" s="8">
        <v>30</v>
      </c>
      <c r="F28" s="33"/>
      <c r="G28" s="33"/>
    </row>
    <row r="29" spans="1:7">
      <c r="A29" s="14">
        <v>9</v>
      </c>
      <c r="B29" s="17" t="s">
        <v>59</v>
      </c>
      <c r="C29" s="17" t="s">
        <v>60</v>
      </c>
      <c r="D29" s="17" t="s">
        <v>61</v>
      </c>
      <c r="E29" s="14">
        <v>60</v>
      </c>
      <c r="F29" s="32">
        <v>60</v>
      </c>
      <c r="G29" s="32">
        <v>60</v>
      </c>
    </row>
    <row r="30" spans="1:7" ht="14.25" customHeight="1">
      <c r="A30" s="3"/>
      <c r="B30" s="4"/>
      <c r="C30" s="19" t="s">
        <v>62</v>
      </c>
      <c r="D30" s="19" t="s">
        <v>63</v>
      </c>
      <c r="E30" s="8">
        <v>30</v>
      </c>
      <c r="F30" s="33"/>
      <c r="G30" s="33"/>
    </row>
    <row r="31" spans="1:7">
      <c r="A31" s="14">
        <v>10</v>
      </c>
      <c r="B31" s="17" t="s">
        <v>64</v>
      </c>
      <c r="C31" s="17" t="s">
        <v>65</v>
      </c>
      <c r="D31" s="15" t="s">
        <v>67</v>
      </c>
      <c r="E31" s="36">
        <v>60</v>
      </c>
      <c r="F31" s="32">
        <v>60</v>
      </c>
      <c r="G31" s="32">
        <v>15</v>
      </c>
    </row>
    <row r="32" spans="1:7">
      <c r="A32" s="3"/>
      <c r="B32" s="4"/>
      <c r="C32" s="19" t="s">
        <v>66</v>
      </c>
      <c r="D32" s="5"/>
      <c r="E32" s="36"/>
      <c r="F32" s="33"/>
      <c r="G32" s="33"/>
    </row>
    <row r="33" spans="1:7">
      <c r="A33" s="14">
        <v>11</v>
      </c>
      <c r="B33" s="15" t="s">
        <v>68</v>
      </c>
      <c r="C33" s="17" t="s">
        <v>69</v>
      </c>
      <c r="D33" s="15"/>
      <c r="E33" s="14">
        <v>180</v>
      </c>
      <c r="F33" s="32">
        <v>180</v>
      </c>
      <c r="G33" s="32">
        <v>120</v>
      </c>
    </row>
    <row r="34" spans="1:7">
      <c r="A34" s="4"/>
      <c r="B34" s="4"/>
      <c r="C34" s="21" t="s">
        <v>70</v>
      </c>
      <c r="D34" s="4"/>
      <c r="E34" s="7">
        <v>60</v>
      </c>
      <c r="F34" s="33"/>
      <c r="G34" s="33"/>
    </row>
    <row r="35" spans="1:7">
      <c r="A35" s="4"/>
      <c r="B35" s="4"/>
      <c r="C35" s="21" t="s">
        <v>71</v>
      </c>
      <c r="D35" s="4"/>
      <c r="E35" s="7">
        <v>60</v>
      </c>
      <c r="F35" s="33"/>
      <c r="G35" s="33"/>
    </row>
    <row r="36" spans="1:7">
      <c r="A36" s="4"/>
      <c r="B36" s="4"/>
      <c r="C36" s="21" t="s">
        <v>72</v>
      </c>
      <c r="D36" s="4"/>
      <c r="E36" s="7">
        <v>60</v>
      </c>
      <c r="F36" s="34"/>
      <c r="G36" s="34"/>
    </row>
    <row r="37" spans="1:7" ht="30.75" customHeight="1">
      <c r="A37" s="14">
        <v>12</v>
      </c>
      <c r="B37" s="17" t="s">
        <v>142</v>
      </c>
      <c r="C37" s="17" t="s">
        <v>73</v>
      </c>
      <c r="D37" s="17" t="s">
        <v>80</v>
      </c>
      <c r="E37" s="14">
        <v>120</v>
      </c>
      <c r="F37" s="32">
        <v>120</v>
      </c>
      <c r="G37" s="32">
        <v>120</v>
      </c>
    </row>
    <row r="38" spans="1:7" ht="30.75" customHeight="1">
      <c r="A38" s="19"/>
      <c r="B38" s="19"/>
      <c r="C38" s="19" t="s">
        <v>74</v>
      </c>
      <c r="D38" s="19" t="s">
        <v>77</v>
      </c>
      <c r="E38" s="22">
        <v>30</v>
      </c>
      <c r="F38" s="33"/>
      <c r="G38" s="33"/>
    </row>
    <row r="39" spans="1:7" ht="30.75" customHeight="1">
      <c r="A39" s="19"/>
      <c r="B39" s="19"/>
      <c r="C39" s="19" t="s">
        <v>75</v>
      </c>
      <c r="D39" s="19" t="s">
        <v>78</v>
      </c>
      <c r="E39" s="22">
        <v>30</v>
      </c>
      <c r="F39" s="33"/>
      <c r="G39" s="33"/>
    </row>
    <row r="40" spans="1:7">
      <c r="A40" s="19"/>
      <c r="B40" s="19"/>
      <c r="C40" s="19" t="s">
        <v>76</v>
      </c>
      <c r="D40" s="19" t="s">
        <v>79</v>
      </c>
      <c r="E40" s="22">
        <v>60</v>
      </c>
      <c r="F40" s="34"/>
      <c r="G40" s="34"/>
    </row>
    <row r="41" spans="1:7">
      <c r="B41" s="6"/>
      <c r="C41" s="6"/>
      <c r="D41" s="7" t="s">
        <v>7</v>
      </c>
      <c r="E41" s="9">
        <f>SUM(E3:E40)</f>
        <v>2790</v>
      </c>
      <c r="F41" s="10"/>
      <c r="G41" s="11">
        <f>SUM(G3:G40)</f>
        <v>1065</v>
      </c>
    </row>
    <row r="42" spans="1:7">
      <c r="B42" s="6"/>
      <c r="C42" s="6"/>
      <c r="D42" s="7" t="s">
        <v>8</v>
      </c>
      <c r="E42" s="31">
        <f>SUM(E41:G41)</f>
        <v>3855</v>
      </c>
      <c r="F42" s="31"/>
      <c r="G42" s="31"/>
    </row>
    <row r="43" spans="1:7">
      <c r="D43" s="12" t="s">
        <v>9</v>
      </c>
      <c r="E43" s="35">
        <f>E42/60</f>
        <v>64.25</v>
      </c>
      <c r="F43" s="35"/>
      <c r="G43" s="35"/>
    </row>
  </sheetData>
  <mergeCells count="28">
    <mergeCell ref="E43:G43"/>
    <mergeCell ref="F3:F5"/>
    <mergeCell ref="F6:F8"/>
    <mergeCell ref="F9:F13"/>
    <mergeCell ref="F14:F15"/>
    <mergeCell ref="F16:F20"/>
    <mergeCell ref="F21:F22"/>
    <mergeCell ref="F23:F24"/>
    <mergeCell ref="F25:F28"/>
    <mergeCell ref="F29:F30"/>
    <mergeCell ref="F31:F32"/>
    <mergeCell ref="F37:F40"/>
    <mergeCell ref="E31:E32"/>
    <mergeCell ref="F33:F36"/>
    <mergeCell ref="G37:G40"/>
    <mergeCell ref="A1:G1"/>
    <mergeCell ref="E42:G42"/>
    <mergeCell ref="G33:G36"/>
    <mergeCell ref="G21:G22"/>
    <mergeCell ref="G23:G24"/>
    <mergeCell ref="G25:G28"/>
    <mergeCell ref="G29:G30"/>
    <mergeCell ref="G31:G32"/>
    <mergeCell ref="G3:G5"/>
    <mergeCell ref="G6:G8"/>
    <mergeCell ref="G9:G13"/>
    <mergeCell ref="G14:G15"/>
    <mergeCell ref="G16:G20"/>
  </mergeCells>
  <pageMargins left="0.69930555555555596" right="0.69930555555555596"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G32"/>
  <sheetViews>
    <sheetView tabSelected="1" topLeftCell="C23" workbookViewId="0">
      <selection activeCell="F35" sqref="F35"/>
    </sheetView>
  </sheetViews>
  <sheetFormatPr defaultRowHeight="15"/>
  <cols>
    <col min="1" max="1" width="5.42578125" customWidth="1"/>
    <col min="2" max="2" width="28.140625" customWidth="1"/>
    <col min="3" max="3" width="45" customWidth="1"/>
    <col min="4" max="4" width="52.42578125" customWidth="1"/>
    <col min="5" max="5" width="26.7109375" customWidth="1"/>
    <col min="6" max="6" width="19.85546875" customWidth="1"/>
    <col min="7" max="7" width="18.140625" customWidth="1"/>
  </cols>
  <sheetData>
    <row r="1" spans="1:7" ht="17.25">
      <c r="A1" s="29" t="s">
        <v>81</v>
      </c>
      <c r="B1" s="30"/>
      <c r="C1" s="30"/>
      <c r="D1" s="30"/>
      <c r="E1" s="30"/>
      <c r="F1" s="30"/>
      <c r="G1" s="30"/>
    </row>
    <row r="2" spans="1:7" ht="47.25">
      <c r="A2" s="2" t="s">
        <v>0</v>
      </c>
      <c r="B2" s="2" t="s">
        <v>1</v>
      </c>
      <c r="C2" s="2" t="s">
        <v>2</v>
      </c>
      <c r="D2" s="2" t="s">
        <v>3</v>
      </c>
      <c r="E2" s="2" t="s">
        <v>4</v>
      </c>
      <c r="F2" s="2" t="s">
        <v>5</v>
      </c>
      <c r="G2" s="2" t="s">
        <v>6</v>
      </c>
    </row>
    <row r="3" spans="1:7" ht="30">
      <c r="A3" s="14">
        <v>1</v>
      </c>
      <c r="B3" s="17" t="s">
        <v>84</v>
      </c>
      <c r="C3" s="17" t="s">
        <v>152</v>
      </c>
      <c r="D3" s="17" t="s">
        <v>158</v>
      </c>
      <c r="E3" s="14">
        <v>120</v>
      </c>
      <c r="F3" s="32">
        <v>120</v>
      </c>
      <c r="G3" s="32">
        <v>50</v>
      </c>
    </row>
    <row r="4" spans="1:7">
      <c r="A4" s="3"/>
      <c r="B4" s="4"/>
      <c r="C4" s="23" t="s">
        <v>154</v>
      </c>
      <c r="D4" s="23" t="s">
        <v>155</v>
      </c>
      <c r="E4" s="8">
        <v>60</v>
      </c>
      <c r="F4" s="33"/>
      <c r="G4" s="33"/>
    </row>
    <row r="5" spans="1:7" ht="30">
      <c r="A5" s="3"/>
      <c r="B5" s="4"/>
      <c r="C5" s="24" t="s">
        <v>153</v>
      </c>
      <c r="D5" s="24" t="s">
        <v>156</v>
      </c>
      <c r="E5" s="8">
        <v>60</v>
      </c>
      <c r="F5" s="34"/>
      <c r="G5" s="34"/>
    </row>
    <row r="6" spans="1:7" ht="45">
      <c r="A6" s="14">
        <v>2</v>
      </c>
      <c r="B6" s="17" t="s">
        <v>22</v>
      </c>
      <c r="C6" s="17" t="s">
        <v>109</v>
      </c>
      <c r="D6" s="17" t="s">
        <v>110</v>
      </c>
      <c r="E6" s="18">
        <v>120</v>
      </c>
      <c r="F6" s="32">
        <v>120</v>
      </c>
      <c r="G6" s="32">
        <v>120</v>
      </c>
    </row>
    <row r="7" spans="1:7">
      <c r="A7" s="3"/>
      <c r="B7" s="4"/>
      <c r="C7" s="25" t="s">
        <v>23</v>
      </c>
      <c r="D7" s="25" t="s">
        <v>29</v>
      </c>
      <c r="E7" s="8">
        <v>30</v>
      </c>
      <c r="F7" s="33"/>
      <c r="G7" s="33"/>
    </row>
    <row r="8" spans="1:7">
      <c r="A8" s="3"/>
      <c r="B8" s="4"/>
      <c r="C8" s="25" t="s">
        <v>111</v>
      </c>
      <c r="D8" s="26" t="s">
        <v>114</v>
      </c>
      <c r="E8" s="8">
        <v>30</v>
      </c>
      <c r="F8" s="33"/>
      <c r="G8" s="33"/>
    </row>
    <row r="9" spans="1:7">
      <c r="A9" s="3"/>
      <c r="B9" s="4"/>
      <c r="C9" s="25" t="s">
        <v>112</v>
      </c>
      <c r="D9" s="26"/>
      <c r="E9" s="8">
        <v>30</v>
      </c>
      <c r="F9" s="33"/>
      <c r="G9" s="33"/>
    </row>
    <row r="10" spans="1:7">
      <c r="A10" s="3"/>
      <c r="B10" s="4"/>
      <c r="C10" s="25" t="s">
        <v>113</v>
      </c>
      <c r="D10" s="25" t="s">
        <v>115</v>
      </c>
      <c r="E10" s="8">
        <v>30</v>
      </c>
      <c r="F10" s="34"/>
      <c r="G10" s="34"/>
    </row>
    <row r="11" spans="1:7">
      <c r="A11" s="14">
        <v>3</v>
      </c>
      <c r="B11" s="17" t="s">
        <v>116</v>
      </c>
      <c r="C11" s="17" t="s">
        <v>117</v>
      </c>
      <c r="D11" s="17" t="s">
        <v>118</v>
      </c>
      <c r="E11" s="14">
        <v>30</v>
      </c>
      <c r="F11" s="32">
        <v>30</v>
      </c>
      <c r="G11" s="32">
        <v>60</v>
      </c>
    </row>
    <row r="12" spans="1:7" ht="30">
      <c r="A12" s="3"/>
      <c r="B12" s="4"/>
      <c r="C12" s="25" t="s">
        <v>119</v>
      </c>
      <c r="D12" s="25" t="s">
        <v>120</v>
      </c>
      <c r="E12" s="8">
        <v>30</v>
      </c>
      <c r="F12" s="33"/>
      <c r="G12" s="33"/>
    </row>
    <row r="13" spans="1:7" ht="45">
      <c r="A13" s="14">
        <v>4</v>
      </c>
      <c r="B13" s="17" t="s">
        <v>38</v>
      </c>
      <c r="C13" s="17" t="s">
        <v>121</v>
      </c>
      <c r="D13" s="17" t="s">
        <v>122</v>
      </c>
      <c r="E13" s="14">
        <v>180</v>
      </c>
      <c r="F13" s="32">
        <v>80</v>
      </c>
      <c r="G13" s="32">
        <v>120</v>
      </c>
    </row>
    <row r="14" spans="1:7">
      <c r="A14" s="3"/>
      <c r="B14" s="4"/>
      <c r="C14" s="19" t="s">
        <v>123</v>
      </c>
      <c r="D14" s="19" t="s">
        <v>124</v>
      </c>
      <c r="E14" s="8">
        <v>30</v>
      </c>
      <c r="F14" s="33"/>
      <c r="G14" s="33"/>
    </row>
    <row r="15" spans="1:7">
      <c r="A15" s="3"/>
      <c r="B15" s="4"/>
      <c r="C15" s="19" t="s">
        <v>125</v>
      </c>
      <c r="D15" s="5"/>
      <c r="E15" s="8">
        <v>60</v>
      </c>
      <c r="F15" s="33"/>
      <c r="G15" s="33"/>
    </row>
    <row r="16" spans="1:7">
      <c r="A16" s="3"/>
      <c r="B16" s="4"/>
      <c r="C16" s="19" t="s">
        <v>127</v>
      </c>
      <c r="D16" s="5"/>
      <c r="E16" s="8">
        <v>60</v>
      </c>
      <c r="F16" s="33"/>
      <c r="G16" s="33"/>
    </row>
    <row r="17" spans="1:7">
      <c r="A17" s="3"/>
      <c r="B17" s="4"/>
      <c r="C17" s="19" t="s">
        <v>126</v>
      </c>
      <c r="D17" s="5"/>
      <c r="E17" s="8">
        <v>30</v>
      </c>
      <c r="F17" s="33"/>
      <c r="G17" s="33"/>
    </row>
    <row r="18" spans="1:7">
      <c r="A18" s="14">
        <v>5</v>
      </c>
      <c r="B18" s="17" t="s">
        <v>128</v>
      </c>
      <c r="C18" s="15" t="s">
        <v>160</v>
      </c>
      <c r="D18" s="15"/>
      <c r="E18" s="14">
        <v>180</v>
      </c>
      <c r="F18" s="32">
        <v>60</v>
      </c>
      <c r="G18" s="32">
        <v>120</v>
      </c>
    </row>
    <row r="19" spans="1:7">
      <c r="A19" s="3"/>
      <c r="B19" s="4"/>
      <c r="C19" s="19" t="s">
        <v>47</v>
      </c>
      <c r="D19" s="19" t="s">
        <v>129</v>
      </c>
      <c r="E19" s="8">
        <v>180</v>
      </c>
      <c r="F19" s="34"/>
      <c r="G19" s="34"/>
    </row>
    <row r="20" spans="1:7" ht="30">
      <c r="A20" s="14">
        <v>6</v>
      </c>
      <c r="B20" s="15" t="s">
        <v>49</v>
      </c>
      <c r="C20" s="17" t="s">
        <v>131</v>
      </c>
      <c r="D20" s="17" t="s">
        <v>130</v>
      </c>
      <c r="E20" s="14">
        <v>180</v>
      </c>
      <c r="F20" s="32">
        <v>60</v>
      </c>
      <c r="G20" s="32">
        <v>120</v>
      </c>
    </row>
    <row r="21" spans="1:7">
      <c r="A21" s="3"/>
      <c r="B21" s="4"/>
      <c r="C21" s="19" t="s">
        <v>132</v>
      </c>
      <c r="D21" s="19"/>
      <c r="E21" s="8">
        <v>180</v>
      </c>
      <c r="F21" s="33"/>
      <c r="G21" s="33"/>
    </row>
    <row r="22" spans="1:7">
      <c r="A22" s="14">
        <v>7</v>
      </c>
      <c r="B22" s="15" t="s">
        <v>157</v>
      </c>
      <c r="C22" s="17" t="s">
        <v>136</v>
      </c>
      <c r="D22" s="17" t="s">
        <v>137</v>
      </c>
      <c r="E22" s="14">
        <v>180</v>
      </c>
      <c r="F22" s="32">
        <v>65</v>
      </c>
      <c r="G22" s="32">
        <v>120</v>
      </c>
    </row>
    <row r="23" spans="1:7">
      <c r="A23" s="3"/>
      <c r="B23" s="4"/>
      <c r="C23" s="19" t="s">
        <v>138</v>
      </c>
      <c r="D23" s="19" t="s">
        <v>139</v>
      </c>
      <c r="E23" s="8">
        <v>60</v>
      </c>
      <c r="F23" s="33"/>
      <c r="G23" s="33"/>
    </row>
    <row r="24" spans="1:7">
      <c r="A24" s="3"/>
      <c r="B24" s="4"/>
      <c r="C24" s="19" t="s">
        <v>140</v>
      </c>
      <c r="D24" s="19" t="s">
        <v>141</v>
      </c>
      <c r="E24" s="8">
        <v>60</v>
      </c>
      <c r="F24" s="33"/>
      <c r="G24" s="33"/>
    </row>
    <row r="25" spans="1:7" ht="120">
      <c r="A25" s="14">
        <v>8</v>
      </c>
      <c r="B25" s="17" t="s">
        <v>134</v>
      </c>
      <c r="C25" s="17" t="s">
        <v>135</v>
      </c>
      <c r="D25" s="17" t="s">
        <v>133</v>
      </c>
      <c r="E25" s="14">
        <v>240</v>
      </c>
      <c r="F25" s="16">
        <v>60</v>
      </c>
      <c r="G25" s="16">
        <v>240</v>
      </c>
    </row>
    <row r="26" spans="1:7">
      <c r="A26" s="14">
        <v>9</v>
      </c>
      <c r="B26" s="17" t="s">
        <v>64</v>
      </c>
      <c r="C26" s="17" t="s">
        <v>143</v>
      </c>
      <c r="D26" s="17" t="s">
        <v>144</v>
      </c>
      <c r="E26" s="20">
        <v>60</v>
      </c>
      <c r="F26" s="16">
        <v>30</v>
      </c>
      <c r="G26" s="16">
        <v>30</v>
      </c>
    </row>
    <row r="27" spans="1:7" ht="90">
      <c r="A27" s="14">
        <v>10</v>
      </c>
      <c r="B27" s="15" t="s">
        <v>149</v>
      </c>
      <c r="C27" s="17" t="s">
        <v>151</v>
      </c>
      <c r="D27" s="17" t="s">
        <v>150</v>
      </c>
      <c r="E27" s="14">
        <v>180</v>
      </c>
      <c r="F27" s="16">
        <v>80</v>
      </c>
      <c r="G27" s="16">
        <v>240</v>
      </c>
    </row>
    <row r="28" spans="1:7">
      <c r="A28" s="14">
        <v>11</v>
      </c>
      <c r="B28" s="17" t="s">
        <v>142</v>
      </c>
      <c r="C28" s="17" t="s">
        <v>145</v>
      </c>
      <c r="D28" s="17" t="s">
        <v>147</v>
      </c>
      <c r="E28" s="14">
        <v>120</v>
      </c>
      <c r="F28" s="32">
        <v>40</v>
      </c>
      <c r="G28" s="32">
        <v>120</v>
      </c>
    </row>
    <row r="29" spans="1:7">
      <c r="A29" s="19"/>
      <c r="B29" s="19"/>
      <c r="C29" s="19" t="s">
        <v>146</v>
      </c>
      <c r="D29" s="19" t="s">
        <v>148</v>
      </c>
      <c r="E29" s="22">
        <v>60</v>
      </c>
      <c r="F29" s="33"/>
      <c r="G29" s="33"/>
    </row>
    <row r="30" spans="1:7">
      <c r="A30" s="1"/>
      <c r="B30" s="6"/>
      <c r="C30" s="6"/>
      <c r="D30" s="7" t="s">
        <v>7</v>
      </c>
      <c r="E30" s="9">
        <f>SUM(E3:E29)</f>
        <v>2580</v>
      </c>
      <c r="F30" s="10"/>
      <c r="G30" s="11">
        <f>SUM(G3:G29)</f>
        <v>1340</v>
      </c>
    </row>
    <row r="31" spans="1:7">
      <c r="A31" s="1"/>
      <c r="B31" s="6"/>
      <c r="C31" s="6"/>
      <c r="D31" s="7" t="s">
        <v>8</v>
      </c>
      <c r="E31" s="31">
        <f>SUM(E30:G30)</f>
        <v>3920</v>
      </c>
      <c r="F31" s="31"/>
      <c r="G31" s="31"/>
    </row>
    <row r="32" spans="1:7">
      <c r="A32" s="1"/>
      <c r="B32" s="1"/>
      <c r="C32" s="1"/>
      <c r="D32" s="12" t="s">
        <v>9</v>
      </c>
      <c r="E32" s="35">
        <f>E31/60</f>
        <v>65.333333333333329</v>
      </c>
      <c r="F32" s="35"/>
      <c r="G32" s="35"/>
    </row>
  </sheetData>
  <mergeCells count="19">
    <mergeCell ref="E32:G32"/>
    <mergeCell ref="F28:F29"/>
    <mergeCell ref="G28:G29"/>
    <mergeCell ref="F20:F21"/>
    <mergeCell ref="G20:G21"/>
    <mergeCell ref="F22:F24"/>
    <mergeCell ref="G22:G24"/>
    <mergeCell ref="E31:G31"/>
    <mergeCell ref="F11:F12"/>
    <mergeCell ref="G11:G12"/>
    <mergeCell ref="F13:F17"/>
    <mergeCell ref="G13:G17"/>
    <mergeCell ref="F18:F19"/>
    <mergeCell ref="G18:G19"/>
    <mergeCell ref="A1:G1"/>
    <mergeCell ref="F3:F5"/>
    <mergeCell ref="G3:G5"/>
    <mergeCell ref="F6:F10"/>
    <mergeCell ref="G6:G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14"/>
  <sheetViews>
    <sheetView workbookViewId="0">
      <selection activeCell="C3" sqref="C3"/>
    </sheetView>
  </sheetViews>
  <sheetFormatPr defaultRowHeight="15"/>
  <cols>
    <col min="1" max="1" width="5.42578125" customWidth="1"/>
    <col min="2" max="2" width="28.140625" customWidth="1"/>
    <col min="3" max="3" width="45" customWidth="1"/>
    <col min="4" max="4" width="52.42578125" customWidth="1"/>
    <col min="5" max="5" width="26.7109375" customWidth="1"/>
    <col min="6" max="6" width="19.85546875" customWidth="1"/>
    <col min="7" max="7" width="18.140625" customWidth="1"/>
  </cols>
  <sheetData>
    <row r="1" spans="1:7" ht="17.25">
      <c r="A1" s="29" t="s">
        <v>85</v>
      </c>
      <c r="B1" s="30"/>
      <c r="C1" s="30"/>
      <c r="D1" s="30"/>
      <c r="E1" s="30"/>
      <c r="F1" s="30"/>
      <c r="G1" s="30"/>
    </row>
    <row r="2" spans="1:7" ht="47.25">
      <c r="A2" s="2" t="s">
        <v>0</v>
      </c>
      <c r="B2" s="2" t="s">
        <v>1</v>
      </c>
      <c r="C2" s="2" t="s">
        <v>2</v>
      </c>
      <c r="D2" s="2" t="s">
        <v>3</v>
      </c>
      <c r="E2" s="2" t="s">
        <v>4</v>
      </c>
      <c r="F2" s="2" t="s">
        <v>5</v>
      </c>
      <c r="G2" s="2" t="s">
        <v>6</v>
      </c>
    </row>
    <row r="3" spans="1:7" ht="180">
      <c r="A3" s="14">
        <v>1</v>
      </c>
      <c r="B3" s="17" t="s">
        <v>86</v>
      </c>
      <c r="C3" s="27" t="s">
        <v>85</v>
      </c>
      <c r="D3" s="27" t="s">
        <v>87</v>
      </c>
      <c r="E3" s="14">
        <v>120</v>
      </c>
      <c r="F3" s="13">
        <v>120</v>
      </c>
      <c r="G3" s="13"/>
    </row>
    <row r="4" spans="1:7" ht="90">
      <c r="A4" s="14">
        <v>2</v>
      </c>
      <c r="B4" s="17" t="s">
        <v>88</v>
      </c>
      <c r="C4" s="28" t="s">
        <v>89</v>
      </c>
      <c r="D4" s="28" t="s">
        <v>90</v>
      </c>
      <c r="E4" s="18">
        <v>60</v>
      </c>
      <c r="F4" s="32">
        <v>60</v>
      </c>
      <c r="G4" s="32">
        <v>60</v>
      </c>
    </row>
    <row r="5" spans="1:7" ht="90">
      <c r="A5" s="3"/>
      <c r="B5" s="4"/>
      <c r="C5" s="25" t="s">
        <v>91</v>
      </c>
      <c r="D5" s="25" t="s">
        <v>92</v>
      </c>
      <c r="E5" s="8">
        <v>0</v>
      </c>
      <c r="F5" s="33"/>
      <c r="G5" s="33"/>
    </row>
    <row r="6" spans="1:7" ht="135">
      <c r="A6" s="14">
        <v>3</v>
      </c>
      <c r="B6" s="17" t="s">
        <v>93</v>
      </c>
      <c r="C6" s="28" t="s">
        <v>94</v>
      </c>
      <c r="D6" s="28" t="s">
        <v>95</v>
      </c>
      <c r="E6" s="14">
        <v>45</v>
      </c>
      <c r="F6" s="13">
        <v>45</v>
      </c>
      <c r="G6" s="13">
        <v>45</v>
      </c>
    </row>
    <row r="7" spans="1:7" ht="75">
      <c r="A7" s="14">
        <v>5</v>
      </c>
      <c r="B7" s="17" t="s">
        <v>96</v>
      </c>
      <c r="C7" s="28" t="s">
        <v>98</v>
      </c>
      <c r="D7" s="28" t="s">
        <v>97</v>
      </c>
      <c r="E7" s="14">
        <v>40</v>
      </c>
      <c r="F7" s="32">
        <v>40</v>
      </c>
      <c r="G7" s="32">
        <v>60</v>
      </c>
    </row>
    <row r="8" spans="1:7" ht="75">
      <c r="A8" s="3"/>
      <c r="B8" s="4"/>
      <c r="C8" s="25" t="s">
        <v>100</v>
      </c>
      <c r="D8" s="25" t="s">
        <v>99</v>
      </c>
      <c r="E8" s="8">
        <v>0</v>
      </c>
      <c r="F8" s="33"/>
      <c r="G8" s="33"/>
    </row>
    <row r="9" spans="1:7" ht="120">
      <c r="A9" s="14">
        <v>6</v>
      </c>
      <c r="B9" s="17" t="s">
        <v>101</v>
      </c>
      <c r="C9" s="17" t="s">
        <v>103</v>
      </c>
      <c r="D9" s="17" t="s">
        <v>102</v>
      </c>
      <c r="E9" s="14">
        <v>60</v>
      </c>
      <c r="F9" s="13">
        <v>60</v>
      </c>
      <c r="G9" s="13">
        <v>60</v>
      </c>
    </row>
    <row r="10" spans="1:7">
      <c r="A10" s="14">
        <v>7</v>
      </c>
      <c r="B10" s="17" t="s">
        <v>104</v>
      </c>
      <c r="C10" s="17" t="s">
        <v>105</v>
      </c>
      <c r="D10" s="15" t="s">
        <v>108</v>
      </c>
      <c r="E10" s="14">
        <v>30</v>
      </c>
      <c r="F10" s="32">
        <v>60</v>
      </c>
      <c r="G10" s="32">
        <v>50</v>
      </c>
    </row>
    <row r="11" spans="1:7">
      <c r="A11" s="3"/>
      <c r="B11" s="4"/>
      <c r="C11" s="19" t="s">
        <v>106</v>
      </c>
      <c r="D11" s="19" t="s">
        <v>107</v>
      </c>
      <c r="E11" s="8">
        <v>30</v>
      </c>
      <c r="F11" s="33"/>
      <c r="G11" s="33"/>
    </row>
    <row r="12" spans="1:7">
      <c r="A12" s="1"/>
      <c r="B12" s="6"/>
      <c r="C12" s="6"/>
      <c r="D12" s="7" t="s">
        <v>7</v>
      </c>
      <c r="E12" s="9">
        <f>SUM(E3:E11)</f>
        <v>385</v>
      </c>
      <c r="F12" s="10"/>
      <c r="G12" s="11">
        <f>SUM(G3:G11)</f>
        <v>275</v>
      </c>
    </row>
    <row r="13" spans="1:7">
      <c r="A13" s="1"/>
      <c r="B13" s="6"/>
      <c r="C13" s="6"/>
      <c r="D13" s="7" t="s">
        <v>8</v>
      </c>
      <c r="E13" s="31">
        <f>SUM(E12:G12)</f>
        <v>660</v>
      </c>
      <c r="F13" s="31"/>
      <c r="G13" s="31"/>
    </row>
    <row r="14" spans="1:7">
      <c r="A14" s="1"/>
      <c r="B14" s="1"/>
      <c r="C14" s="1"/>
      <c r="D14" s="12" t="s">
        <v>9</v>
      </c>
      <c r="E14" s="35">
        <f>E13/60</f>
        <v>11</v>
      </c>
      <c r="F14" s="35"/>
      <c r="G14" s="35"/>
    </row>
  </sheetData>
  <mergeCells count="9">
    <mergeCell ref="A1:G1"/>
    <mergeCell ref="F4:F5"/>
    <mergeCell ref="G4:G5"/>
    <mergeCell ref="E13:G13"/>
    <mergeCell ref="E14:G14"/>
    <mergeCell ref="F7:F8"/>
    <mergeCell ref="G7:G8"/>
    <mergeCell ref="F10:F11"/>
    <mergeCell ref="G10:G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Azure</vt:lpstr>
      <vt:lpstr>AWS</vt:lpstr>
      <vt:lpstr>Devops</vt:lpstr>
    </vt:vector>
  </TitlesOfParts>
  <Manager/>
  <Company>Capgemini</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sunprabh</dc:creator>
  <cp:keywords/>
  <dc:description/>
  <cp:lastModifiedBy>Lenovo</cp:lastModifiedBy>
  <cp:revision/>
  <dcterms:created xsi:type="dcterms:W3CDTF">2016-02-29T20:26:00Z</dcterms:created>
  <dcterms:modified xsi:type="dcterms:W3CDTF">2022-08-25T06:05:38Z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1033-3.0.0.4835</vt:lpwstr>
  </property>
</Properties>
</file>