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525" windowWidth="15015" windowHeight="7365"/>
  </bookViews>
  <sheets>
    <sheet name="Batch 1_LC" sheetId="1" r:id="rId1"/>
    <sheet name="Worksheet" sheetId="2" r:id="rId2"/>
  </sheets>
  <calcPr calcId="145621"/>
</workbook>
</file>

<file path=xl/calcChain.xml><?xml version="1.0" encoding="utf-8"?>
<calcChain xmlns="http://schemas.openxmlformats.org/spreadsheetml/2006/main">
  <c r="DN54" i="1" l="1"/>
  <c r="CW54" i="1"/>
  <c r="BV54" i="1"/>
  <c r="DN53" i="1"/>
  <c r="EA53" i="1" s="1"/>
  <c r="CW53" i="1"/>
  <c r="BV53" i="1"/>
  <c r="DN52" i="1"/>
  <c r="CW52" i="1"/>
  <c r="BV52" i="1"/>
  <c r="DN51" i="1"/>
  <c r="CW51" i="1"/>
  <c r="BV51" i="1"/>
  <c r="DN50" i="1"/>
  <c r="CW50" i="1"/>
  <c r="BV50" i="1"/>
  <c r="DN49" i="1"/>
  <c r="EA49" i="1" s="1"/>
  <c r="CW49" i="1"/>
  <c r="BV49" i="1"/>
  <c r="DN48" i="1"/>
  <c r="CW48" i="1"/>
  <c r="BV48" i="1"/>
  <c r="DN47" i="1"/>
  <c r="CW47" i="1"/>
  <c r="BV47" i="1"/>
  <c r="DN46" i="1"/>
  <c r="CW46" i="1"/>
  <c r="BV46" i="1"/>
  <c r="DN45" i="1"/>
  <c r="EA45" i="1" s="1"/>
  <c r="CW45" i="1"/>
  <c r="BV45" i="1"/>
  <c r="DN44" i="1"/>
  <c r="CW44" i="1"/>
  <c r="BV44" i="1"/>
  <c r="DN43" i="1"/>
  <c r="CW43" i="1"/>
  <c r="BV43" i="1"/>
  <c r="DN42" i="1"/>
  <c r="CW42" i="1"/>
  <c r="BV42" i="1"/>
  <c r="DN41" i="1"/>
  <c r="EA41" i="1" s="1"/>
  <c r="CW41" i="1"/>
  <c r="BV41" i="1"/>
  <c r="DN40" i="1"/>
  <c r="CW40" i="1"/>
  <c r="BV40" i="1"/>
  <c r="DN39" i="1"/>
  <c r="CW39" i="1"/>
  <c r="BV39" i="1"/>
  <c r="EA39" i="1" s="1"/>
  <c r="DN38" i="1"/>
  <c r="CW38" i="1"/>
  <c r="BV38" i="1"/>
  <c r="EA38" i="1" s="1"/>
  <c r="DN37" i="1"/>
  <c r="CW37" i="1"/>
  <c r="BV37" i="1"/>
  <c r="EA37" i="1" s="1"/>
  <c r="DN36" i="1"/>
  <c r="CW36" i="1"/>
  <c r="BV36" i="1"/>
  <c r="EA36" i="1" s="1"/>
  <c r="DN35" i="1"/>
  <c r="CW35" i="1"/>
  <c r="BV35" i="1"/>
  <c r="EA35" i="1" s="1"/>
  <c r="DN34" i="1"/>
  <c r="CW34" i="1"/>
  <c r="BV34" i="1"/>
  <c r="EA34" i="1" s="1"/>
  <c r="DN33" i="1"/>
  <c r="CW33" i="1"/>
  <c r="BV33" i="1"/>
  <c r="EA33" i="1" s="1"/>
  <c r="DN32" i="1"/>
  <c r="CW32" i="1"/>
  <c r="BV32" i="1"/>
  <c r="EA32" i="1" s="1"/>
  <c r="DN31" i="1"/>
  <c r="CW31" i="1"/>
  <c r="BV31" i="1"/>
  <c r="EA31" i="1" s="1"/>
  <c r="DN30" i="1"/>
  <c r="CW30" i="1"/>
  <c r="BV30" i="1"/>
  <c r="EA30" i="1" s="1"/>
  <c r="DN29" i="1"/>
  <c r="CW29" i="1"/>
  <c r="BV29" i="1"/>
  <c r="EA29" i="1" s="1"/>
  <c r="DN28" i="1"/>
  <c r="CW28" i="1"/>
  <c r="BV28" i="1"/>
  <c r="DN27" i="1"/>
  <c r="CW27" i="1"/>
  <c r="BV27" i="1"/>
  <c r="DN26" i="1"/>
  <c r="CW26" i="1"/>
  <c r="BV26" i="1"/>
  <c r="EA26" i="1" s="1"/>
  <c r="DN25" i="1"/>
  <c r="CW25" i="1"/>
  <c r="BV25" i="1"/>
  <c r="EA25" i="1" s="1"/>
  <c r="DN24" i="1"/>
  <c r="CW24" i="1"/>
  <c r="BV24" i="1"/>
  <c r="DN23" i="1"/>
  <c r="CW23" i="1"/>
  <c r="BV23" i="1"/>
  <c r="DN22" i="1"/>
  <c r="CW22" i="1"/>
  <c r="BV22" i="1"/>
  <c r="EA22" i="1" s="1"/>
  <c r="DN21" i="1"/>
  <c r="CW21" i="1"/>
  <c r="BV21" i="1"/>
  <c r="DN20" i="1"/>
  <c r="EA20" i="1" s="1"/>
  <c r="CW20" i="1"/>
  <c r="BV20" i="1"/>
  <c r="DN19" i="1"/>
  <c r="CW19" i="1"/>
  <c r="BV19" i="1"/>
  <c r="DN18" i="1"/>
  <c r="CW18" i="1"/>
  <c r="BV18" i="1"/>
  <c r="DN17" i="1"/>
  <c r="CW17" i="1"/>
  <c r="BV17" i="1"/>
  <c r="DN16" i="1"/>
  <c r="EA16" i="1" s="1"/>
  <c r="CW16" i="1"/>
  <c r="BV16" i="1"/>
  <c r="DN15" i="1"/>
  <c r="CW15" i="1"/>
  <c r="BV15" i="1"/>
  <c r="DN14" i="1"/>
  <c r="CW14" i="1"/>
  <c r="BV14" i="1"/>
  <c r="DN13" i="1"/>
  <c r="CW13" i="1"/>
  <c r="BV13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D24" i="1"/>
  <c r="D23" i="1"/>
  <c r="D22" i="1"/>
  <c r="D21" i="1"/>
  <c r="D20" i="1"/>
  <c r="D19" i="1"/>
  <c r="D18" i="1"/>
  <c r="D17" i="1"/>
  <c r="D16" i="1"/>
  <c r="D15" i="1"/>
  <c r="D14" i="1"/>
  <c r="D13" i="1"/>
  <c r="C23" i="1"/>
  <c r="C22" i="1"/>
  <c r="C21" i="1"/>
  <c r="C20" i="1"/>
  <c r="C19" i="1"/>
  <c r="C18" i="1"/>
  <c r="C17" i="1"/>
  <c r="C16" i="1"/>
  <c r="C15" i="1"/>
  <c r="C10" i="1"/>
  <c r="C11" i="1"/>
  <c r="C12" i="1"/>
  <c r="C14" i="1"/>
  <c r="C13" i="1"/>
  <c r="C9" i="1"/>
  <c r="C8" i="1"/>
  <c r="C7" i="1"/>
  <c r="C6" i="1"/>
  <c r="C24" i="1"/>
  <c r="C5" i="1"/>
  <c r="C4" i="1"/>
  <c r="EA15" i="1" l="1"/>
  <c r="EA52" i="1"/>
  <c r="EA14" i="1"/>
  <c r="EA18" i="1"/>
  <c r="EA24" i="1"/>
  <c r="EA28" i="1"/>
  <c r="EA43" i="1"/>
  <c r="EA47" i="1"/>
  <c r="EA51" i="1"/>
  <c r="EA19" i="1"/>
  <c r="EA40" i="1"/>
  <c r="EA44" i="1"/>
  <c r="EA48" i="1"/>
  <c r="EA13" i="1"/>
  <c r="EA17" i="1"/>
  <c r="EA21" i="1"/>
  <c r="EA23" i="1"/>
  <c r="EA27" i="1"/>
  <c r="EA42" i="1"/>
  <c r="EA46" i="1"/>
  <c r="EA50" i="1"/>
  <c r="EA54" i="1"/>
  <c r="DN12" i="1"/>
  <c r="DN11" i="1"/>
  <c r="DN10" i="1"/>
  <c r="DN9" i="1"/>
  <c r="DN8" i="1"/>
  <c r="DN7" i="1"/>
  <c r="DN6" i="1"/>
  <c r="DN5" i="1"/>
  <c r="DN4" i="1"/>
  <c r="CW12" i="1"/>
  <c r="CW11" i="1"/>
  <c r="CW10" i="1"/>
  <c r="CW9" i="1"/>
  <c r="CW8" i="1"/>
  <c r="CW7" i="1"/>
  <c r="CW6" i="1"/>
  <c r="CW5" i="1"/>
  <c r="CW4" i="1"/>
  <c r="BV12" i="1"/>
  <c r="BV11" i="1"/>
  <c r="BV10" i="1"/>
  <c r="BV9" i="1"/>
  <c r="BV8" i="1"/>
  <c r="BV7" i="1"/>
  <c r="BV6" i="1"/>
  <c r="BV5" i="1"/>
  <c r="BV4" i="1"/>
  <c r="EA6" i="1" l="1"/>
  <c r="EA10" i="1"/>
  <c r="EA7" i="1"/>
  <c r="EA11" i="1"/>
  <c r="EA4" i="1"/>
  <c r="EA8" i="1"/>
  <c r="EA12" i="1"/>
  <c r="EA5" i="1"/>
  <c r="EA9" i="1"/>
</calcChain>
</file>

<file path=xl/sharedStrings.xml><?xml version="1.0" encoding="utf-8"?>
<sst xmlns="http://schemas.openxmlformats.org/spreadsheetml/2006/main" count="299" uniqueCount="234">
  <si>
    <t>English-S2S</t>
  </si>
  <si>
    <t>Retail-S2S</t>
  </si>
  <si>
    <t>WPR-S2S</t>
  </si>
  <si>
    <t>Life &amp; Work Skill Baseline</t>
  </si>
  <si>
    <t xml:space="preserve">Eng Baseline </t>
  </si>
  <si>
    <t>Retail Baseline</t>
  </si>
  <si>
    <t>Retail Endline</t>
  </si>
  <si>
    <t>Life &amp; Work Skill Endline</t>
  </si>
  <si>
    <t>Eng Endline</t>
  </si>
  <si>
    <t>First Name</t>
  </si>
  <si>
    <t>Last Name</t>
  </si>
  <si>
    <t>ID Number</t>
  </si>
  <si>
    <t>Email</t>
  </si>
  <si>
    <t>Prefix</t>
  </si>
  <si>
    <t>English Assessment 34</t>
  </si>
  <si>
    <t>Writing a Resignation letter</t>
  </si>
  <si>
    <t>Writing a covering letter</t>
  </si>
  <si>
    <t>Writing an e mail</t>
  </si>
  <si>
    <t>Writing a simple application</t>
  </si>
  <si>
    <t>Writing a resume</t>
  </si>
  <si>
    <t>Checking in at a Hotel</t>
  </si>
  <si>
    <t>Making Travel Bookings</t>
  </si>
  <si>
    <t>Opening Bank Account</t>
  </si>
  <si>
    <t>Visiting a Doctor</t>
  </si>
  <si>
    <t>Talking about an experience</t>
  </si>
  <si>
    <t>Talking about weather</t>
  </si>
  <si>
    <t>Asking the price</t>
  </si>
  <si>
    <t>Finding a place to stay</t>
  </si>
  <si>
    <t>Describing an event</t>
  </si>
  <si>
    <t>Giving directions</t>
  </si>
  <si>
    <t>Discussing a topic of interest</t>
  </si>
  <si>
    <t>Giving and Receiving Feedback</t>
  </si>
  <si>
    <t>Giving simple instructions</t>
  </si>
  <si>
    <t>English Assessment 33</t>
  </si>
  <si>
    <t>Describing a lost item</t>
  </si>
  <si>
    <t>English Assessment 32</t>
  </si>
  <si>
    <t>Going Shopping</t>
  </si>
  <si>
    <t>Inviting someone</t>
  </si>
  <si>
    <t>Talking about likes and dislikes</t>
  </si>
  <si>
    <t>Talking about one's favorite things</t>
  </si>
  <si>
    <t>Asking simple questions</t>
  </si>
  <si>
    <t>Describing someone</t>
  </si>
  <si>
    <t>Asking for time, date, etc.</t>
  </si>
  <si>
    <t>Clarifying something</t>
  </si>
  <si>
    <t>English Assessment 31</t>
  </si>
  <si>
    <t>Making objections</t>
  </si>
  <si>
    <t>English Assessment 30</t>
  </si>
  <si>
    <t>Describing a known place</t>
  </si>
  <si>
    <t>Narrating a Story</t>
  </si>
  <si>
    <t>Planning an outing</t>
  </si>
  <si>
    <t>English Assessment 24</t>
  </si>
  <si>
    <t>English Assessment 23</t>
  </si>
  <si>
    <t>English Assessment 22</t>
  </si>
  <si>
    <t>English Assessment 21</t>
  </si>
  <si>
    <t>English Assessment 20</t>
  </si>
  <si>
    <t>English Assessment 19</t>
  </si>
  <si>
    <t>English Assessment 17</t>
  </si>
  <si>
    <t>English Assessment 16</t>
  </si>
  <si>
    <t>English Assessment 18</t>
  </si>
  <si>
    <t>English Assessment 15</t>
  </si>
  <si>
    <t>English Assessment 14</t>
  </si>
  <si>
    <t>English Assessment 13</t>
  </si>
  <si>
    <t>English Assessment 12</t>
  </si>
  <si>
    <t>English Assessment 11</t>
  </si>
  <si>
    <t>English Assessment 10</t>
  </si>
  <si>
    <t>English Assessment 25</t>
  </si>
  <si>
    <t>English Assessment 26</t>
  </si>
  <si>
    <t>Ordering food at a restaurant</t>
  </si>
  <si>
    <t>Introducing oneself</t>
  </si>
  <si>
    <t>Greeting a person</t>
  </si>
  <si>
    <t>English Assessment 09</t>
  </si>
  <si>
    <t>English Assessment 08</t>
  </si>
  <si>
    <t>English Assessment 07</t>
  </si>
  <si>
    <t>English Assessment 06</t>
  </si>
  <si>
    <t>English Assessment 05</t>
  </si>
  <si>
    <t>English Assessment 04</t>
  </si>
  <si>
    <t>English Assessment 03</t>
  </si>
  <si>
    <t>English Assessment 02</t>
  </si>
  <si>
    <t>English Assessment 01</t>
  </si>
  <si>
    <t>English Assessment 29</t>
  </si>
  <si>
    <t>English Assessment 28</t>
  </si>
  <si>
    <t>English Assessment 27</t>
  </si>
  <si>
    <t>Course Total</t>
  </si>
  <si>
    <t>Cross selling 2</t>
  </si>
  <si>
    <t>Self Assessment 7</t>
  </si>
  <si>
    <t>Self Assessment 8</t>
  </si>
  <si>
    <t>Understanding Requirements 1</t>
  </si>
  <si>
    <t>Self Assessment 9</t>
  </si>
  <si>
    <t>Understanding Requirements 2</t>
  </si>
  <si>
    <t>Self Assessment 10</t>
  </si>
  <si>
    <t>FAB 1</t>
  </si>
  <si>
    <t>FAB 2</t>
  </si>
  <si>
    <t>Presentation</t>
  </si>
  <si>
    <t>Closing</t>
  </si>
  <si>
    <t>Cross selling 1</t>
  </si>
  <si>
    <t>Greeting Customers 2</t>
  </si>
  <si>
    <t>Self Assessment 6</t>
  </si>
  <si>
    <t>Greeting Customers 1</t>
  </si>
  <si>
    <t>Introduction</t>
  </si>
  <si>
    <t>Self Assessment 1</t>
  </si>
  <si>
    <t>What is Retailing</t>
  </si>
  <si>
    <t>Retail Formats 1</t>
  </si>
  <si>
    <t>Self Assessment 2</t>
  </si>
  <si>
    <t>Self Assessment 3</t>
  </si>
  <si>
    <t>Retail Formats 2</t>
  </si>
  <si>
    <t>Self Assessment 4</t>
  </si>
  <si>
    <t>Types of Questions- Open ended</t>
  </si>
  <si>
    <t>Types of Questions- Close ended</t>
  </si>
  <si>
    <t>Self Assessment 5</t>
  </si>
  <si>
    <t>Review &amp; Assessment 3</t>
  </si>
  <si>
    <t>Review &amp; Assessment 2</t>
  </si>
  <si>
    <t>Review &amp; Assessment 1</t>
  </si>
  <si>
    <t>Worker Rights</t>
  </si>
  <si>
    <t>Harassment at Workplace</t>
  </si>
  <si>
    <t>Time Management</t>
  </si>
  <si>
    <t>Money Management 2</t>
  </si>
  <si>
    <t>Money Management 1</t>
  </si>
  <si>
    <t>Customer Interaction</t>
  </si>
  <si>
    <t>Leadership</t>
  </si>
  <si>
    <t>Teamwork</t>
  </si>
  <si>
    <t>Workplace Rules/Protocol</t>
  </si>
  <si>
    <t>Interview Skills</t>
  </si>
  <si>
    <t>Preparing for Interview</t>
  </si>
  <si>
    <t>Preparing your Image</t>
  </si>
  <si>
    <t>Workplace Expectation</t>
  </si>
  <si>
    <t>English Baseline</t>
  </si>
  <si>
    <t>Retail Baseline Test</t>
  </si>
  <si>
    <t>English Endline</t>
  </si>
  <si>
    <t>%</t>
  </si>
  <si>
    <t>CGPA</t>
  </si>
  <si>
    <t>Husna</t>
  </si>
  <si>
    <t xml:space="preserve">Banu S </t>
  </si>
  <si>
    <t>husna@questalliance.net</t>
  </si>
  <si>
    <t>ASLIM</t>
  </si>
  <si>
    <t>TAJ.A</t>
  </si>
  <si>
    <t>AROCKIAMARY</t>
  </si>
  <si>
    <t xml:space="preserve"> CATHRIN</t>
  </si>
  <si>
    <t>aslim@questalliance.net</t>
  </si>
  <si>
    <t>arocikamary@questalliance.net</t>
  </si>
  <si>
    <t xml:space="preserve">Raghu </t>
  </si>
  <si>
    <t>Arun</t>
  </si>
  <si>
    <t>Chanderesh</t>
  </si>
  <si>
    <t>Prasad. T</t>
  </si>
  <si>
    <t xml:space="preserve"> Kumar</t>
  </si>
  <si>
    <t xml:space="preserve"> Manikya</t>
  </si>
  <si>
    <t>raghu@questalliance.net</t>
  </si>
  <si>
    <t>arun@questalliance.net</t>
  </si>
  <si>
    <t>chanderesh@questalliance.net</t>
  </si>
  <si>
    <t xml:space="preserve">Shantha </t>
  </si>
  <si>
    <t>maria</t>
  </si>
  <si>
    <t>stanley</t>
  </si>
  <si>
    <t>leo</t>
  </si>
  <si>
    <t xml:space="preserve">soma </t>
  </si>
  <si>
    <t>sekar</t>
  </si>
  <si>
    <t>soma@questalliance.net</t>
  </si>
  <si>
    <t>stanley@questalliance.net</t>
  </si>
  <si>
    <t>shantha@questalliance.net</t>
  </si>
  <si>
    <t>GAYATHRI</t>
  </si>
  <si>
    <t>SANGEETHA</t>
  </si>
  <si>
    <t>AYESHA</t>
  </si>
  <si>
    <t>AKSHA</t>
  </si>
  <si>
    <t>.KR</t>
  </si>
  <si>
    <t>SARASWATHI</t>
  </si>
  <si>
    <t>.K</t>
  </si>
  <si>
    <t>NASOLIA</t>
  </si>
  <si>
    <t>.B</t>
  </si>
  <si>
    <t>YOGESH</t>
  </si>
  <si>
    <t>.A</t>
  </si>
  <si>
    <t xml:space="preserve">MAAN </t>
  </si>
  <si>
    <t>VEZHI.V</t>
  </si>
  <si>
    <t>PRATHIBA</t>
  </si>
  <si>
    <t>.R</t>
  </si>
  <si>
    <t xml:space="preserve">AFSARI </t>
  </si>
  <si>
    <t>MARIA</t>
  </si>
  <si>
    <t xml:space="preserve"> RUTH.M</t>
  </si>
  <si>
    <t>KALAIVANI</t>
  </si>
  <si>
    <t>.D</t>
  </si>
  <si>
    <t>HPAND_batch1</t>
  </si>
  <si>
    <t>HPNAG_batch1</t>
  </si>
  <si>
    <t>HPNEE_batch1</t>
  </si>
  <si>
    <t>Catherine</t>
  </si>
  <si>
    <t>Lakshmi</t>
  </si>
  <si>
    <t xml:space="preserve">Monica </t>
  </si>
  <si>
    <t>P.J</t>
  </si>
  <si>
    <t>Ammu</t>
  </si>
  <si>
    <t>. R</t>
  </si>
  <si>
    <t>Anjum</t>
  </si>
  <si>
    <t xml:space="preserve"> Taj. Z</t>
  </si>
  <si>
    <t>Mary</t>
  </si>
  <si>
    <t xml:space="preserve"> Infansa. S</t>
  </si>
  <si>
    <t>Gayathri</t>
  </si>
  <si>
    <t xml:space="preserve">Rose </t>
  </si>
  <si>
    <t>Mary. R</t>
  </si>
  <si>
    <t>Paravathi</t>
  </si>
  <si>
    <t>. K</t>
  </si>
  <si>
    <t>Amaravathi</t>
  </si>
  <si>
    <t>. M</t>
  </si>
  <si>
    <t xml:space="preserve">Mary </t>
  </si>
  <si>
    <t>Leezena. M</t>
  </si>
  <si>
    <t xml:space="preserve">Supriya </t>
  </si>
  <si>
    <t>Sambhaji Waghmor. S</t>
  </si>
  <si>
    <t xml:space="preserve">Arockia </t>
  </si>
  <si>
    <t>Sharmila. D</t>
  </si>
  <si>
    <t>Pooja</t>
  </si>
  <si>
    <t xml:space="preserve">Packya </t>
  </si>
  <si>
    <t>Lakshmi. M</t>
  </si>
  <si>
    <t xml:space="preserve">Arvind </t>
  </si>
  <si>
    <t>Christopher. D</t>
  </si>
  <si>
    <t>Vasanth</t>
  </si>
  <si>
    <t>i.P</t>
  </si>
  <si>
    <t>Arogya</t>
  </si>
  <si>
    <t xml:space="preserve"> amara gavi P</t>
  </si>
  <si>
    <t>Bharath</t>
  </si>
  <si>
    <t>.G</t>
  </si>
  <si>
    <t xml:space="preserve">K B R </t>
  </si>
  <si>
    <t xml:space="preserve">Mukesh Kumar </t>
  </si>
  <si>
    <t>P</t>
  </si>
  <si>
    <t>.Lalitha</t>
  </si>
  <si>
    <t>Akash</t>
  </si>
  <si>
    <t>Sagar</t>
  </si>
  <si>
    <t xml:space="preserve"> N</t>
  </si>
  <si>
    <t>Sweatha</t>
  </si>
  <si>
    <t xml:space="preserve">Sukanya </t>
  </si>
  <si>
    <t>A</t>
  </si>
  <si>
    <t xml:space="preserve">T.Anthony </t>
  </si>
  <si>
    <t>Cruz</t>
  </si>
  <si>
    <t xml:space="preserve">Arokia </t>
  </si>
  <si>
    <t>preethi A</t>
  </si>
  <si>
    <t xml:space="preserve">Pavithra </t>
  </si>
  <si>
    <t>T</t>
  </si>
  <si>
    <t>M Issaiki</t>
  </si>
  <si>
    <t xml:space="preserve"> jyothi</t>
  </si>
  <si>
    <t xml:space="preserve">Shashikala 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</si>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</sst>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color rgb="FF000000"/>
      <name val="Arila"/>
    </font>
    <font>
      <sz val="11"/>
      <color theme="1"/>
      <name val="Calibri"/>
      <family val="2"/>
      <scheme val="minor"/>
    </font>
    <font>
      <b/>
      <sz val="10"/>
      <color rgb="FF000000"/>
      <name val="Arila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AE4D"/>
        <bgColor rgb="FFFFAE4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Fill="1" applyBorder="1"/>
    <xf numFmtId="0" fontId="3" fillId="0" borderId="0" xfId="0" applyFont="1" applyBorder="1"/>
    <xf numFmtId="0" fontId="1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54"/>
  <sheetViews>
    <sheetView tabSelected="1" topLeftCell="A36" zoomScaleNormal="100" workbookViewId="0">
      <selection activeCell="C61" sqref="C61"/>
    </sheetView>
  </sheetViews>
  <sheetFormatPr defaultRowHeight="12.75"/>
  <cols>
    <col min="1" max="1" width="14.85546875" bestFit="1" customWidth="1"/>
    <col min="2" max="2" width="20" bestFit="1" customWidth="1"/>
    <col min="3" max="3" width="29.28515625" bestFit="1" customWidth="1"/>
    <col min="4" max="4" width="32.85546875" bestFit="1" customWidth="1"/>
    <col min="5" max="5" width="14.140625" bestFit="1" customWidth="1"/>
    <col min="6" max="6" width="21.5703125" bestFit="1" customWidth="1"/>
    <col min="7" max="7" width="26.42578125" bestFit="1" customWidth="1"/>
    <col min="8" max="8" width="23.42578125" bestFit="1" customWidth="1"/>
    <col min="9" max="9" width="16.85546875" bestFit="1" customWidth="1"/>
    <col min="10" max="10" width="27.140625" bestFit="1" customWidth="1"/>
    <col min="11" max="11" width="16.7109375" bestFit="1" customWidth="1"/>
    <col min="12" max="12" width="21.42578125" bestFit="1" customWidth="1"/>
    <col min="25" max="25" width="21.5703125" bestFit="1" customWidth="1"/>
    <col min="27" max="27" width="21.5703125" bestFit="1" customWidth="1"/>
    <col min="62" max="62" width="23.5703125" bestFit="1" customWidth="1"/>
    <col min="74" max="74" width="13.140625" bestFit="1" customWidth="1"/>
    <col min="75" max="75" width="15.28515625" bestFit="1" customWidth="1"/>
    <col min="76" max="77" width="19.140625" bestFit="1" customWidth="1"/>
    <col min="78" max="78" width="30.85546875" bestFit="1" customWidth="1"/>
    <col min="79" max="79" width="19.140625" bestFit="1" customWidth="1"/>
    <col min="80" max="80" width="30.85546875" bestFit="1" customWidth="1"/>
    <col min="81" max="81" width="20.140625" bestFit="1" customWidth="1"/>
    <col min="88" max="88" width="17.42578125" bestFit="1" customWidth="1"/>
    <col min="89" max="89" width="20.7109375" bestFit="1" customWidth="1"/>
    <col min="90" max="90" width="11.85546875" bestFit="1" customWidth="1"/>
    <col min="91" max="91" width="17.42578125" bestFit="1" customWidth="1"/>
    <col min="92" max="92" width="16.5703125" bestFit="1" customWidth="1"/>
    <col min="93" max="93" width="15.85546875" bestFit="1" customWidth="1"/>
    <col min="94" max="95" width="17.42578125" bestFit="1" customWidth="1"/>
    <col min="102" max="103" width="24.28515625" bestFit="1" customWidth="1"/>
    <col min="114" max="114" width="15" bestFit="1" customWidth="1"/>
    <col min="115" max="115" width="22.42578125" bestFit="1" customWidth="1"/>
    <col min="116" max="116" width="21.140625" bestFit="1" customWidth="1"/>
    <col min="117" max="117" width="22.42578125" bestFit="1" customWidth="1"/>
    <col min="119" max="119" width="25" bestFit="1" customWidth="1"/>
    <col min="120" max="120" width="12.42578125" bestFit="1" customWidth="1"/>
    <col min="121" max="121" width="16.140625" bestFit="1" customWidth="1"/>
    <col min="122" max="122" width="12.42578125" bestFit="1" customWidth="1"/>
    <col min="123" max="123" width="19.28515625" bestFit="1" customWidth="1"/>
    <col min="124" max="124" width="12.42578125" bestFit="1" customWidth="1"/>
    <col min="126" max="126" width="12.42578125" bestFit="1" customWidth="1"/>
    <col min="127" max="127" width="24" bestFit="1" customWidth="1"/>
    <col min="128" max="128" width="12.42578125" bestFit="1" customWidth="1"/>
    <col min="130" max="131" width="12.42578125" bestFit="1" customWidth="1"/>
  </cols>
  <sheetData>
    <row r="1" spans="1:133">
      <c r="A1" s="2"/>
      <c r="B1" s="2"/>
      <c r="C1" s="2"/>
      <c r="D1" s="2"/>
      <c r="E1" s="2"/>
      <c r="F1" s="3" t="s">
        <v>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 t="s">
        <v>1</v>
      </c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 t="s">
        <v>2</v>
      </c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 t="s">
        <v>3</v>
      </c>
      <c r="DP1" s="3"/>
      <c r="DQ1" s="3" t="s">
        <v>4</v>
      </c>
      <c r="DR1" s="3"/>
      <c r="DS1" s="3" t="s">
        <v>5</v>
      </c>
      <c r="DT1" s="3"/>
      <c r="DU1" s="3" t="s">
        <v>6</v>
      </c>
      <c r="DV1" s="3"/>
      <c r="DW1" s="3" t="s">
        <v>7</v>
      </c>
      <c r="DX1" s="3"/>
      <c r="DY1" s="3" t="s">
        <v>8</v>
      </c>
      <c r="DZ1" s="3"/>
      <c r="EA1" s="2"/>
      <c r="EB1" s="2"/>
      <c r="EC1" s="2"/>
    </row>
    <row r="2" spans="1:133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5" t="s">
        <v>19</v>
      </c>
      <c r="L2" s="5" t="s">
        <v>20</v>
      </c>
      <c r="M2" s="5" t="s">
        <v>21</v>
      </c>
      <c r="N2" s="5" t="s">
        <v>22</v>
      </c>
      <c r="O2" s="5" t="s">
        <v>23</v>
      </c>
      <c r="P2" s="5" t="s">
        <v>24</v>
      </c>
      <c r="Q2" s="5" t="s">
        <v>25</v>
      </c>
      <c r="R2" s="5" t="s">
        <v>26</v>
      </c>
      <c r="S2" s="5" t="s">
        <v>27</v>
      </c>
      <c r="T2" s="5" t="s">
        <v>28</v>
      </c>
      <c r="U2" s="5" t="s">
        <v>29</v>
      </c>
      <c r="V2" s="5" t="s">
        <v>30</v>
      </c>
      <c r="W2" s="5" t="s">
        <v>31</v>
      </c>
      <c r="X2" s="5" t="s">
        <v>32</v>
      </c>
      <c r="Y2" s="5" t="s">
        <v>33</v>
      </c>
      <c r="Z2" s="5" t="s">
        <v>34</v>
      </c>
      <c r="AA2" s="5" t="s">
        <v>35</v>
      </c>
      <c r="AB2" s="5" t="s">
        <v>36</v>
      </c>
      <c r="AC2" s="5" t="s">
        <v>37</v>
      </c>
      <c r="AD2" s="5" t="s">
        <v>38</v>
      </c>
      <c r="AE2" s="5" t="s">
        <v>39</v>
      </c>
      <c r="AF2" s="5" t="s">
        <v>40</v>
      </c>
      <c r="AG2" s="5" t="s">
        <v>41</v>
      </c>
      <c r="AH2" s="5" t="s">
        <v>42</v>
      </c>
      <c r="AI2" s="5" t="s">
        <v>43</v>
      </c>
      <c r="AJ2" s="5" t="s">
        <v>44</v>
      </c>
      <c r="AK2" s="5" t="s">
        <v>45</v>
      </c>
      <c r="AL2" s="5" t="s">
        <v>46</v>
      </c>
      <c r="AM2" s="5" t="s">
        <v>47</v>
      </c>
      <c r="AN2" s="5" t="s">
        <v>48</v>
      </c>
      <c r="AO2" s="5" t="s">
        <v>49</v>
      </c>
      <c r="AP2" s="5" t="s">
        <v>50</v>
      </c>
      <c r="AQ2" s="5" t="s">
        <v>51</v>
      </c>
      <c r="AR2" s="5" t="s">
        <v>52</v>
      </c>
      <c r="AS2" s="5" t="s">
        <v>53</v>
      </c>
      <c r="AT2" s="5" t="s">
        <v>54</v>
      </c>
      <c r="AU2" s="5" t="s">
        <v>55</v>
      </c>
      <c r="AV2" s="5" t="s">
        <v>56</v>
      </c>
      <c r="AW2" s="5" t="s">
        <v>57</v>
      </c>
      <c r="AX2" s="5" t="s">
        <v>58</v>
      </c>
      <c r="AY2" s="5" t="s">
        <v>59</v>
      </c>
      <c r="AZ2" s="5" t="s">
        <v>60</v>
      </c>
      <c r="BA2" s="5" t="s">
        <v>61</v>
      </c>
      <c r="BB2" s="5" t="s">
        <v>62</v>
      </c>
      <c r="BC2" s="5" t="s">
        <v>63</v>
      </c>
      <c r="BD2" s="5" t="s">
        <v>64</v>
      </c>
      <c r="BE2" s="5" t="s">
        <v>65</v>
      </c>
      <c r="BF2" s="5" t="s">
        <v>66</v>
      </c>
      <c r="BG2" s="5" t="s">
        <v>67</v>
      </c>
      <c r="BH2" s="5" t="s">
        <v>68</v>
      </c>
      <c r="BI2" s="5" t="s">
        <v>69</v>
      </c>
      <c r="BJ2" s="5" t="s">
        <v>70</v>
      </c>
      <c r="BK2" s="5" t="s">
        <v>71</v>
      </c>
      <c r="BL2" s="5" t="s">
        <v>72</v>
      </c>
      <c r="BM2" s="5" t="s">
        <v>73</v>
      </c>
      <c r="BN2" s="5" t="s">
        <v>74</v>
      </c>
      <c r="BO2" s="5" t="s">
        <v>75</v>
      </c>
      <c r="BP2" s="5" t="s">
        <v>76</v>
      </c>
      <c r="BQ2" s="5" t="s">
        <v>77</v>
      </c>
      <c r="BR2" s="5" t="s">
        <v>78</v>
      </c>
      <c r="BS2" s="5" t="s">
        <v>79</v>
      </c>
      <c r="BT2" s="5" t="s">
        <v>80</v>
      </c>
      <c r="BU2" s="5" t="s">
        <v>81</v>
      </c>
      <c r="BV2" s="5" t="s">
        <v>82</v>
      </c>
      <c r="BW2" s="5" t="s">
        <v>83</v>
      </c>
      <c r="BX2" s="5" t="s">
        <v>84</v>
      </c>
      <c r="BY2" s="5" t="s">
        <v>85</v>
      </c>
      <c r="BZ2" s="5" t="s">
        <v>86</v>
      </c>
      <c r="CA2" s="5" t="s">
        <v>87</v>
      </c>
      <c r="CB2" s="5" t="s">
        <v>88</v>
      </c>
      <c r="CC2" s="5" t="s">
        <v>89</v>
      </c>
      <c r="CD2" s="5" t="s">
        <v>90</v>
      </c>
      <c r="CE2" s="5" t="s">
        <v>91</v>
      </c>
      <c r="CF2" s="5" t="s">
        <v>92</v>
      </c>
      <c r="CG2" s="5" t="s">
        <v>93</v>
      </c>
      <c r="CH2" s="5" t="s">
        <v>94</v>
      </c>
      <c r="CI2" s="5" t="s">
        <v>95</v>
      </c>
      <c r="CJ2" s="5" t="s">
        <v>96</v>
      </c>
      <c r="CK2" s="5" t="s">
        <v>97</v>
      </c>
      <c r="CL2" s="5" t="s">
        <v>98</v>
      </c>
      <c r="CM2" s="5" t="s">
        <v>99</v>
      </c>
      <c r="CN2" s="5" t="s">
        <v>100</v>
      </c>
      <c r="CO2" s="5" t="s">
        <v>101</v>
      </c>
      <c r="CP2" s="5" t="s">
        <v>102</v>
      </c>
      <c r="CQ2" s="5" t="s">
        <v>103</v>
      </c>
      <c r="CR2" s="5" t="s">
        <v>104</v>
      </c>
      <c r="CS2" s="5" t="s">
        <v>105</v>
      </c>
      <c r="CT2" s="5" t="s">
        <v>106</v>
      </c>
      <c r="CU2" s="5" t="s">
        <v>107</v>
      </c>
      <c r="CV2" s="5" t="s">
        <v>108</v>
      </c>
      <c r="CW2" s="5" t="s">
        <v>82</v>
      </c>
      <c r="CX2" s="5" t="s">
        <v>109</v>
      </c>
      <c r="CY2" s="5" t="s">
        <v>110</v>
      </c>
      <c r="CZ2" s="5" t="s">
        <v>111</v>
      </c>
      <c r="DA2" s="5" t="s">
        <v>112</v>
      </c>
      <c r="DB2" s="5" t="s">
        <v>113</v>
      </c>
      <c r="DC2" s="5" t="s">
        <v>114</v>
      </c>
      <c r="DD2" s="5" t="s">
        <v>115</v>
      </c>
      <c r="DE2" s="5" t="s">
        <v>116</v>
      </c>
      <c r="DF2" s="5" t="s">
        <v>117</v>
      </c>
      <c r="DG2" s="5" t="s">
        <v>118</v>
      </c>
      <c r="DH2" s="5" t="s">
        <v>119</v>
      </c>
      <c r="DI2" s="5" t="s">
        <v>120</v>
      </c>
      <c r="DJ2" s="5" t="s">
        <v>121</v>
      </c>
      <c r="DK2" s="5" t="s">
        <v>122</v>
      </c>
      <c r="DL2" s="5" t="s">
        <v>123</v>
      </c>
      <c r="DM2" s="5" t="s">
        <v>124</v>
      </c>
      <c r="DN2" s="5" t="s">
        <v>82</v>
      </c>
      <c r="DO2" s="5" t="s">
        <v>3</v>
      </c>
      <c r="DP2" s="5" t="s">
        <v>82</v>
      </c>
      <c r="DQ2" s="5" t="s">
        <v>125</v>
      </c>
      <c r="DR2" s="5" t="s">
        <v>82</v>
      </c>
      <c r="DS2" s="5" t="s">
        <v>126</v>
      </c>
      <c r="DT2" s="5" t="s">
        <v>82</v>
      </c>
      <c r="DU2" s="5" t="s">
        <v>6</v>
      </c>
      <c r="DV2" s="5" t="s">
        <v>82</v>
      </c>
      <c r="DW2" s="5" t="s">
        <v>7</v>
      </c>
      <c r="DX2" s="5" t="s">
        <v>82</v>
      </c>
      <c r="DY2" s="5" t="s">
        <v>127</v>
      </c>
      <c r="DZ2" s="5" t="s">
        <v>82</v>
      </c>
      <c r="EA2" s="5" t="s">
        <v>82</v>
      </c>
      <c r="EB2" s="6" t="s">
        <v>128</v>
      </c>
      <c r="EC2" s="6" t="s">
        <v>129</v>
      </c>
    </row>
    <row r="3" spans="1:133">
      <c r="A3" s="7"/>
      <c r="B3" s="7"/>
      <c r="C3" s="7"/>
      <c r="D3" s="7"/>
      <c r="E3" s="7"/>
      <c r="F3" s="8">
        <v>100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100</v>
      </c>
      <c r="Z3" s="8">
        <v>1</v>
      </c>
      <c r="AA3" s="8">
        <v>100</v>
      </c>
      <c r="AB3" s="8">
        <v>1</v>
      </c>
      <c r="AC3" s="8">
        <v>1</v>
      </c>
      <c r="AD3" s="8">
        <v>1</v>
      </c>
      <c r="AE3" s="8">
        <v>1</v>
      </c>
      <c r="AF3" s="8">
        <v>1</v>
      </c>
      <c r="AG3" s="8">
        <v>1</v>
      </c>
      <c r="AH3" s="8">
        <v>1</v>
      </c>
      <c r="AI3" s="8">
        <v>1</v>
      </c>
      <c r="AJ3" s="8">
        <v>100</v>
      </c>
      <c r="AK3" s="8">
        <v>1</v>
      </c>
      <c r="AL3" s="8">
        <v>100</v>
      </c>
      <c r="AM3" s="8">
        <v>1</v>
      </c>
      <c r="AN3" s="8">
        <v>1</v>
      </c>
      <c r="AO3" s="8">
        <v>1</v>
      </c>
      <c r="AP3" s="8">
        <v>100</v>
      </c>
      <c r="AQ3" s="8">
        <v>100</v>
      </c>
      <c r="AR3" s="8">
        <v>100</v>
      </c>
      <c r="AS3" s="8">
        <v>100</v>
      </c>
      <c r="AT3" s="8">
        <v>100</v>
      </c>
      <c r="AU3" s="8">
        <v>100</v>
      </c>
      <c r="AV3" s="8">
        <v>100</v>
      </c>
      <c r="AW3" s="8">
        <v>10</v>
      </c>
      <c r="AX3" s="8">
        <v>100</v>
      </c>
      <c r="AY3" s="8">
        <v>100</v>
      </c>
      <c r="AZ3" s="8">
        <v>100</v>
      </c>
      <c r="BA3" s="8">
        <v>100</v>
      </c>
      <c r="BB3" s="8">
        <v>100</v>
      </c>
      <c r="BC3" s="8">
        <v>100</v>
      </c>
      <c r="BD3" s="8">
        <v>100</v>
      </c>
      <c r="BE3" s="8">
        <v>100</v>
      </c>
      <c r="BF3" s="8">
        <v>100</v>
      </c>
      <c r="BG3" s="8">
        <v>1</v>
      </c>
      <c r="BH3" s="8">
        <v>1</v>
      </c>
      <c r="BI3" s="8">
        <v>1</v>
      </c>
      <c r="BJ3" s="8">
        <v>100</v>
      </c>
      <c r="BK3" s="8">
        <v>100</v>
      </c>
      <c r="BL3" s="8">
        <v>100</v>
      </c>
      <c r="BM3" s="8">
        <v>100</v>
      </c>
      <c r="BN3" s="8">
        <v>100</v>
      </c>
      <c r="BO3" s="8">
        <v>100</v>
      </c>
      <c r="BP3" s="8">
        <v>100</v>
      </c>
      <c r="BQ3" s="8">
        <v>100</v>
      </c>
      <c r="BR3" s="8">
        <v>100</v>
      </c>
      <c r="BS3" s="8">
        <v>100</v>
      </c>
      <c r="BT3" s="8">
        <v>100</v>
      </c>
      <c r="BU3" s="8">
        <v>100</v>
      </c>
      <c r="BV3" s="8">
        <v>3400</v>
      </c>
      <c r="BW3" s="8">
        <v>1</v>
      </c>
      <c r="BX3" s="8">
        <v>10</v>
      </c>
      <c r="BY3" s="8">
        <v>10</v>
      </c>
      <c r="BZ3" s="8">
        <v>1</v>
      </c>
      <c r="CA3" s="8">
        <v>10</v>
      </c>
      <c r="CB3" s="8">
        <v>1</v>
      </c>
      <c r="CC3" s="8">
        <v>10</v>
      </c>
      <c r="CD3" s="8">
        <v>1</v>
      </c>
      <c r="CE3" s="8">
        <v>1</v>
      </c>
      <c r="CF3" s="8">
        <v>1</v>
      </c>
      <c r="CG3" s="8">
        <v>1</v>
      </c>
      <c r="CH3" s="8">
        <v>1</v>
      </c>
      <c r="CI3" s="8">
        <v>1</v>
      </c>
      <c r="CJ3" s="8">
        <v>10</v>
      </c>
      <c r="CK3" s="8">
        <v>1</v>
      </c>
      <c r="CL3" s="8">
        <v>1</v>
      </c>
      <c r="CM3" s="8">
        <v>10</v>
      </c>
      <c r="CN3" s="8">
        <v>1</v>
      </c>
      <c r="CO3" s="8">
        <v>1</v>
      </c>
      <c r="CP3" s="8">
        <v>10</v>
      </c>
      <c r="CQ3" s="8">
        <v>10</v>
      </c>
      <c r="CR3" s="8">
        <v>1</v>
      </c>
      <c r="CS3" s="8">
        <v>10</v>
      </c>
      <c r="CT3" s="8">
        <v>1</v>
      </c>
      <c r="CU3" s="8">
        <v>1</v>
      </c>
      <c r="CV3" s="8">
        <v>10</v>
      </c>
      <c r="CW3" s="8">
        <v>100</v>
      </c>
      <c r="CX3" s="8">
        <v>6</v>
      </c>
      <c r="CY3" s="8">
        <v>13</v>
      </c>
      <c r="CZ3" s="8">
        <v>13</v>
      </c>
      <c r="DA3" s="8">
        <v>1</v>
      </c>
      <c r="DB3" s="8">
        <v>1</v>
      </c>
      <c r="DC3" s="8">
        <v>1</v>
      </c>
      <c r="DD3" s="8">
        <v>1</v>
      </c>
      <c r="DE3" s="8">
        <v>1</v>
      </c>
      <c r="DF3" s="8">
        <v>1</v>
      </c>
      <c r="DG3" s="8">
        <v>1</v>
      </c>
      <c r="DH3" s="8">
        <v>1</v>
      </c>
      <c r="DI3" s="8">
        <v>1</v>
      </c>
      <c r="DJ3" s="8">
        <v>1</v>
      </c>
      <c r="DK3" s="8">
        <v>1</v>
      </c>
      <c r="DL3" s="8">
        <v>1</v>
      </c>
      <c r="DM3" s="8">
        <v>1</v>
      </c>
      <c r="DN3" s="8">
        <v>32</v>
      </c>
      <c r="DO3" s="8">
        <v>43</v>
      </c>
      <c r="DP3" s="8">
        <v>43</v>
      </c>
      <c r="DQ3" s="8">
        <v>50</v>
      </c>
      <c r="DR3" s="8">
        <v>50</v>
      </c>
      <c r="DS3" s="8">
        <v>30</v>
      </c>
      <c r="DT3" s="8">
        <v>30</v>
      </c>
      <c r="DU3" s="8">
        <v>30</v>
      </c>
      <c r="DV3" s="8">
        <v>30</v>
      </c>
      <c r="DW3" s="8">
        <v>43</v>
      </c>
      <c r="DX3" s="8">
        <v>43</v>
      </c>
      <c r="DY3" s="8">
        <v>50</v>
      </c>
      <c r="DZ3" s="8">
        <v>50</v>
      </c>
      <c r="EA3" s="8">
        <v>3646</v>
      </c>
      <c r="EB3" s="8"/>
      <c r="EC3" s="8">
        <v>227.77</v>
      </c>
    </row>
    <row r="4" spans="1:133">
      <c r="A4" s="1" t="s">
        <v>130</v>
      </c>
      <c r="B4" s="1" t="s">
        <v>131</v>
      </c>
      <c r="C4" s="1" t="str">
        <f>CONCATENATE(A4,"_",E4)</f>
        <v>Husna_HPAND_batch1</v>
      </c>
      <c r="D4" s="1" t="s">
        <v>132</v>
      </c>
      <c r="E4" s="1" t="s">
        <v>177</v>
      </c>
      <c r="F4" s="1">
        <v>50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>
        <v>40</v>
      </c>
      <c r="Z4" s="1"/>
      <c r="AA4" s="1">
        <v>30</v>
      </c>
      <c r="AB4" s="1"/>
      <c r="AC4" s="1"/>
      <c r="AD4" s="1"/>
      <c r="AE4" s="1"/>
      <c r="AF4" s="1"/>
      <c r="AG4" s="1"/>
      <c r="AH4" s="1"/>
      <c r="AI4" s="1"/>
      <c r="AJ4" s="1">
        <v>20</v>
      </c>
      <c r="AK4" s="1"/>
      <c r="AL4" s="1">
        <v>90</v>
      </c>
      <c r="AM4" s="1"/>
      <c r="AN4" s="1"/>
      <c r="AO4" s="1"/>
      <c r="AP4" s="1">
        <v>20</v>
      </c>
      <c r="AQ4" s="1">
        <v>90</v>
      </c>
      <c r="AR4" s="1">
        <v>20</v>
      </c>
      <c r="AS4" s="1">
        <v>90</v>
      </c>
      <c r="AT4" s="1">
        <v>20</v>
      </c>
      <c r="AU4" s="1">
        <v>90</v>
      </c>
      <c r="AV4" s="1">
        <v>20</v>
      </c>
      <c r="AW4" s="1">
        <v>90</v>
      </c>
      <c r="AX4" s="1">
        <v>20</v>
      </c>
      <c r="AY4" s="1">
        <v>90</v>
      </c>
      <c r="AZ4" s="1">
        <v>20</v>
      </c>
      <c r="BA4" s="1">
        <v>90</v>
      </c>
      <c r="BB4" s="1">
        <v>20</v>
      </c>
      <c r="BC4" s="1">
        <v>90</v>
      </c>
      <c r="BD4" s="1">
        <v>20</v>
      </c>
      <c r="BE4" s="1">
        <v>90</v>
      </c>
      <c r="BF4" s="1">
        <v>20</v>
      </c>
      <c r="BG4" s="1"/>
      <c r="BH4" s="1"/>
      <c r="BI4" s="1"/>
      <c r="BJ4" s="1">
        <v>10</v>
      </c>
      <c r="BK4" s="1">
        <v>10</v>
      </c>
      <c r="BL4" s="1">
        <v>20</v>
      </c>
      <c r="BM4" s="1">
        <v>10</v>
      </c>
      <c r="BN4" s="1">
        <v>10</v>
      </c>
      <c r="BO4" s="1">
        <v>30</v>
      </c>
      <c r="BP4" s="1">
        <v>70</v>
      </c>
      <c r="BQ4" s="1">
        <v>50</v>
      </c>
      <c r="BR4" s="1">
        <v>50</v>
      </c>
      <c r="BS4" s="1">
        <v>30</v>
      </c>
      <c r="BT4" s="1">
        <v>70</v>
      </c>
      <c r="BU4" s="1">
        <v>20</v>
      </c>
      <c r="BV4" s="1">
        <f t="shared" ref="BV4:BV12" si="0">SUM(F4:BU4)</f>
        <v>1510</v>
      </c>
      <c r="BW4" s="1"/>
      <c r="BX4" s="1">
        <v>8</v>
      </c>
      <c r="BY4" s="1">
        <v>3</v>
      </c>
      <c r="BZ4" s="1"/>
      <c r="CA4" s="1">
        <v>3</v>
      </c>
      <c r="CB4" s="1"/>
      <c r="CC4" s="1">
        <v>3</v>
      </c>
      <c r="CD4" s="1"/>
      <c r="CE4" s="1"/>
      <c r="CF4" s="1"/>
      <c r="CG4" s="1"/>
      <c r="CH4" s="1"/>
      <c r="CI4" s="1"/>
      <c r="CJ4" s="1">
        <v>1</v>
      </c>
      <c r="CK4" s="1"/>
      <c r="CL4" s="1"/>
      <c r="CM4" s="1">
        <v>4</v>
      </c>
      <c r="CN4" s="1"/>
      <c r="CO4" s="1"/>
      <c r="CP4" s="1">
        <v>5</v>
      </c>
      <c r="CQ4" s="1">
        <v>4</v>
      </c>
      <c r="CR4" s="1"/>
      <c r="CS4" s="1">
        <v>2</v>
      </c>
      <c r="CT4" s="1"/>
      <c r="CU4" s="1"/>
      <c r="CV4" s="1">
        <v>3</v>
      </c>
      <c r="CW4" s="1">
        <f t="shared" ref="CW4:CW12" si="1">SUM(BW4:CV4)</f>
        <v>36</v>
      </c>
      <c r="CX4" s="1">
        <v>2</v>
      </c>
      <c r="CY4" s="1">
        <v>4</v>
      </c>
      <c r="CZ4" s="1">
        <v>6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>
        <f t="shared" ref="DN4:DN12" si="2">SUM(CX4:CZ4)</f>
        <v>12</v>
      </c>
      <c r="DO4" s="1">
        <v>35</v>
      </c>
      <c r="DP4" s="1">
        <v>35</v>
      </c>
      <c r="DQ4" s="1">
        <v>41.5</v>
      </c>
      <c r="DR4" s="1">
        <v>41.5</v>
      </c>
      <c r="DS4" s="1">
        <v>13</v>
      </c>
      <c r="DT4" s="1">
        <v>13</v>
      </c>
      <c r="DU4" s="1">
        <v>23</v>
      </c>
      <c r="DV4" s="1">
        <v>23</v>
      </c>
      <c r="DW4" s="1">
        <v>21</v>
      </c>
      <c r="DX4" s="1">
        <v>21</v>
      </c>
      <c r="DY4" s="1">
        <v>34</v>
      </c>
      <c r="DZ4" s="1">
        <v>34</v>
      </c>
      <c r="EA4" s="1">
        <f t="shared" ref="EA4:EA12" si="3">SUM(DZ4,DX4,DV4,DT4,DR4,DP4,BV4,DN4,CW4)</f>
        <v>1725.5</v>
      </c>
      <c r="EB4" s="1"/>
      <c r="EC4" s="1"/>
    </row>
    <row r="5" spans="1:133">
      <c r="A5" s="1" t="s">
        <v>133</v>
      </c>
      <c r="B5" s="1" t="s">
        <v>134</v>
      </c>
      <c r="C5" s="1" t="str">
        <f>CONCATENATE(A5,"_",E5)</f>
        <v>ASLIM_HPAND_batch1</v>
      </c>
      <c r="D5" s="1" t="s">
        <v>137</v>
      </c>
      <c r="E5" s="1" t="s">
        <v>177</v>
      </c>
      <c r="F5" s="1">
        <v>60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>
        <v>50</v>
      </c>
      <c r="Z5" s="1"/>
      <c r="AA5" s="1">
        <v>80</v>
      </c>
      <c r="AB5" s="1"/>
      <c r="AC5" s="1"/>
      <c r="AD5" s="1"/>
      <c r="AE5" s="1"/>
      <c r="AF5" s="1"/>
      <c r="AG5" s="1"/>
      <c r="AH5" s="1"/>
      <c r="AI5" s="1"/>
      <c r="AJ5" s="1">
        <v>30</v>
      </c>
      <c r="AK5" s="1"/>
      <c r="AL5" s="1">
        <v>10</v>
      </c>
      <c r="AM5" s="1"/>
      <c r="AN5" s="1"/>
      <c r="AO5" s="1"/>
      <c r="AP5" s="1">
        <v>30</v>
      </c>
      <c r="AQ5" s="1">
        <v>10</v>
      </c>
      <c r="AR5" s="1">
        <v>30</v>
      </c>
      <c r="AS5" s="1">
        <v>10</v>
      </c>
      <c r="AT5" s="1">
        <v>30</v>
      </c>
      <c r="AU5" s="1">
        <v>10</v>
      </c>
      <c r="AV5" s="1">
        <v>30</v>
      </c>
      <c r="AW5" s="1">
        <v>10</v>
      </c>
      <c r="AX5" s="1">
        <v>30</v>
      </c>
      <c r="AY5" s="1">
        <v>10</v>
      </c>
      <c r="AZ5" s="1">
        <v>30</v>
      </c>
      <c r="BA5" s="1">
        <v>10</v>
      </c>
      <c r="BB5" s="1">
        <v>30</v>
      </c>
      <c r="BC5" s="1">
        <v>10</v>
      </c>
      <c r="BD5" s="1">
        <v>30</v>
      </c>
      <c r="BE5" s="1">
        <v>10</v>
      </c>
      <c r="BF5" s="1">
        <v>30</v>
      </c>
      <c r="BG5" s="1"/>
      <c r="BH5" s="1"/>
      <c r="BI5" s="1"/>
      <c r="BJ5" s="1">
        <v>30</v>
      </c>
      <c r="BK5" s="1">
        <v>20</v>
      </c>
      <c r="BL5" s="1">
        <v>30</v>
      </c>
      <c r="BM5" s="1">
        <v>30</v>
      </c>
      <c r="BN5" s="1">
        <v>20</v>
      </c>
      <c r="BO5" s="1">
        <v>20</v>
      </c>
      <c r="BP5" s="1">
        <v>10</v>
      </c>
      <c r="BQ5" s="1">
        <v>0</v>
      </c>
      <c r="BR5" s="1">
        <v>70</v>
      </c>
      <c r="BS5" s="1">
        <v>20</v>
      </c>
      <c r="BT5" s="1">
        <v>10</v>
      </c>
      <c r="BU5" s="1">
        <v>30</v>
      </c>
      <c r="BV5" s="1">
        <f t="shared" si="0"/>
        <v>870</v>
      </c>
      <c r="BW5" s="1"/>
      <c r="BX5" s="1">
        <v>7</v>
      </c>
      <c r="BY5" s="1">
        <v>1</v>
      </c>
      <c r="BZ5" s="1"/>
      <c r="CA5" s="1">
        <v>4</v>
      </c>
      <c r="CB5" s="1"/>
      <c r="CC5" s="1">
        <v>2</v>
      </c>
      <c r="CD5" s="1"/>
      <c r="CE5" s="1"/>
      <c r="CF5" s="1"/>
      <c r="CG5" s="1"/>
      <c r="CH5" s="1"/>
      <c r="CI5" s="1"/>
      <c r="CJ5" s="1">
        <v>1</v>
      </c>
      <c r="CK5" s="1"/>
      <c r="CL5" s="1"/>
      <c r="CM5" s="1">
        <v>3</v>
      </c>
      <c r="CN5" s="1"/>
      <c r="CO5" s="1"/>
      <c r="CP5" s="1">
        <v>3</v>
      </c>
      <c r="CQ5" s="1">
        <v>5</v>
      </c>
      <c r="CR5" s="1"/>
      <c r="CS5" s="1">
        <v>3</v>
      </c>
      <c r="CT5" s="1"/>
      <c r="CU5" s="1"/>
      <c r="CV5" s="1">
        <v>2</v>
      </c>
      <c r="CW5" s="1">
        <f t="shared" si="1"/>
        <v>31</v>
      </c>
      <c r="CX5" s="1">
        <v>4</v>
      </c>
      <c r="CY5" s="1">
        <v>5</v>
      </c>
      <c r="CZ5" s="1">
        <v>9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>
        <f t="shared" si="2"/>
        <v>18</v>
      </c>
      <c r="DO5" s="1">
        <v>43</v>
      </c>
      <c r="DP5" s="1">
        <v>43</v>
      </c>
      <c r="DQ5" s="1">
        <v>37.5</v>
      </c>
      <c r="DR5" s="1">
        <v>37.5</v>
      </c>
      <c r="DS5" s="1">
        <v>22.75</v>
      </c>
      <c r="DT5" s="1">
        <v>22.75</v>
      </c>
      <c r="DU5" s="1">
        <v>12</v>
      </c>
      <c r="DV5" s="1">
        <v>12</v>
      </c>
      <c r="DW5" s="1">
        <v>21</v>
      </c>
      <c r="DX5" s="1">
        <v>21</v>
      </c>
      <c r="DY5" s="1">
        <v>32</v>
      </c>
      <c r="DZ5" s="1">
        <v>32</v>
      </c>
      <c r="EA5" s="1">
        <f t="shared" si="3"/>
        <v>1087.25</v>
      </c>
      <c r="EB5" s="1"/>
      <c r="EC5" s="1"/>
    </row>
    <row r="6" spans="1:133">
      <c r="A6" s="1" t="s">
        <v>135</v>
      </c>
      <c r="B6" s="1" t="s">
        <v>136</v>
      </c>
      <c r="C6" s="1" t="str">
        <f>CONCATENATE(A6,"_",E6)</f>
        <v>AROCKIAMARY_HPAND_batch1</v>
      </c>
      <c r="D6" s="1" t="s">
        <v>138</v>
      </c>
      <c r="E6" s="1" t="s">
        <v>177</v>
      </c>
      <c r="F6" s="1">
        <v>40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>
        <v>60</v>
      </c>
      <c r="Z6" s="1"/>
      <c r="AA6" s="1">
        <v>70</v>
      </c>
      <c r="AB6" s="1"/>
      <c r="AC6" s="1"/>
      <c r="AD6" s="1"/>
      <c r="AE6" s="1"/>
      <c r="AF6" s="1"/>
      <c r="AG6" s="1"/>
      <c r="AH6" s="1"/>
      <c r="AI6" s="1"/>
      <c r="AJ6" s="1">
        <v>40</v>
      </c>
      <c r="AK6" s="1"/>
      <c r="AL6" s="1">
        <v>20</v>
      </c>
      <c r="AM6" s="1"/>
      <c r="AN6" s="1"/>
      <c r="AO6" s="1"/>
      <c r="AP6" s="1">
        <v>40</v>
      </c>
      <c r="AQ6" s="1">
        <v>20</v>
      </c>
      <c r="AR6" s="1">
        <v>40</v>
      </c>
      <c r="AS6" s="1">
        <v>20</v>
      </c>
      <c r="AT6" s="1">
        <v>40</v>
      </c>
      <c r="AU6" s="1">
        <v>20</v>
      </c>
      <c r="AV6" s="1">
        <v>40</v>
      </c>
      <c r="AW6" s="1">
        <v>20</v>
      </c>
      <c r="AX6" s="1">
        <v>40</v>
      </c>
      <c r="AY6" s="1">
        <v>20</v>
      </c>
      <c r="AZ6" s="1">
        <v>40</v>
      </c>
      <c r="BA6" s="1">
        <v>20</v>
      </c>
      <c r="BB6" s="1">
        <v>40</v>
      </c>
      <c r="BC6" s="1">
        <v>20</v>
      </c>
      <c r="BD6" s="1">
        <v>40</v>
      </c>
      <c r="BE6" s="1">
        <v>20</v>
      </c>
      <c r="BF6" s="1">
        <v>40</v>
      </c>
      <c r="BG6" s="1"/>
      <c r="BH6" s="1"/>
      <c r="BI6" s="1"/>
      <c r="BJ6" s="1">
        <v>60</v>
      </c>
      <c r="BK6" s="1">
        <v>40</v>
      </c>
      <c r="BL6" s="1">
        <v>40</v>
      </c>
      <c r="BM6" s="1">
        <v>60</v>
      </c>
      <c r="BN6" s="1">
        <v>40</v>
      </c>
      <c r="BO6" s="1">
        <v>50</v>
      </c>
      <c r="BP6" s="1">
        <v>40</v>
      </c>
      <c r="BQ6" s="1">
        <v>10</v>
      </c>
      <c r="BR6" s="1">
        <v>20</v>
      </c>
      <c r="BS6" s="1">
        <v>50</v>
      </c>
      <c r="BT6" s="1">
        <v>40</v>
      </c>
      <c r="BU6" s="1">
        <v>40</v>
      </c>
      <c r="BV6" s="1">
        <f t="shared" si="0"/>
        <v>1240</v>
      </c>
      <c r="BW6" s="1"/>
      <c r="BX6" s="1">
        <v>5</v>
      </c>
      <c r="BY6" s="1">
        <v>7</v>
      </c>
      <c r="BZ6" s="1"/>
      <c r="CA6" s="1">
        <v>5</v>
      </c>
      <c r="CB6" s="1"/>
      <c r="CC6" s="1">
        <v>4</v>
      </c>
      <c r="CD6" s="1"/>
      <c r="CE6" s="1"/>
      <c r="CF6" s="1"/>
      <c r="CG6" s="1"/>
      <c r="CH6" s="1"/>
      <c r="CI6" s="1"/>
      <c r="CJ6" s="1">
        <v>1</v>
      </c>
      <c r="CK6" s="1"/>
      <c r="CL6" s="1"/>
      <c r="CM6" s="1">
        <v>2</v>
      </c>
      <c r="CN6" s="1"/>
      <c r="CO6" s="1"/>
      <c r="CP6" s="1">
        <v>4</v>
      </c>
      <c r="CQ6" s="1">
        <v>3</v>
      </c>
      <c r="CR6" s="1"/>
      <c r="CS6" s="1">
        <v>3</v>
      </c>
      <c r="CT6" s="1"/>
      <c r="CU6" s="1"/>
      <c r="CV6" s="1">
        <v>4</v>
      </c>
      <c r="CW6" s="1">
        <f t="shared" si="1"/>
        <v>38</v>
      </c>
      <c r="CX6" s="1">
        <v>1</v>
      </c>
      <c r="CY6" s="1">
        <v>4</v>
      </c>
      <c r="CZ6" s="1">
        <v>7</v>
      </c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>
        <f t="shared" si="2"/>
        <v>12</v>
      </c>
      <c r="DO6" s="1">
        <v>19</v>
      </c>
      <c r="DP6" s="1">
        <v>19</v>
      </c>
      <c r="DQ6" s="1">
        <v>26</v>
      </c>
      <c r="DR6" s="1">
        <v>26</v>
      </c>
      <c r="DS6" s="1">
        <v>10.5</v>
      </c>
      <c r="DT6" s="1">
        <v>10.5</v>
      </c>
      <c r="DU6" s="1">
        <v>15</v>
      </c>
      <c r="DV6" s="1">
        <v>15</v>
      </c>
      <c r="DW6" s="1">
        <v>14</v>
      </c>
      <c r="DX6" s="1">
        <v>14</v>
      </c>
      <c r="DY6" s="1">
        <v>26</v>
      </c>
      <c r="DZ6" s="1">
        <v>26</v>
      </c>
      <c r="EA6" s="1">
        <f t="shared" si="3"/>
        <v>1400.5</v>
      </c>
      <c r="EB6" s="1"/>
      <c r="EC6" s="1"/>
    </row>
    <row r="7" spans="1:133">
      <c r="A7" s="1" t="s">
        <v>139</v>
      </c>
      <c r="B7" s="1" t="s">
        <v>142</v>
      </c>
      <c r="C7" s="1" t="str">
        <f>CONCATENATE(A7,"_",E7)</f>
        <v>Raghu _HPNAG_batch1</v>
      </c>
      <c r="D7" s="1" t="s">
        <v>145</v>
      </c>
      <c r="E7" s="1" t="s">
        <v>178</v>
      </c>
      <c r="F7" s="1">
        <v>60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>
        <v>70</v>
      </c>
      <c r="Z7" s="1"/>
      <c r="AA7" s="1">
        <v>50</v>
      </c>
      <c r="AB7" s="1"/>
      <c r="AC7" s="1"/>
      <c r="AD7" s="1"/>
      <c r="AE7" s="1"/>
      <c r="AF7" s="1"/>
      <c r="AG7" s="1"/>
      <c r="AH7" s="1"/>
      <c r="AI7" s="1"/>
      <c r="AJ7" s="1">
        <v>50</v>
      </c>
      <c r="AK7" s="1"/>
      <c r="AL7" s="1">
        <v>30</v>
      </c>
      <c r="AM7" s="1"/>
      <c r="AN7" s="1"/>
      <c r="AO7" s="1"/>
      <c r="AP7" s="1">
        <v>50</v>
      </c>
      <c r="AQ7" s="1">
        <v>30</v>
      </c>
      <c r="AR7" s="1">
        <v>50</v>
      </c>
      <c r="AS7" s="1">
        <v>30</v>
      </c>
      <c r="AT7" s="1">
        <v>50</v>
      </c>
      <c r="AU7" s="1">
        <v>30</v>
      </c>
      <c r="AV7" s="1">
        <v>50</v>
      </c>
      <c r="AW7" s="1">
        <v>30</v>
      </c>
      <c r="AX7" s="1">
        <v>50</v>
      </c>
      <c r="AY7" s="1">
        <v>30</v>
      </c>
      <c r="AZ7" s="1">
        <v>50</v>
      </c>
      <c r="BA7" s="1">
        <v>30</v>
      </c>
      <c r="BB7" s="1">
        <v>50</v>
      </c>
      <c r="BC7" s="1">
        <v>30</v>
      </c>
      <c r="BD7" s="1">
        <v>50</v>
      </c>
      <c r="BE7" s="1">
        <v>30</v>
      </c>
      <c r="BF7" s="1">
        <v>50</v>
      </c>
      <c r="BG7" s="1"/>
      <c r="BH7" s="1"/>
      <c r="BI7" s="1"/>
      <c r="BJ7" s="1">
        <v>40</v>
      </c>
      <c r="BK7" s="1">
        <v>30</v>
      </c>
      <c r="BL7" s="1">
        <v>50</v>
      </c>
      <c r="BM7" s="1">
        <v>40</v>
      </c>
      <c r="BN7" s="1">
        <v>30</v>
      </c>
      <c r="BO7" s="1">
        <v>30</v>
      </c>
      <c r="BP7" s="1">
        <v>30</v>
      </c>
      <c r="BQ7" s="1">
        <v>20</v>
      </c>
      <c r="BR7" s="1">
        <v>10</v>
      </c>
      <c r="BS7" s="1">
        <v>30</v>
      </c>
      <c r="BT7" s="1">
        <v>30</v>
      </c>
      <c r="BU7" s="1">
        <v>50</v>
      </c>
      <c r="BV7" s="1">
        <f t="shared" si="0"/>
        <v>1340</v>
      </c>
      <c r="BW7" s="1"/>
      <c r="BX7" s="1">
        <v>3</v>
      </c>
      <c r="BY7" s="1">
        <v>2</v>
      </c>
      <c r="BZ7" s="1"/>
      <c r="CA7" s="1">
        <v>2</v>
      </c>
      <c r="CB7" s="1"/>
      <c r="CC7" s="1">
        <v>5</v>
      </c>
      <c r="CD7" s="1"/>
      <c r="CE7" s="1"/>
      <c r="CF7" s="1"/>
      <c r="CG7" s="1"/>
      <c r="CH7" s="1"/>
      <c r="CI7" s="1"/>
      <c r="CJ7" s="1">
        <v>2</v>
      </c>
      <c r="CK7" s="1"/>
      <c r="CL7" s="1"/>
      <c r="CM7" s="1">
        <v>3</v>
      </c>
      <c r="CN7" s="1"/>
      <c r="CO7" s="1"/>
      <c r="CP7" s="1">
        <v>2</v>
      </c>
      <c r="CQ7" s="1">
        <v>2</v>
      </c>
      <c r="CR7" s="1"/>
      <c r="CS7" s="1">
        <v>4</v>
      </c>
      <c r="CT7" s="1"/>
      <c r="CU7" s="1"/>
      <c r="CV7" s="1">
        <v>5</v>
      </c>
      <c r="CW7" s="1">
        <f t="shared" si="1"/>
        <v>30</v>
      </c>
      <c r="CX7" s="1">
        <v>2</v>
      </c>
      <c r="CY7" s="1">
        <v>3</v>
      </c>
      <c r="CZ7" s="1">
        <v>3</v>
      </c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>
        <f t="shared" si="2"/>
        <v>8</v>
      </c>
      <c r="DO7" s="1">
        <v>39</v>
      </c>
      <c r="DP7" s="1">
        <v>39</v>
      </c>
      <c r="DQ7" s="1">
        <v>38</v>
      </c>
      <c r="DR7" s="1">
        <v>38</v>
      </c>
      <c r="DS7" s="1">
        <v>20.75</v>
      </c>
      <c r="DT7" s="1">
        <v>20.75</v>
      </c>
      <c r="DU7" s="1">
        <v>14</v>
      </c>
      <c r="DV7" s="1">
        <v>14</v>
      </c>
      <c r="DW7" s="1">
        <v>14</v>
      </c>
      <c r="DX7" s="1">
        <v>14</v>
      </c>
      <c r="DY7" s="1">
        <v>27</v>
      </c>
      <c r="DZ7" s="1">
        <v>27</v>
      </c>
      <c r="EA7" s="1">
        <f t="shared" si="3"/>
        <v>1530.75</v>
      </c>
      <c r="EB7" s="1"/>
      <c r="EC7" s="1"/>
    </row>
    <row r="8" spans="1:133">
      <c r="A8" s="1" t="s">
        <v>140</v>
      </c>
      <c r="B8" s="1" t="s">
        <v>143</v>
      </c>
      <c r="C8" s="1" t="str">
        <f>CONCATENATE(A8,"_",E8)</f>
        <v>Arun_HPNAG_batch1</v>
      </c>
      <c r="D8" s="1" t="s">
        <v>146</v>
      </c>
      <c r="E8" s="1" t="s">
        <v>178</v>
      </c>
      <c r="F8" s="1">
        <v>80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>
        <v>90</v>
      </c>
      <c r="Z8" s="1"/>
      <c r="AA8" s="1">
        <v>10</v>
      </c>
      <c r="AB8" s="1"/>
      <c r="AC8" s="1"/>
      <c r="AD8" s="1"/>
      <c r="AE8" s="1"/>
      <c r="AF8" s="1"/>
      <c r="AG8" s="1"/>
      <c r="AH8" s="1"/>
      <c r="AI8" s="1"/>
      <c r="AJ8" s="1">
        <v>60</v>
      </c>
      <c r="AK8" s="1"/>
      <c r="AL8" s="1">
        <v>40</v>
      </c>
      <c r="AM8" s="1"/>
      <c r="AN8" s="1"/>
      <c r="AO8" s="1"/>
      <c r="AP8" s="1">
        <v>60</v>
      </c>
      <c r="AQ8" s="1">
        <v>40</v>
      </c>
      <c r="AR8" s="1">
        <v>60</v>
      </c>
      <c r="AS8" s="1">
        <v>40</v>
      </c>
      <c r="AT8" s="1">
        <v>60</v>
      </c>
      <c r="AU8" s="1">
        <v>40</v>
      </c>
      <c r="AV8" s="1">
        <v>60</v>
      </c>
      <c r="AW8" s="1">
        <v>40</v>
      </c>
      <c r="AX8" s="1">
        <v>60</v>
      </c>
      <c r="AY8" s="1">
        <v>40</v>
      </c>
      <c r="AZ8" s="1">
        <v>60</v>
      </c>
      <c r="BA8" s="1">
        <v>40</v>
      </c>
      <c r="BB8" s="1">
        <v>60</v>
      </c>
      <c r="BC8" s="1">
        <v>40</v>
      </c>
      <c r="BD8" s="1">
        <v>60</v>
      </c>
      <c r="BE8" s="1">
        <v>40</v>
      </c>
      <c r="BF8" s="1">
        <v>60</v>
      </c>
      <c r="BG8" s="1"/>
      <c r="BH8" s="1"/>
      <c r="BI8" s="1"/>
      <c r="BJ8" s="1">
        <v>40</v>
      </c>
      <c r="BK8" s="1">
        <v>20</v>
      </c>
      <c r="BL8" s="1">
        <v>60</v>
      </c>
      <c r="BM8" s="1">
        <v>40</v>
      </c>
      <c r="BN8" s="1">
        <v>20</v>
      </c>
      <c r="BO8" s="1">
        <v>20</v>
      </c>
      <c r="BP8" s="1">
        <v>40</v>
      </c>
      <c r="BQ8" s="1">
        <v>40</v>
      </c>
      <c r="BR8" s="1">
        <v>60</v>
      </c>
      <c r="BS8" s="1">
        <v>20</v>
      </c>
      <c r="BT8" s="1">
        <v>40</v>
      </c>
      <c r="BU8" s="1">
        <v>60</v>
      </c>
      <c r="BV8" s="1">
        <f t="shared" si="0"/>
        <v>1600</v>
      </c>
      <c r="BW8" s="1"/>
      <c r="BX8" s="1">
        <v>4</v>
      </c>
      <c r="BY8" s="1">
        <v>7</v>
      </c>
      <c r="BZ8" s="1"/>
      <c r="CA8" s="1">
        <v>7</v>
      </c>
      <c r="CB8" s="1"/>
      <c r="CC8" s="1">
        <v>2</v>
      </c>
      <c r="CD8" s="1"/>
      <c r="CE8" s="1"/>
      <c r="CF8" s="1"/>
      <c r="CG8" s="1"/>
      <c r="CH8" s="1"/>
      <c r="CI8" s="1"/>
      <c r="CJ8" s="1">
        <v>3</v>
      </c>
      <c r="CK8" s="1"/>
      <c r="CL8" s="1"/>
      <c r="CM8" s="1">
        <v>1</v>
      </c>
      <c r="CN8" s="1"/>
      <c r="CO8" s="1"/>
      <c r="CP8" s="1">
        <v>7</v>
      </c>
      <c r="CQ8" s="1">
        <v>7</v>
      </c>
      <c r="CR8" s="1"/>
      <c r="CS8" s="1">
        <v>3</v>
      </c>
      <c r="CT8" s="1"/>
      <c r="CU8" s="1"/>
      <c r="CV8" s="1">
        <v>6</v>
      </c>
      <c r="CW8" s="1">
        <f t="shared" si="1"/>
        <v>47</v>
      </c>
      <c r="CX8" s="1">
        <v>3</v>
      </c>
      <c r="CY8" s="1">
        <v>4</v>
      </c>
      <c r="CZ8" s="1">
        <v>5</v>
      </c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>
        <f t="shared" si="2"/>
        <v>12</v>
      </c>
      <c r="DO8" s="1">
        <v>20</v>
      </c>
      <c r="DP8" s="1">
        <v>20</v>
      </c>
      <c r="DQ8" s="1">
        <v>20.5</v>
      </c>
      <c r="DR8" s="1">
        <v>20.5</v>
      </c>
      <c r="DS8" s="1">
        <v>8.75</v>
      </c>
      <c r="DT8" s="1">
        <v>8.75</v>
      </c>
      <c r="DU8" s="1">
        <v>18</v>
      </c>
      <c r="DV8" s="1">
        <v>18</v>
      </c>
      <c r="DW8" s="1">
        <v>23</v>
      </c>
      <c r="DX8" s="1">
        <v>23</v>
      </c>
      <c r="DY8" s="1">
        <v>34</v>
      </c>
      <c r="DZ8" s="1">
        <v>34</v>
      </c>
      <c r="EA8" s="1">
        <f t="shared" si="3"/>
        <v>1783.25</v>
      </c>
      <c r="EB8" s="1"/>
      <c r="EC8" s="1"/>
    </row>
    <row r="9" spans="1:133">
      <c r="A9" s="1" t="s">
        <v>141</v>
      </c>
      <c r="B9" s="1" t="s">
        <v>144</v>
      </c>
      <c r="C9" s="1" t="str">
        <f>CONCATENATE(A9,"_",E9)</f>
        <v>Chanderesh_HPNAG_batch1</v>
      </c>
      <c r="D9" s="1" t="s">
        <v>147</v>
      </c>
      <c r="E9" s="1" t="s">
        <v>178</v>
      </c>
      <c r="F9" s="1">
        <v>20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>
        <v>80</v>
      </c>
      <c r="Z9" s="1"/>
      <c r="AA9" s="1">
        <v>20</v>
      </c>
      <c r="AB9" s="1"/>
      <c r="AC9" s="1"/>
      <c r="AD9" s="1"/>
      <c r="AE9" s="1"/>
      <c r="AF9" s="1"/>
      <c r="AG9" s="1"/>
      <c r="AH9" s="1"/>
      <c r="AI9" s="1"/>
      <c r="AJ9" s="1">
        <v>40</v>
      </c>
      <c r="AK9" s="1"/>
      <c r="AL9" s="1">
        <v>60</v>
      </c>
      <c r="AM9" s="1"/>
      <c r="AN9" s="1"/>
      <c r="AO9" s="1"/>
      <c r="AP9" s="1">
        <v>40</v>
      </c>
      <c r="AQ9" s="1">
        <v>60</v>
      </c>
      <c r="AR9" s="1">
        <v>40</v>
      </c>
      <c r="AS9" s="1">
        <v>60</v>
      </c>
      <c r="AT9" s="1">
        <v>40</v>
      </c>
      <c r="AU9" s="1">
        <v>60</v>
      </c>
      <c r="AV9" s="1">
        <v>40</v>
      </c>
      <c r="AW9" s="1">
        <v>60</v>
      </c>
      <c r="AX9" s="1">
        <v>40</v>
      </c>
      <c r="AY9" s="1">
        <v>60</v>
      </c>
      <c r="AZ9" s="1">
        <v>40</v>
      </c>
      <c r="BA9" s="1">
        <v>60</v>
      </c>
      <c r="BB9" s="1">
        <v>40</v>
      </c>
      <c r="BC9" s="1">
        <v>60</v>
      </c>
      <c r="BD9" s="1">
        <v>40</v>
      </c>
      <c r="BE9" s="1">
        <v>60</v>
      </c>
      <c r="BF9" s="1">
        <v>40</v>
      </c>
      <c r="BG9" s="1"/>
      <c r="BH9" s="1"/>
      <c r="BI9" s="1"/>
      <c r="BJ9" s="1">
        <v>30</v>
      </c>
      <c r="BK9" s="1">
        <v>10</v>
      </c>
      <c r="BL9" s="1">
        <v>40</v>
      </c>
      <c r="BM9" s="1">
        <v>30</v>
      </c>
      <c r="BN9" s="1">
        <v>10</v>
      </c>
      <c r="BO9" s="1">
        <v>10</v>
      </c>
      <c r="BP9" s="1">
        <v>20</v>
      </c>
      <c r="BQ9" s="1">
        <v>40</v>
      </c>
      <c r="BR9" s="1">
        <v>50</v>
      </c>
      <c r="BS9" s="1">
        <v>10</v>
      </c>
      <c r="BT9" s="1">
        <v>20</v>
      </c>
      <c r="BU9" s="1">
        <v>40</v>
      </c>
      <c r="BV9" s="1">
        <f t="shared" si="0"/>
        <v>1370</v>
      </c>
      <c r="BW9" s="1"/>
      <c r="BX9" s="1">
        <v>2</v>
      </c>
      <c r="BY9" s="1">
        <v>6</v>
      </c>
      <c r="BZ9" s="1"/>
      <c r="CA9" s="1">
        <v>5</v>
      </c>
      <c r="CB9" s="1"/>
      <c r="CC9" s="1">
        <v>4</v>
      </c>
      <c r="CD9" s="1"/>
      <c r="CE9" s="1"/>
      <c r="CF9" s="1"/>
      <c r="CG9" s="1"/>
      <c r="CH9" s="1"/>
      <c r="CI9" s="1"/>
      <c r="CJ9" s="1">
        <v>5</v>
      </c>
      <c r="CK9" s="1"/>
      <c r="CL9" s="1"/>
      <c r="CM9" s="1">
        <v>3</v>
      </c>
      <c r="CN9" s="1"/>
      <c r="CO9" s="1"/>
      <c r="CP9" s="1">
        <v>6</v>
      </c>
      <c r="CQ9" s="1">
        <v>8</v>
      </c>
      <c r="CR9" s="1"/>
      <c r="CS9" s="1">
        <v>4</v>
      </c>
      <c r="CT9" s="1"/>
      <c r="CU9" s="1"/>
      <c r="CV9" s="1">
        <v>7</v>
      </c>
      <c r="CW9" s="1">
        <f t="shared" si="1"/>
        <v>50</v>
      </c>
      <c r="CX9" s="1">
        <v>4</v>
      </c>
      <c r="CY9" s="1">
        <v>2</v>
      </c>
      <c r="CZ9" s="1">
        <v>4</v>
      </c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>
        <f t="shared" si="2"/>
        <v>10</v>
      </c>
      <c r="DO9" s="1">
        <v>31</v>
      </c>
      <c r="DP9" s="1">
        <v>31</v>
      </c>
      <c r="DQ9" s="1">
        <v>28</v>
      </c>
      <c r="DR9" s="1">
        <v>28</v>
      </c>
      <c r="DS9" s="1">
        <v>16.75</v>
      </c>
      <c r="DT9" s="1">
        <v>16.75</v>
      </c>
      <c r="DU9" s="1">
        <v>12</v>
      </c>
      <c r="DV9" s="1">
        <v>12</v>
      </c>
      <c r="DW9" s="1">
        <v>25</v>
      </c>
      <c r="DX9" s="1">
        <v>25</v>
      </c>
      <c r="DY9" s="1">
        <v>27</v>
      </c>
      <c r="DZ9" s="1">
        <v>27</v>
      </c>
      <c r="EA9" s="1">
        <f t="shared" si="3"/>
        <v>1569.75</v>
      </c>
      <c r="EB9" s="1"/>
      <c r="EC9" s="1"/>
    </row>
    <row r="10" spans="1:133">
      <c r="A10" s="1" t="s">
        <v>148</v>
      </c>
      <c r="B10" s="1" t="s">
        <v>149</v>
      </c>
      <c r="C10" s="1" t="str">
        <f>CONCATENATE(A10,"_",E10)</f>
        <v>Shantha _HPNEE_batch1</v>
      </c>
      <c r="D10" s="1" t="s">
        <v>156</v>
      </c>
      <c r="E10" s="1" t="s">
        <v>179</v>
      </c>
      <c r="F10" s="1">
        <v>30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>
        <v>70</v>
      </c>
      <c r="Z10" s="1"/>
      <c r="AA10" s="1">
        <v>50</v>
      </c>
      <c r="AB10" s="1"/>
      <c r="AC10" s="1"/>
      <c r="AD10" s="1"/>
      <c r="AE10" s="1"/>
      <c r="AF10" s="1"/>
      <c r="AG10" s="1"/>
      <c r="AH10" s="1"/>
      <c r="AI10" s="1"/>
      <c r="AJ10" s="1">
        <v>20</v>
      </c>
      <c r="AK10" s="1"/>
      <c r="AL10" s="1">
        <v>30</v>
      </c>
      <c r="AM10" s="1"/>
      <c r="AN10" s="1"/>
      <c r="AO10" s="1"/>
      <c r="AP10" s="1">
        <v>20</v>
      </c>
      <c r="AQ10" s="1">
        <v>30</v>
      </c>
      <c r="AR10" s="1">
        <v>20</v>
      </c>
      <c r="AS10" s="1">
        <v>30</v>
      </c>
      <c r="AT10" s="1">
        <v>20</v>
      </c>
      <c r="AU10" s="1">
        <v>30</v>
      </c>
      <c r="AV10" s="1">
        <v>20</v>
      </c>
      <c r="AW10" s="1">
        <v>30</v>
      </c>
      <c r="AX10" s="1">
        <v>20</v>
      </c>
      <c r="AY10" s="1">
        <v>30</v>
      </c>
      <c r="AZ10" s="1">
        <v>20</v>
      </c>
      <c r="BA10" s="1">
        <v>30</v>
      </c>
      <c r="BB10" s="1">
        <v>20</v>
      </c>
      <c r="BC10" s="1">
        <v>30</v>
      </c>
      <c r="BD10" s="1">
        <v>20</v>
      </c>
      <c r="BE10" s="1">
        <v>30</v>
      </c>
      <c r="BF10" s="1">
        <v>20</v>
      </c>
      <c r="BG10" s="1"/>
      <c r="BH10" s="1"/>
      <c r="BI10" s="1"/>
      <c r="BJ10" s="1">
        <v>30</v>
      </c>
      <c r="BK10" s="1">
        <v>20</v>
      </c>
      <c r="BL10" s="1">
        <v>20</v>
      </c>
      <c r="BM10" s="1">
        <v>30</v>
      </c>
      <c r="BN10" s="1">
        <v>20</v>
      </c>
      <c r="BO10" s="1">
        <v>60</v>
      </c>
      <c r="BP10" s="1">
        <v>10</v>
      </c>
      <c r="BQ10" s="1">
        <v>30</v>
      </c>
      <c r="BR10" s="1">
        <v>30</v>
      </c>
      <c r="BS10" s="1">
        <v>60</v>
      </c>
      <c r="BT10" s="1">
        <v>10</v>
      </c>
      <c r="BU10" s="1">
        <v>20</v>
      </c>
      <c r="BV10" s="1">
        <f t="shared" si="0"/>
        <v>960</v>
      </c>
      <c r="BW10" s="1"/>
      <c r="BX10" s="1">
        <v>1</v>
      </c>
      <c r="BY10" s="1">
        <v>5</v>
      </c>
      <c r="BZ10" s="1"/>
      <c r="CA10" s="1">
        <v>3</v>
      </c>
      <c r="CB10" s="1"/>
      <c r="CC10" s="1">
        <v>3</v>
      </c>
      <c r="CD10" s="1"/>
      <c r="CE10" s="1"/>
      <c r="CF10" s="1"/>
      <c r="CG10" s="1"/>
      <c r="CH10" s="1"/>
      <c r="CI10" s="1"/>
      <c r="CJ10" s="1">
        <v>3</v>
      </c>
      <c r="CK10" s="1"/>
      <c r="CL10" s="1"/>
      <c r="CM10" s="1">
        <v>6</v>
      </c>
      <c r="CN10" s="1"/>
      <c r="CO10" s="1"/>
      <c r="CP10" s="1">
        <v>5</v>
      </c>
      <c r="CQ10" s="1">
        <v>5</v>
      </c>
      <c r="CR10" s="1"/>
      <c r="CS10" s="1">
        <v>4</v>
      </c>
      <c r="CT10" s="1"/>
      <c r="CU10" s="1"/>
      <c r="CV10" s="1">
        <v>5</v>
      </c>
      <c r="CW10" s="1">
        <f t="shared" si="1"/>
        <v>40</v>
      </c>
      <c r="CX10" s="1">
        <v>5</v>
      </c>
      <c r="CY10" s="1">
        <v>7</v>
      </c>
      <c r="CZ10" s="1">
        <v>3</v>
      </c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>
        <f t="shared" si="2"/>
        <v>15</v>
      </c>
      <c r="DO10" s="9">
        <v>18</v>
      </c>
      <c r="DP10" s="9">
        <v>18</v>
      </c>
      <c r="DQ10" s="9">
        <v>34</v>
      </c>
      <c r="DR10" s="9">
        <v>34</v>
      </c>
      <c r="DS10" s="9">
        <v>15</v>
      </c>
      <c r="DT10" s="9">
        <v>15</v>
      </c>
      <c r="DU10" s="1">
        <v>22</v>
      </c>
      <c r="DV10" s="1">
        <v>22</v>
      </c>
      <c r="DW10" s="1">
        <v>22</v>
      </c>
      <c r="DX10" s="1">
        <v>22</v>
      </c>
      <c r="DY10" s="1">
        <v>21</v>
      </c>
      <c r="DZ10" s="1">
        <v>21</v>
      </c>
      <c r="EA10" s="1">
        <f t="shared" si="3"/>
        <v>1147</v>
      </c>
      <c r="EB10" s="1"/>
      <c r="EC10" s="1"/>
    </row>
    <row r="11" spans="1:133">
      <c r="A11" s="1" t="s">
        <v>150</v>
      </c>
      <c r="B11" s="1" t="s">
        <v>151</v>
      </c>
      <c r="C11" s="1" t="str">
        <f>CONCATENATE(A11,"_",E11)</f>
        <v>stanley_HPNEE_batch1</v>
      </c>
      <c r="D11" s="1" t="s">
        <v>155</v>
      </c>
      <c r="E11" s="1" t="s">
        <v>179</v>
      </c>
      <c r="F11" s="1">
        <v>50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>
        <v>20</v>
      </c>
      <c r="Z11" s="1"/>
      <c r="AA11" s="1">
        <v>40</v>
      </c>
      <c r="AB11" s="1"/>
      <c r="AC11" s="1"/>
      <c r="AD11" s="1"/>
      <c r="AE11" s="1"/>
      <c r="AF11" s="1"/>
      <c r="AG11" s="1"/>
      <c r="AH11" s="1"/>
      <c r="AI11" s="1"/>
      <c r="AJ11" s="1">
        <v>10</v>
      </c>
      <c r="AK11" s="1"/>
      <c r="AL11" s="1">
        <v>40</v>
      </c>
      <c r="AM11" s="1"/>
      <c r="AN11" s="1"/>
      <c r="AO11" s="1"/>
      <c r="AP11" s="1">
        <v>10</v>
      </c>
      <c r="AQ11" s="1">
        <v>40</v>
      </c>
      <c r="AR11" s="1">
        <v>10</v>
      </c>
      <c r="AS11" s="1">
        <v>40</v>
      </c>
      <c r="AT11" s="1">
        <v>10</v>
      </c>
      <c r="AU11" s="1">
        <v>40</v>
      </c>
      <c r="AV11" s="1">
        <v>10</v>
      </c>
      <c r="AW11" s="1">
        <v>40</v>
      </c>
      <c r="AX11" s="1">
        <v>10</v>
      </c>
      <c r="AY11" s="1">
        <v>40</v>
      </c>
      <c r="AZ11" s="1">
        <v>10</v>
      </c>
      <c r="BA11" s="1">
        <v>40</v>
      </c>
      <c r="BB11" s="1">
        <v>10</v>
      </c>
      <c r="BC11" s="1">
        <v>40</v>
      </c>
      <c r="BD11" s="1">
        <v>10</v>
      </c>
      <c r="BE11" s="1">
        <v>40</v>
      </c>
      <c r="BF11" s="1">
        <v>10</v>
      </c>
      <c r="BG11" s="1"/>
      <c r="BH11" s="1"/>
      <c r="BI11" s="1"/>
      <c r="BJ11" s="1">
        <v>20</v>
      </c>
      <c r="BK11" s="1">
        <v>30</v>
      </c>
      <c r="BL11" s="1">
        <v>10</v>
      </c>
      <c r="BM11" s="1">
        <v>20</v>
      </c>
      <c r="BN11" s="1">
        <v>30</v>
      </c>
      <c r="BO11" s="1">
        <v>50</v>
      </c>
      <c r="BP11" s="1">
        <v>20</v>
      </c>
      <c r="BQ11" s="1">
        <v>10</v>
      </c>
      <c r="BR11" s="1">
        <v>40</v>
      </c>
      <c r="BS11" s="1">
        <v>50</v>
      </c>
      <c r="BT11" s="1">
        <v>20</v>
      </c>
      <c r="BU11" s="1">
        <v>10</v>
      </c>
      <c r="BV11" s="1">
        <f t="shared" si="0"/>
        <v>880</v>
      </c>
      <c r="BW11" s="1"/>
      <c r="BX11" s="1">
        <v>3</v>
      </c>
      <c r="BY11" s="1">
        <v>4</v>
      </c>
      <c r="BZ11" s="1"/>
      <c r="CA11" s="1">
        <v>4</v>
      </c>
      <c r="CB11" s="1"/>
      <c r="CC11" s="1">
        <v>2</v>
      </c>
      <c r="CD11" s="1"/>
      <c r="CE11" s="1"/>
      <c r="CF11" s="1"/>
      <c r="CG11" s="1"/>
      <c r="CH11" s="1"/>
      <c r="CI11" s="1"/>
      <c r="CJ11" s="1">
        <v>4</v>
      </c>
      <c r="CK11" s="1"/>
      <c r="CL11" s="1"/>
      <c r="CM11" s="1">
        <v>5</v>
      </c>
      <c r="CN11" s="1"/>
      <c r="CO11" s="1"/>
      <c r="CP11" s="1">
        <v>3</v>
      </c>
      <c r="CQ11" s="1">
        <v>3</v>
      </c>
      <c r="CR11" s="1"/>
      <c r="CS11" s="1">
        <v>3</v>
      </c>
      <c r="CT11" s="1"/>
      <c r="CU11" s="1"/>
      <c r="CV11" s="1">
        <v>2</v>
      </c>
      <c r="CW11" s="1">
        <f t="shared" si="1"/>
        <v>33</v>
      </c>
      <c r="CX11" s="1">
        <v>4</v>
      </c>
      <c r="CY11" s="1">
        <v>9</v>
      </c>
      <c r="CZ11" s="1">
        <v>3</v>
      </c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>
        <f t="shared" si="2"/>
        <v>16</v>
      </c>
      <c r="DO11" s="1">
        <v>19</v>
      </c>
      <c r="DP11" s="1">
        <v>19</v>
      </c>
      <c r="DQ11" s="1">
        <v>2</v>
      </c>
      <c r="DR11" s="1">
        <v>2</v>
      </c>
      <c r="DS11" s="1">
        <v>7.25</v>
      </c>
      <c r="DT11" s="1">
        <v>7.25</v>
      </c>
      <c r="DU11" s="1">
        <v>13</v>
      </c>
      <c r="DV11" s="1">
        <v>13</v>
      </c>
      <c r="DW11" s="1">
        <v>30</v>
      </c>
      <c r="DX11" s="1">
        <v>30</v>
      </c>
      <c r="DY11" s="1">
        <v>45</v>
      </c>
      <c r="DZ11" s="1">
        <v>45</v>
      </c>
      <c r="EA11" s="1">
        <f t="shared" si="3"/>
        <v>1045.25</v>
      </c>
      <c r="EB11" s="1"/>
      <c r="EC11" s="1"/>
    </row>
    <row r="12" spans="1:133">
      <c r="A12" s="1" t="s">
        <v>152</v>
      </c>
      <c r="B12" s="1" t="s">
        <v>153</v>
      </c>
      <c r="C12" s="1" t="str">
        <f>CONCATENATE(A12,"_",E12)</f>
        <v>soma _HPNEE_batch1</v>
      </c>
      <c r="D12" s="1" t="s">
        <v>154</v>
      </c>
      <c r="E12" s="1" t="s">
        <v>179</v>
      </c>
      <c r="F12" s="1">
        <v>80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>
        <v>40</v>
      </c>
      <c r="Z12" s="1"/>
      <c r="AA12" s="1">
        <v>30</v>
      </c>
      <c r="AB12" s="1"/>
      <c r="AC12" s="1"/>
      <c r="AD12" s="1"/>
      <c r="AE12" s="1"/>
      <c r="AF12" s="1"/>
      <c r="AG12" s="1"/>
      <c r="AH12" s="1"/>
      <c r="AI12" s="1"/>
      <c r="AJ12" s="1">
        <v>90</v>
      </c>
      <c r="AK12" s="1"/>
      <c r="AL12" s="1">
        <v>10</v>
      </c>
      <c r="AM12" s="1"/>
      <c r="AN12" s="1"/>
      <c r="AO12" s="1"/>
      <c r="AP12" s="1">
        <v>90</v>
      </c>
      <c r="AQ12" s="1">
        <v>10</v>
      </c>
      <c r="AR12" s="1">
        <v>90</v>
      </c>
      <c r="AS12" s="1">
        <v>10</v>
      </c>
      <c r="AT12" s="1">
        <v>90</v>
      </c>
      <c r="AU12" s="1">
        <v>10</v>
      </c>
      <c r="AV12" s="1">
        <v>90</v>
      </c>
      <c r="AW12" s="1">
        <v>10</v>
      </c>
      <c r="AX12" s="1">
        <v>90</v>
      </c>
      <c r="AY12" s="1">
        <v>10</v>
      </c>
      <c r="AZ12" s="1">
        <v>90</v>
      </c>
      <c r="BA12" s="1">
        <v>10</v>
      </c>
      <c r="BB12" s="1">
        <v>90</v>
      </c>
      <c r="BC12" s="1">
        <v>10</v>
      </c>
      <c r="BD12" s="1">
        <v>90</v>
      </c>
      <c r="BE12" s="1">
        <v>10</v>
      </c>
      <c r="BF12" s="1">
        <v>90</v>
      </c>
      <c r="BG12" s="1"/>
      <c r="BH12" s="1"/>
      <c r="BI12" s="1"/>
      <c r="BJ12" s="1">
        <v>10</v>
      </c>
      <c r="BK12" s="1">
        <v>40</v>
      </c>
      <c r="BL12" s="1">
        <v>90</v>
      </c>
      <c r="BM12" s="1">
        <v>10</v>
      </c>
      <c r="BN12" s="1">
        <v>40</v>
      </c>
      <c r="BO12" s="1">
        <v>40</v>
      </c>
      <c r="BP12" s="1">
        <v>30</v>
      </c>
      <c r="BQ12" s="1">
        <v>20</v>
      </c>
      <c r="BR12" s="1">
        <v>20</v>
      </c>
      <c r="BS12" s="1">
        <v>40</v>
      </c>
      <c r="BT12" s="1">
        <v>30</v>
      </c>
      <c r="BU12" s="1">
        <v>90</v>
      </c>
      <c r="BV12" s="1">
        <f t="shared" si="0"/>
        <v>1600</v>
      </c>
      <c r="BW12" s="1"/>
      <c r="BX12" s="1">
        <v>2</v>
      </c>
      <c r="BY12" s="1">
        <v>2</v>
      </c>
      <c r="BZ12" s="1"/>
      <c r="CA12" s="1">
        <v>7</v>
      </c>
      <c r="CB12" s="1"/>
      <c r="CC12" s="1">
        <v>1</v>
      </c>
      <c r="CD12" s="1"/>
      <c r="CE12" s="1"/>
      <c r="CF12" s="1"/>
      <c r="CG12" s="1"/>
      <c r="CH12" s="1"/>
      <c r="CI12" s="1"/>
      <c r="CJ12" s="1">
        <v>2</v>
      </c>
      <c r="CK12" s="1"/>
      <c r="CL12" s="1"/>
      <c r="CM12" s="1">
        <v>4</v>
      </c>
      <c r="CN12" s="1"/>
      <c r="CO12" s="1"/>
      <c r="CP12" s="1">
        <v>3</v>
      </c>
      <c r="CQ12" s="1">
        <v>3</v>
      </c>
      <c r="CR12" s="1"/>
      <c r="CS12" s="1">
        <v>2</v>
      </c>
      <c r="CT12" s="1"/>
      <c r="CU12" s="1"/>
      <c r="CV12" s="1">
        <v>4</v>
      </c>
      <c r="CW12" s="1">
        <f t="shared" si="1"/>
        <v>30</v>
      </c>
      <c r="CX12" s="1">
        <v>3</v>
      </c>
      <c r="CY12" s="1">
        <v>8</v>
      </c>
      <c r="CZ12" s="1">
        <v>2</v>
      </c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>
        <f t="shared" si="2"/>
        <v>13</v>
      </c>
      <c r="DO12" s="1">
        <v>21</v>
      </c>
      <c r="DP12" s="1">
        <v>21</v>
      </c>
      <c r="DQ12" s="1">
        <v>45</v>
      </c>
      <c r="DR12" s="1">
        <v>45</v>
      </c>
      <c r="DS12" s="1">
        <v>12</v>
      </c>
      <c r="DT12" s="1">
        <v>12</v>
      </c>
      <c r="DU12" s="1">
        <v>16</v>
      </c>
      <c r="DV12" s="1">
        <v>16</v>
      </c>
      <c r="DW12" s="1">
        <v>36</v>
      </c>
      <c r="DX12" s="1">
        <v>36</v>
      </c>
      <c r="DY12" s="1">
        <v>46</v>
      </c>
      <c r="DZ12" s="1">
        <v>46</v>
      </c>
      <c r="EA12" s="1">
        <f t="shared" si="3"/>
        <v>1819</v>
      </c>
      <c r="EB12" s="1"/>
      <c r="EC12" s="1"/>
    </row>
    <row r="13" spans="1:133" ht="15">
      <c r="A13" s="10" t="s">
        <v>157</v>
      </c>
      <c r="B13" s="1"/>
      <c r="C13" s="1" t="str">
        <f>CONCATENATE(A13,"_",E13)</f>
        <v>GAYATHRI_HPAND_batch1</v>
      </c>
      <c r="D13" s="1" t="str">
        <f>CONCATENATE(A13,"@quest@alliance.net")</f>
        <v>GAYATHRI@quest@alliance.net</v>
      </c>
      <c r="E13" s="1" t="s">
        <v>177</v>
      </c>
      <c r="F13" s="1">
        <v>50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>
        <v>40</v>
      </c>
      <c r="Z13" s="1"/>
      <c r="AA13" s="1">
        <v>30</v>
      </c>
      <c r="AB13" s="1"/>
      <c r="AC13" s="1"/>
      <c r="AD13" s="1"/>
      <c r="AE13" s="1"/>
      <c r="AF13" s="1"/>
      <c r="AG13" s="1"/>
      <c r="AH13" s="1"/>
      <c r="AI13" s="1"/>
      <c r="AJ13" s="1">
        <v>20</v>
      </c>
      <c r="AK13" s="1"/>
      <c r="AL13" s="1">
        <v>90</v>
      </c>
      <c r="AM13" s="1"/>
      <c r="AN13" s="1"/>
      <c r="AO13" s="1"/>
      <c r="AP13" s="1">
        <v>20</v>
      </c>
      <c r="AQ13" s="1">
        <v>90</v>
      </c>
      <c r="AR13" s="1">
        <v>20</v>
      </c>
      <c r="AS13" s="1">
        <v>90</v>
      </c>
      <c r="AT13" s="1">
        <v>20</v>
      </c>
      <c r="AU13" s="1">
        <v>90</v>
      </c>
      <c r="AV13" s="1">
        <v>20</v>
      </c>
      <c r="AW13" s="1">
        <v>90</v>
      </c>
      <c r="AX13" s="1">
        <v>20</v>
      </c>
      <c r="AY13" s="1">
        <v>90</v>
      </c>
      <c r="AZ13" s="1">
        <v>20</v>
      </c>
      <c r="BA13" s="1">
        <v>90</v>
      </c>
      <c r="BB13" s="1">
        <v>20</v>
      </c>
      <c r="BC13" s="1">
        <v>90</v>
      </c>
      <c r="BD13" s="1">
        <v>20</v>
      </c>
      <c r="BE13" s="1">
        <v>90</v>
      </c>
      <c r="BF13" s="1">
        <v>20</v>
      </c>
      <c r="BG13" s="1"/>
      <c r="BH13" s="1"/>
      <c r="BI13" s="1"/>
      <c r="BJ13" s="1">
        <v>10</v>
      </c>
      <c r="BK13" s="1">
        <v>10</v>
      </c>
      <c r="BL13" s="1">
        <v>20</v>
      </c>
      <c r="BM13" s="1">
        <v>10</v>
      </c>
      <c r="BN13" s="1">
        <v>10</v>
      </c>
      <c r="BO13" s="1">
        <v>30</v>
      </c>
      <c r="BP13" s="1">
        <v>70</v>
      </c>
      <c r="BQ13" s="1">
        <v>50</v>
      </c>
      <c r="BR13" s="1">
        <v>50</v>
      </c>
      <c r="BS13" s="1">
        <v>30</v>
      </c>
      <c r="BT13" s="1">
        <v>70</v>
      </c>
      <c r="BU13" s="1">
        <v>20</v>
      </c>
      <c r="BV13" s="1">
        <f t="shared" ref="BV13:BV54" si="4">SUM(F13:BU13)</f>
        <v>1510</v>
      </c>
      <c r="BW13" s="1"/>
      <c r="BX13" s="1">
        <v>8</v>
      </c>
      <c r="BY13" s="1">
        <v>3</v>
      </c>
      <c r="BZ13" s="1"/>
      <c r="CA13" s="1">
        <v>3</v>
      </c>
      <c r="CB13" s="1"/>
      <c r="CC13" s="1">
        <v>3</v>
      </c>
      <c r="CD13" s="1"/>
      <c r="CE13" s="1"/>
      <c r="CF13" s="1"/>
      <c r="CG13" s="1"/>
      <c r="CH13" s="1"/>
      <c r="CI13" s="1"/>
      <c r="CJ13" s="1">
        <v>1</v>
      </c>
      <c r="CK13" s="1"/>
      <c r="CL13" s="1"/>
      <c r="CM13" s="1">
        <v>4</v>
      </c>
      <c r="CN13" s="1"/>
      <c r="CO13" s="1"/>
      <c r="CP13" s="1">
        <v>5</v>
      </c>
      <c r="CQ13" s="1">
        <v>4</v>
      </c>
      <c r="CR13" s="1"/>
      <c r="CS13" s="1">
        <v>2</v>
      </c>
      <c r="CT13" s="1"/>
      <c r="CU13" s="1"/>
      <c r="CV13" s="1">
        <v>3</v>
      </c>
      <c r="CW13" s="1">
        <f t="shared" ref="CW13:CW54" si="5">SUM(BW13:CV13)</f>
        <v>36</v>
      </c>
      <c r="CX13" s="1">
        <v>2</v>
      </c>
      <c r="CY13" s="1">
        <v>4</v>
      </c>
      <c r="CZ13" s="1">
        <v>6</v>
      </c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>
        <f t="shared" ref="DN13:DN54" si="6">SUM(CX13:CZ13)</f>
        <v>12</v>
      </c>
      <c r="DO13" s="1">
        <v>35</v>
      </c>
      <c r="DP13" s="1">
        <v>35</v>
      </c>
      <c r="DQ13" s="1">
        <v>41.5</v>
      </c>
      <c r="DR13" s="1">
        <v>41.5</v>
      </c>
      <c r="DS13" s="1">
        <v>13</v>
      </c>
      <c r="DT13" s="1">
        <v>13</v>
      </c>
      <c r="DU13" s="1">
        <v>23</v>
      </c>
      <c r="DV13" s="1">
        <v>23</v>
      </c>
      <c r="DW13" s="1">
        <v>21</v>
      </c>
      <c r="DX13" s="1">
        <v>21</v>
      </c>
      <c r="DY13" s="1">
        <v>34</v>
      </c>
      <c r="DZ13" s="1">
        <v>34</v>
      </c>
      <c r="EA13" s="1">
        <f t="shared" ref="EA13:EA54" si="7">SUM(DZ13,DX13,DV13,DT13,DR13,DP13,BV13,DN13,CW13)</f>
        <v>1725.5</v>
      </c>
      <c r="EB13" s="1"/>
      <c r="EC13" s="1"/>
    </row>
    <row r="14" spans="1:133" ht="15">
      <c r="A14" s="10" t="s">
        <v>160</v>
      </c>
      <c r="B14" s="1" t="s">
        <v>161</v>
      </c>
      <c r="C14" s="1" t="str">
        <f>CONCATENATE(A14,"_",E14)</f>
        <v>AKSHA_HPAND_batch1</v>
      </c>
      <c r="D14" s="1" t="str">
        <f>CONCATENATE(A14,"@quest@alliance.net")</f>
        <v>AKSHA@quest@alliance.net</v>
      </c>
      <c r="E14" s="1" t="s">
        <v>177</v>
      </c>
      <c r="F14" s="1">
        <v>60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>
        <v>50</v>
      </c>
      <c r="Z14" s="1"/>
      <c r="AA14" s="1">
        <v>80</v>
      </c>
      <c r="AB14" s="1"/>
      <c r="AC14" s="1"/>
      <c r="AD14" s="1"/>
      <c r="AE14" s="1"/>
      <c r="AF14" s="1"/>
      <c r="AG14" s="1"/>
      <c r="AH14" s="1"/>
      <c r="AI14" s="1"/>
      <c r="AJ14" s="1">
        <v>30</v>
      </c>
      <c r="AK14" s="1"/>
      <c r="AL14" s="1">
        <v>10</v>
      </c>
      <c r="AM14" s="1"/>
      <c r="AN14" s="1"/>
      <c r="AO14" s="1"/>
      <c r="AP14" s="1">
        <v>30</v>
      </c>
      <c r="AQ14" s="1">
        <v>10</v>
      </c>
      <c r="AR14" s="1">
        <v>30</v>
      </c>
      <c r="AS14" s="1">
        <v>10</v>
      </c>
      <c r="AT14" s="1">
        <v>30</v>
      </c>
      <c r="AU14" s="1">
        <v>10</v>
      </c>
      <c r="AV14" s="1">
        <v>30</v>
      </c>
      <c r="AW14" s="1">
        <v>10</v>
      </c>
      <c r="AX14" s="1">
        <v>30</v>
      </c>
      <c r="AY14" s="1">
        <v>10</v>
      </c>
      <c r="AZ14" s="1">
        <v>30</v>
      </c>
      <c r="BA14" s="1">
        <v>10</v>
      </c>
      <c r="BB14" s="1">
        <v>30</v>
      </c>
      <c r="BC14" s="1">
        <v>10</v>
      </c>
      <c r="BD14" s="1">
        <v>30</v>
      </c>
      <c r="BE14" s="1">
        <v>10</v>
      </c>
      <c r="BF14" s="1">
        <v>30</v>
      </c>
      <c r="BG14" s="1"/>
      <c r="BH14" s="1"/>
      <c r="BI14" s="1"/>
      <c r="BJ14" s="1">
        <v>30</v>
      </c>
      <c r="BK14" s="1">
        <v>20</v>
      </c>
      <c r="BL14" s="1">
        <v>30</v>
      </c>
      <c r="BM14" s="1">
        <v>30</v>
      </c>
      <c r="BN14" s="1">
        <v>20</v>
      </c>
      <c r="BO14" s="1">
        <v>20</v>
      </c>
      <c r="BP14" s="1">
        <v>10</v>
      </c>
      <c r="BQ14" s="1">
        <v>0</v>
      </c>
      <c r="BR14" s="1">
        <v>70</v>
      </c>
      <c r="BS14" s="1">
        <v>20</v>
      </c>
      <c r="BT14" s="1">
        <v>10</v>
      </c>
      <c r="BU14" s="1">
        <v>30</v>
      </c>
      <c r="BV14" s="1">
        <f t="shared" si="4"/>
        <v>870</v>
      </c>
      <c r="BW14" s="1"/>
      <c r="BX14" s="1">
        <v>7</v>
      </c>
      <c r="BY14" s="1">
        <v>1</v>
      </c>
      <c r="BZ14" s="1"/>
      <c r="CA14" s="1">
        <v>4</v>
      </c>
      <c r="CB14" s="1"/>
      <c r="CC14" s="1">
        <v>2</v>
      </c>
      <c r="CD14" s="1"/>
      <c r="CE14" s="1"/>
      <c r="CF14" s="1"/>
      <c r="CG14" s="1"/>
      <c r="CH14" s="1"/>
      <c r="CI14" s="1"/>
      <c r="CJ14" s="1">
        <v>1</v>
      </c>
      <c r="CK14" s="1"/>
      <c r="CL14" s="1"/>
      <c r="CM14" s="1">
        <v>3</v>
      </c>
      <c r="CN14" s="1"/>
      <c r="CO14" s="1"/>
      <c r="CP14" s="1">
        <v>3</v>
      </c>
      <c r="CQ14" s="1">
        <v>5</v>
      </c>
      <c r="CR14" s="1"/>
      <c r="CS14" s="1">
        <v>3</v>
      </c>
      <c r="CT14" s="1"/>
      <c r="CU14" s="1"/>
      <c r="CV14" s="1">
        <v>2</v>
      </c>
      <c r="CW14" s="1">
        <f t="shared" si="5"/>
        <v>31</v>
      </c>
      <c r="CX14" s="1">
        <v>4</v>
      </c>
      <c r="CY14" s="1">
        <v>5</v>
      </c>
      <c r="CZ14" s="1">
        <v>9</v>
      </c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>
        <f t="shared" si="6"/>
        <v>18</v>
      </c>
      <c r="DO14" s="1">
        <v>43</v>
      </c>
      <c r="DP14" s="1">
        <v>43</v>
      </c>
      <c r="DQ14" s="1">
        <v>37.5</v>
      </c>
      <c r="DR14" s="1">
        <v>37.5</v>
      </c>
      <c r="DS14" s="1">
        <v>22.75</v>
      </c>
      <c r="DT14" s="1">
        <v>22.75</v>
      </c>
      <c r="DU14" s="1">
        <v>12</v>
      </c>
      <c r="DV14" s="1">
        <v>12</v>
      </c>
      <c r="DW14" s="1">
        <v>21</v>
      </c>
      <c r="DX14" s="1">
        <v>21</v>
      </c>
      <c r="DY14" s="1">
        <v>32</v>
      </c>
      <c r="DZ14" s="1">
        <v>32</v>
      </c>
      <c r="EA14" s="1">
        <f t="shared" si="7"/>
        <v>1087.25</v>
      </c>
      <c r="EB14" s="1"/>
      <c r="EC14" s="1"/>
    </row>
    <row r="15" spans="1:133" ht="15">
      <c r="A15" s="10" t="s">
        <v>162</v>
      </c>
      <c r="B15" s="1" t="s">
        <v>163</v>
      </c>
      <c r="C15" s="1" t="str">
        <f>CONCATENATE(A15,"_",E15)</f>
        <v>SARASWATHI_HPAND_batch1</v>
      </c>
      <c r="D15" s="1" t="str">
        <f>CONCATENATE(A15,"@quest@alliance.net")</f>
        <v>SARASWATHI@quest@alliance.net</v>
      </c>
      <c r="E15" s="1" t="s">
        <v>177</v>
      </c>
      <c r="F15" s="1">
        <v>40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>
        <v>60</v>
      </c>
      <c r="Z15" s="1"/>
      <c r="AA15" s="1">
        <v>70</v>
      </c>
      <c r="AB15" s="1"/>
      <c r="AC15" s="1"/>
      <c r="AD15" s="1"/>
      <c r="AE15" s="1"/>
      <c r="AF15" s="1"/>
      <c r="AG15" s="1"/>
      <c r="AH15" s="1"/>
      <c r="AI15" s="1"/>
      <c r="AJ15" s="1">
        <v>40</v>
      </c>
      <c r="AK15" s="1"/>
      <c r="AL15" s="1">
        <v>20</v>
      </c>
      <c r="AM15" s="1"/>
      <c r="AN15" s="1"/>
      <c r="AO15" s="1"/>
      <c r="AP15" s="1">
        <v>40</v>
      </c>
      <c r="AQ15" s="1">
        <v>20</v>
      </c>
      <c r="AR15" s="1">
        <v>40</v>
      </c>
      <c r="AS15" s="1">
        <v>20</v>
      </c>
      <c r="AT15" s="1">
        <v>40</v>
      </c>
      <c r="AU15" s="1">
        <v>20</v>
      </c>
      <c r="AV15" s="1">
        <v>40</v>
      </c>
      <c r="AW15" s="1">
        <v>20</v>
      </c>
      <c r="AX15" s="1">
        <v>40</v>
      </c>
      <c r="AY15" s="1">
        <v>20</v>
      </c>
      <c r="AZ15" s="1">
        <v>40</v>
      </c>
      <c r="BA15" s="1">
        <v>20</v>
      </c>
      <c r="BB15" s="1">
        <v>40</v>
      </c>
      <c r="BC15" s="1">
        <v>20</v>
      </c>
      <c r="BD15" s="1">
        <v>40</v>
      </c>
      <c r="BE15" s="1">
        <v>20</v>
      </c>
      <c r="BF15" s="1">
        <v>40</v>
      </c>
      <c r="BG15" s="1"/>
      <c r="BH15" s="1"/>
      <c r="BI15" s="1"/>
      <c r="BJ15" s="1">
        <v>60</v>
      </c>
      <c r="BK15" s="1">
        <v>40</v>
      </c>
      <c r="BL15" s="1">
        <v>40</v>
      </c>
      <c r="BM15" s="1">
        <v>60</v>
      </c>
      <c r="BN15" s="1">
        <v>40</v>
      </c>
      <c r="BO15" s="1">
        <v>50</v>
      </c>
      <c r="BP15" s="1">
        <v>40</v>
      </c>
      <c r="BQ15" s="1">
        <v>10</v>
      </c>
      <c r="BR15" s="1">
        <v>20</v>
      </c>
      <c r="BS15" s="1">
        <v>50</v>
      </c>
      <c r="BT15" s="1">
        <v>40</v>
      </c>
      <c r="BU15" s="1">
        <v>40</v>
      </c>
      <c r="BV15" s="1">
        <f t="shared" si="4"/>
        <v>1240</v>
      </c>
      <c r="BW15" s="1"/>
      <c r="BX15" s="1">
        <v>5</v>
      </c>
      <c r="BY15" s="1">
        <v>7</v>
      </c>
      <c r="BZ15" s="1"/>
      <c r="CA15" s="1">
        <v>5</v>
      </c>
      <c r="CB15" s="1"/>
      <c r="CC15" s="1">
        <v>4</v>
      </c>
      <c r="CD15" s="1"/>
      <c r="CE15" s="1"/>
      <c r="CF15" s="1"/>
      <c r="CG15" s="1"/>
      <c r="CH15" s="1"/>
      <c r="CI15" s="1"/>
      <c r="CJ15" s="1">
        <v>1</v>
      </c>
      <c r="CK15" s="1"/>
      <c r="CL15" s="1"/>
      <c r="CM15" s="1">
        <v>2</v>
      </c>
      <c r="CN15" s="1"/>
      <c r="CO15" s="1"/>
      <c r="CP15" s="1">
        <v>4</v>
      </c>
      <c r="CQ15" s="1">
        <v>3</v>
      </c>
      <c r="CR15" s="1"/>
      <c r="CS15" s="1">
        <v>3</v>
      </c>
      <c r="CT15" s="1"/>
      <c r="CU15" s="1"/>
      <c r="CV15" s="1">
        <v>4</v>
      </c>
      <c r="CW15" s="1">
        <f t="shared" si="5"/>
        <v>38</v>
      </c>
      <c r="CX15" s="1">
        <v>1</v>
      </c>
      <c r="CY15" s="1">
        <v>4</v>
      </c>
      <c r="CZ15" s="1">
        <v>7</v>
      </c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>
        <f t="shared" si="6"/>
        <v>12</v>
      </c>
      <c r="DO15" s="1">
        <v>19</v>
      </c>
      <c r="DP15" s="1">
        <v>19</v>
      </c>
      <c r="DQ15" s="1">
        <v>26</v>
      </c>
      <c r="DR15" s="1">
        <v>26</v>
      </c>
      <c r="DS15" s="1">
        <v>10.5</v>
      </c>
      <c r="DT15" s="1">
        <v>10.5</v>
      </c>
      <c r="DU15" s="1">
        <v>15</v>
      </c>
      <c r="DV15" s="1">
        <v>15</v>
      </c>
      <c r="DW15" s="1">
        <v>14</v>
      </c>
      <c r="DX15" s="1">
        <v>14</v>
      </c>
      <c r="DY15" s="1">
        <v>26</v>
      </c>
      <c r="DZ15" s="1">
        <v>26</v>
      </c>
      <c r="EA15" s="1">
        <f t="shared" si="7"/>
        <v>1400.5</v>
      </c>
      <c r="EB15" s="1"/>
      <c r="EC15" s="1"/>
    </row>
    <row r="16" spans="1:133" ht="15">
      <c r="A16" s="10" t="s">
        <v>164</v>
      </c>
      <c r="B16" s="1" t="s">
        <v>165</v>
      </c>
      <c r="C16" s="1" t="str">
        <f>CONCATENATE(A16,"_",E16)</f>
        <v>NASOLIA_HPAND_batch1</v>
      </c>
      <c r="D16" s="1" t="str">
        <f>CONCATENATE(A16,"@quest@alliance.net")</f>
        <v>NASOLIA@quest@alliance.net</v>
      </c>
      <c r="E16" s="1" t="s">
        <v>177</v>
      </c>
      <c r="F16" s="1">
        <v>60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>
        <v>70</v>
      </c>
      <c r="Z16" s="1"/>
      <c r="AA16" s="1">
        <v>50</v>
      </c>
      <c r="AB16" s="1"/>
      <c r="AC16" s="1"/>
      <c r="AD16" s="1"/>
      <c r="AE16" s="1"/>
      <c r="AF16" s="1"/>
      <c r="AG16" s="1"/>
      <c r="AH16" s="1"/>
      <c r="AI16" s="1"/>
      <c r="AJ16" s="1">
        <v>50</v>
      </c>
      <c r="AK16" s="1"/>
      <c r="AL16" s="1">
        <v>30</v>
      </c>
      <c r="AM16" s="1"/>
      <c r="AN16" s="1"/>
      <c r="AO16" s="1"/>
      <c r="AP16" s="1">
        <v>50</v>
      </c>
      <c r="AQ16" s="1">
        <v>30</v>
      </c>
      <c r="AR16" s="1">
        <v>50</v>
      </c>
      <c r="AS16" s="1">
        <v>30</v>
      </c>
      <c r="AT16" s="1">
        <v>50</v>
      </c>
      <c r="AU16" s="1">
        <v>30</v>
      </c>
      <c r="AV16" s="1">
        <v>50</v>
      </c>
      <c r="AW16" s="1">
        <v>30</v>
      </c>
      <c r="AX16" s="1">
        <v>50</v>
      </c>
      <c r="AY16" s="1">
        <v>30</v>
      </c>
      <c r="AZ16" s="1">
        <v>50</v>
      </c>
      <c r="BA16" s="1">
        <v>30</v>
      </c>
      <c r="BB16" s="1">
        <v>50</v>
      </c>
      <c r="BC16" s="1">
        <v>30</v>
      </c>
      <c r="BD16" s="1">
        <v>50</v>
      </c>
      <c r="BE16" s="1">
        <v>30</v>
      </c>
      <c r="BF16" s="1">
        <v>50</v>
      </c>
      <c r="BG16" s="1"/>
      <c r="BH16" s="1"/>
      <c r="BI16" s="1"/>
      <c r="BJ16" s="1">
        <v>40</v>
      </c>
      <c r="BK16" s="1">
        <v>30</v>
      </c>
      <c r="BL16" s="1">
        <v>50</v>
      </c>
      <c r="BM16" s="1">
        <v>40</v>
      </c>
      <c r="BN16" s="1">
        <v>30</v>
      </c>
      <c r="BO16" s="1">
        <v>30</v>
      </c>
      <c r="BP16" s="1">
        <v>30</v>
      </c>
      <c r="BQ16" s="1">
        <v>20</v>
      </c>
      <c r="BR16" s="1">
        <v>10</v>
      </c>
      <c r="BS16" s="1">
        <v>30</v>
      </c>
      <c r="BT16" s="1">
        <v>30</v>
      </c>
      <c r="BU16" s="1">
        <v>50</v>
      </c>
      <c r="BV16" s="1">
        <f t="shared" si="4"/>
        <v>1340</v>
      </c>
      <c r="BW16" s="1"/>
      <c r="BX16" s="1">
        <v>3</v>
      </c>
      <c r="BY16" s="1">
        <v>2</v>
      </c>
      <c r="BZ16" s="1"/>
      <c r="CA16" s="1">
        <v>2</v>
      </c>
      <c r="CB16" s="1"/>
      <c r="CC16" s="1">
        <v>5</v>
      </c>
      <c r="CD16" s="1"/>
      <c r="CE16" s="1"/>
      <c r="CF16" s="1"/>
      <c r="CG16" s="1"/>
      <c r="CH16" s="1"/>
      <c r="CI16" s="1"/>
      <c r="CJ16" s="1">
        <v>2</v>
      </c>
      <c r="CK16" s="1"/>
      <c r="CL16" s="1"/>
      <c r="CM16" s="1">
        <v>3</v>
      </c>
      <c r="CN16" s="1"/>
      <c r="CO16" s="1"/>
      <c r="CP16" s="1">
        <v>2</v>
      </c>
      <c r="CQ16" s="1">
        <v>2</v>
      </c>
      <c r="CR16" s="1"/>
      <c r="CS16" s="1">
        <v>4</v>
      </c>
      <c r="CT16" s="1"/>
      <c r="CU16" s="1"/>
      <c r="CV16" s="1">
        <v>5</v>
      </c>
      <c r="CW16" s="1">
        <f t="shared" si="5"/>
        <v>30</v>
      </c>
      <c r="CX16" s="1">
        <v>2</v>
      </c>
      <c r="CY16" s="1">
        <v>3</v>
      </c>
      <c r="CZ16" s="1">
        <v>3</v>
      </c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>
        <f t="shared" si="6"/>
        <v>8</v>
      </c>
      <c r="DO16" s="1">
        <v>39</v>
      </c>
      <c r="DP16" s="1">
        <v>39</v>
      </c>
      <c r="DQ16" s="1">
        <v>38</v>
      </c>
      <c r="DR16" s="1">
        <v>38</v>
      </c>
      <c r="DS16" s="1">
        <v>20.75</v>
      </c>
      <c r="DT16" s="1">
        <v>20.75</v>
      </c>
      <c r="DU16" s="1">
        <v>14</v>
      </c>
      <c r="DV16" s="1">
        <v>14</v>
      </c>
      <c r="DW16" s="1">
        <v>14</v>
      </c>
      <c r="DX16" s="1">
        <v>14</v>
      </c>
      <c r="DY16" s="1">
        <v>27</v>
      </c>
      <c r="DZ16" s="1">
        <v>27</v>
      </c>
      <c r="EA16" s="1">
        <f t="shared" si="7"/>
        <v>1530.75</v>
      </c>
      <c r="EB16" s="1"/>
      <c r="EC16" s="1"/>
    </row>
    <row r="17" spans="1:133" ht="15">
      <c r="A17" s="10" t="s">
        <v>158</v>
      </c>
      <c r="B17" s="1"/>
      <c r="C17" s="1" t="str">
        <f>CONCATENATE(A17,"_",E17)</f>
        <v>SANGEETHA_HPAND_batch1</v>
      </c>
      <c r="D17" s="1" t="str">
        <f>CONCATENATE(A17,"@quest@alliance.net")</f>
        <v>SANGEETHA@quest@alliance.net</v>
      </c>
      <c r="E17" s="1" t="s">
        <v>177</v>
      </c>
      <c r="F17" s="1">
        <v>80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>
        <v>90</v>
      </c>
      <c r="Z17" s="1"/>
      <c r="AA17" s="1">
        <v>10</v>
      </c>
      <c r="AB17" s="1"/>
      <c r="AC17" s="1"/>
      <c r="AD17" s="1"/>
      <c r="AE17" s="1"/>
      <c r="AF17" s="1"/>
      <c r="AG17" s="1"/>
      <c r="AH17" s="1"/>
      <c r="AI17" s="1"/>
      <c r="AJ17" s="1">
        <v>60</v>
      </c>
      <c r="AK17" s="1"/>
      <c r="AL17" s="1">
        <v>40</v>
      </c>
      <c r="AM17" s="1"/>
      <c r="AN17" s="1"/>
      <c r="AO17" s="1"/>
      <c r="AP17" s="1">
        <v>60</v>
      </c>
      <c r="AQ17" s="1">
        <v>40</v>
      </c>
      <c r="AR17" s="1">
        <v>60</v>
      </c>
      <c r="AS17" s="1">
        <v>40</v>
      </c>
      <c r="AT17" s="1">
        <v>60</v>
      </c>
      <c r="AU17" s="1">
        <v>40</v>
      </c>
      <c r="AV17" s="1">
        <v>60</v>
      </c>
      <c r="AW17" s="1">
        <v>40</v>
      </c>
      <c r="AX17" s="1">
        <v>60</v>
      </c>
      <c r="AY17" s="1">
        <v>40</v>
      </c>
      <c r="AZ17" s="1">
        <v>60</v>
      </c>
      <c r="BA17" s="1">
        <v>40</v>
      </c>
      <c r="BB17" s="1">
        <v>60</v>
      </c>
      <c r="BC17" s="1">
        <v>40</v>
      </c>
      <c r="BD17" s="1">
        <v>60</v>
      </c>
      <c r="BE17" s="1">
        <v>40</v>
      </c>
      <c r="BF17" s="1">
        <v>60</v>
      </c>
      <c r="BG17" s="1"/>
      <c r="BH17" s="1"/>
      <c r="BI17" s="1"/>
      <c r="BJ17" s="1">
        <v>40</v>
      </c>
      <c r="BK17" s="1">
        <v>20</v>
      </c>
      <c r="BL17" s="1">
        <v>60</v>
      </c>
      <c r="BM17" s="1">
        <v>40</v>
      </c>
      <c r="BN17" s="1">
        <v>20</v>
      </c>
      <c r="BO17" s="1">
        <v>20</v>
      </c>
      <c r="BP17" s="1">
        <v>40</v>
      </c>
      <c r="BQ17" s="1">
        <v>40</v>
      </c>
      <c r="BR17" s="1">
        <v>60</v>
      </c>
      <c r="BS17" s="1">
        <v>20</v>
      </c>
      <c r="BT17" s="1">
        <v>40</v>
      </c>
      <c r="BU17" s="1">
        <v>60</v>
      </c>
      <c r="BV17" s="1">
        <f t="shared" si="4"/>
        <v>1600</v>
      </c>
      <c r="BW17" s="1"/>
      <c r="BX17" s="1">
        <v>4</v>
      </c>
      <c r="BY17" s="1">
        <v>7</v>
      </c>
      <c r="BZ17" s="1"/>
      <c r="CA17" s="1">
        <v>7</v>
      </c>
      <c r="CB17" s="1"/>
      <c r="CC17" s="1">
        <v>2</v>
      </c>
      <c r="CD17" s="1"/>
      <c r="CE17" s="1"/>
      <c r="CF17" s="1"/>
      <c r="CG17" s="1"/>
      <c r="CH17" s="1"/>
      <c r="CI17" s="1"/>
      <c r="CJ17" s="1">
        <v>3</v>
      </c>
      <c r="CK17" s="1"/>
      <c r="CL17" s="1"/>
      <c r="CM17" s="1">
        <v>1</v>
      </c>
      <c r="CN17" s="1"/>
      <c r="CO17" s="1"/>
      <c r="CP17" s="1">
        <v>7</v>
      </c>
      <c r="CQ17" s="1">
        <v>7</v>
      </c>
      <c r="CR17" s="1"/>
      <c r="CS17" s="1">
        <v>3</v>
      </c>
      <c r="CT17" s="1"/>
      <c r="CU17" s="1"/>
      <c r="CV17" s="1">
        <v>6</v>
      </c>
      <c r="CW17" s="1">
        <f t="shared" si="5"/>
        <v>47</v>
      </c>
      <c r="CX17" s="1">
        <v>3</v>
      </c>
      <c r="CY17" s="1">
        <v>4</v>
      </c>
      <c r="CZ17" s="1">
        <v>5</v>
      </c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>
        <f t="shared" si="6"/>
        <v>12</v>
      </c>
      <c r="DO17" s="1">
        <v>20</v>
      </c>
      <c r="DP17" s="1">
        <v>20</v>
      </c>
      <c r="DQ17" s="1">
        <v>20.5</v>
      </c>
      <c r="DR17" s="1">
        <v>20.5</v>
      </c>
      <c r="DS17" s="1">
        <v>8.75</v>
      </c>
      <c r="DT17" s="1">
        <v>8.75</v>
      </c>
      <c r="DU17" s="1">
        <v>18</v>
      </c>
      <c r="DV17" s="1">
        <v>18</v>
      </c>
      <c r="DW17" s="1">
        <v>23</v>
      </c>
      <c r="DX17" s="1">
        <v>23</v>
      </c>
      <c r="DY17" s="1">
        <v>34</v>
      </c>
      <c r="DZ17" s="1">
        <v>34</v>
      </c>
      <c r="EA17" s="1">
        <f t="shared" si="7"/>
        <v>1783.25</v>
      </c>
      <c r="EB17" s="1"/>
      <c r="EC17" s="1"/>
    </row>
    <row r="18" spans="1:133" ht="15">
      <c r="A18" s="10" t="s">
        <v>166</v>
      </c>
      <c r="B18" s="1" t="s">
        <v>167</v>
      </c>
      <c r="C18" s="1" t="str">
        <f>CONCATENATE(A18,"_",E18)</f>
        <v>YOGESH_HPAND_batch1</v>
      </c>
      <c r="D18" s="1" t="str">
        <f>CONCATENATE(A18,"@quest@alliance.net")</f>
        <v>YOGESH@quest@alliance.net</v>
      </c>
      <c r="E18" s="1" t="s">
        <v>177</v>
      </c>
      <c r="F18" s="1">
        <v>20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>
        <v>80</v>
      </c>
      <c r="Z18" s="1"/>
      <c r="AA18" s="1">
        <v>20</v>
      </c>
      <c r="AB18" s="1"/>
      <c r="AC18" s="1"/>
      <c r="AD18" s="1"/>
      <c r="AE18" s="1"/>
      <c r="AF18" s="1"/>
      <c r="AG18" s="1"/>
      <c r="AH18" s="1"/>
      <c r="AI18" s="1"/>
      <c r="AJ18" s="1">
        <v>40</v>
      </c>
      <c r="AK18" s="1"/>
      <c r="AL18" s="1">
        <v>60</v>
      </c>
      <c r="AM18" s="1"/>
      <c r="AN18" s="1"/>
      <c r="AO18" s="1"/>
      <c r="AP18" s="1">
        <v>40</v>
      </c>
      <c r="AQ18" s="1">
        <v>60</v>
      </c>
      <c r="AR18" s="1">
        <v>40</v>
      </c>
      <c r="AS18" s="1">
        <v>60</v>
      </c>
      <c r="AT18" s="1">
        <v>40</v>
      </c>
      <c r="AU18" s="1">
        <v>60</v>
      </c>
      <c r="AV18" s="1">
        <v>40</v>
      </c>
      <c r="AW18" s="1">
        <v>60</v>
      </c>
      <c r="AX18" s="1">
        <v>40</v>
      </c>
      <c r="AY18" s="1">
        <v>60</v>
      </c>
      <c r="AZ18" s="1">
        <v>40</v>
      </c>
      <c r="BA18" s="1">
        <v>60</v>
      </c>
      <c r="BB18" s="1">
        <v>40</v>
      </c>
      <c r="BC18" s="1">
        <v>60</v>
      </c>
      <c r="BD18" s="1">
        <v>40</v>
      </c>
      <c r="BE18" s="1">
        <v>60</v>
      </c>
      <c r="BF18" s="1">
        <v>40</v>
      </c>
      <c r="BG18" s="1"/>
      <c r="BH18" s="1"/>
      <c r="BI18" s="1"/>
      <c r="BJ18" s="1">
        <v>30</v>
      </c>
      <c r="BK18" s="1">
        <v>10</v>
      </c>
      <c r="BL18" s="1">
        <v>40</v>
      </c>
      <c r="BM18" s="1">
        <v>30</v>
      </c>
      <c r="BN18" s="1">
        <v>10</v>
      </c>
      <c r="BO18" s="1">
        <v>10</v>
      </c>
      <c r="BP18" s="1">
        <v>20</v>
      </c>
      <c r="BQ18" s="1">
        <v>40</v>
      </c>
      <c r="BR18" s="1">
        <v>50</v>
      </c>
      <c r="BS18" s="1">
        <v>10</v>
      </c>
      <c r="BT18" s="1">
        <v>20</v>
      </c>
      <c r="BU18" s="1">
        <v>40</v>
      </c>
      <c r="BV18" s="1">
        <f t="shared" si="4"/>
        <v>1370</v>
      </c>
      <c r="BW18" s="1"/>
      <c r="BX18" s="1">
        <v>2</v>
      </c>
      <c r="BY18" s="1">
        <v>6</v>
      </c>
      <c r="BZ18" s="1"/>
      <c r="CA18" s="1">
        <v>5</v>
      </c>
      <c r="CB18" s="1"/>
      <c r="CC18" s="1">
        <v>4</v>
      </c>
      <c r="CD18" s="1"/>
      <c r="CE18" s="1"/>
      <c r="CF18" s="1"/>
      <c r="CG18" s="1"/>
      <c r="CH18" s="1"/>
      <c r="CI18" s="1"/>
      <c r="CJ18" s="1">
        <v>5</v>
      </c>
      <c r="CK18" s="1"/>
      <c r="CL18" s="1"/>
      <c r="CM18" s="1">
        <v>3</v>
      </c>
      <c r="CN18" s="1"/>
      <c r="CO18" s="1"/>
      <c r="CP18" s="1">
        <v>6</v>
      </c>
      <c r="CQ18" s="1">
        <v>8</v>
      </c>
      <c r="CR18" s="1"/>
      <c r="CS18" s="1">
        <v>4</v>
      </c>
      <c r="CT18" s="1"/>
      <c r="CU18" s="1"/>
      <c r="CV18" s="1">
        <v>7</v>
      </c>
      <c r="CW18" s="1">
        <f t="shared" si="5"/>
        <v>50</v>
      </c>
      <c r="CX18" s="1">
        <v>4</v>
      </c>
      <c r="CY18" s="1">
        <v>2</v>
      </c>
      <c r="CZ18" s="1">
        <v>4</v>
      </c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>
        <f t="shared" si="6"/>
        <v>10</v>
      </c>
      <c r="DO18" s="1">
        <v>31</v>
      </c>
      <c r="DP18" s="1">
        <v>31</v>
      </c>
      <c r="DQ18" s="1">
        <v>28</v>
      </c>
      <c r="DR18" s="1">
        <v>28</v>
      </c>
      <c r="DS18" s="1">
        <v>16.75</v>
      </c>
      <c r="DT18" s="1">
        <v>16.75</v>
      </c>
      <c r="DU18" s="1">
        <v>12</v>
      </c>
      <c r="DV18" s="1">
        <v>12</v>
      </c>
      <c r="DW18" s="1">
        <v>25</v>
      </c>
      <c r="DX18" s="1">
        <v>25</v>
      </c>
      <c r="DY18" s="1">
        <v>27</v>
      </c>
      <c r="DZ18" s="1">
        <v>27</v>
      </c>
      <c r="EA18" s="1">
        <f t="shared" si="7"/>
        <v>1569.75</v>
      </c>
      <c r="EB18" s="1"/>
      <c r="EC18" s="1"/>
    </row>
    <row r="19" spans="1:133" ht="15">
      <c r="A19" s="10" t="s">
        <v>168</v>
      </c>
      <c r="B19" s="1" t="s">
        <v>169</v>
      </c>
      <c r="C19" s="1" t="str">
        <f>CONCATENATE(A19,"_",E19)</f>
        <v>MAAN _HPAND_batch1</v>
      </c>
      <c r="D19" s="1" t="str">
        <f>CONCATENATE(A19,"@quest@alliance.net")</f>
        <v>MAAN @quest@alliance.net</v>
      </c>
      <c r="E19" s="1" t="s">
        <v>177</v>
      </c>
      <c r="F19" s="1">
        <v>30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>
        <v>70</v>
      </c>
      <c r="Z19" s="1"/>
      <c r="AA19" s="1">
        <v>50</v>
      </c>
      <c r="AB19" s="1"/>
      <c r="AC19" s="1"/>
      <c r="AD19" s="1"/>
      <c r="AE19" s="1"/>
      <c r="AF19" s="1"/>
      <c r="AG19" s="1"/>
      <c r="AH19" s="1"/>
      <c r="AI19" s="1"/>
      <c r="AJ19" s="1">
        <v>20</v>
      </c>
      <c r="AK19" s="1"/>
      <c r="AL19" s="1">
        <v>30</v>
      </c>
      <c r="AM19" s="1"/>
      <c r="AN19" s="1"/>
      <c r="AO19" s="1"/>
      <c r="AP19" s="1">
        <v>20</v>
      </c>
      <c r="AQ19" s="1">
        <v>30</v>
      </c>
      <c r="AR19" s="1">
        <v>20</v>
      </c>
      <c r="AS19" s="1">
        <v>30</v>
      </c>
      <c r="AT19" s="1">
        <v>20</v>
      </c>
      <c r="AU19" s="1">
        <v>30</v>
      </c>
      <c r="AV19" s="1">
        <v>20</v>
      </c>
      <c r="AW19" s="1">
        <v>30</v>
      </c>
      <c r="AX19" s="1">
        <v>20</v>
      </c>
      <c r="AY19" s="1">
        <v>30</v>
      </c>
      <c r="AZ19" s="1">
        <v>20</v>
      </c>
      <c r="BA19" s="1">
        <v>30</v>
      </c>
      <c r="BB19" s="1">
        <v>20</v>
      </c>
      <c r="BC19" s="1">
        <v>30</v>
      </c>
      <c r="BD19" s="1">
        <v>20</v>
      </c>
      <c r="BE19" s="1">
        <v>30</v>
      </c>
      <c r="BF19" s="1">
        <v>20</v>
      </c>
      <c r="BG19" s="1"/>
      <c r="BH19" s="1"/>
      <c r="BI19" s="1"/>
      <c r="BJ19" s="1">
        <v>30</v>
      </c>
      <c r="BK19" s="1">
        <v>20</v>
      </c>
      <c r="BL19" s="1">
        <v>20</v>
      </c>
      <c r="BM19" s="1">
        <v>30</v>
      </c>
      <c r="BN19" s="1">
        <v>20</v>
      </c>
      <c r="BO19" s="1">
        <v>60</v>
      </c>
      <c r="BP19" s="1">
        <v>10</v>
      </c>
      <c r="BQ19" s="1">
        <v>30</v>
      </c>
      <c r="BR19" s="1">
        <v>30</v>
      </c>
      <c r="BS19" s="1">
        <v>60</v>
      </c>
      <c r="BT19" s="1">
        <v>10</v>
      </c>
      <c r="BU19" s="1">
        <v>20</v>
      </c>
      <c r="BV19" s="1">
        <f t="shared" si="4"/>
        <v>960</v>
      </c>
      <c r="BW19" s="1"/>
      <c r="BX19" s="1">
        <v>1</v>
      </c>
      <c r="BY19" s="1">
        <v>5</v>
      </c>
      <c r="BZ19" s="1"/>
      <c r="CA19" s="1">
        <v>3</v>
      </c>
      <c r="CB19" s="1"/>
      <c r="CC19" s="1">
        <v>3</v>
      </c>
      <c r="CD19" s="1"/>
      <c r="CE19" s="1"/>
      <c r="CF19" s="1"/>
      <c r="CG19" s="1"/>
      <c r="CH19" s="1"/>
      <c r="CI19" s="1"/>
      <c r="CJ19" s="1">
        <v>3</v>
      </c>
      <c r="CK19" s="1"/>
      <c r="CL19" s="1"/>
      <c r="CM19" s="1">
        <v>6</v>
      </c>
      <c r="CN19" s="1"/>
      <c r="CO19" s="1"/>
      <c r="CP19" s="1">
        <v>5</v>
      </c>
      <c r="CQ19" s="1">
        <v>5</v>
      </c>
      <c r="CR19" s="1"/>
      <c r="CS19" s="1">
        <v>4</v>
      </c>
      <c r="CT19" s="1"/>
      <c r="CU19" s="1"/>
      <c r="CV19" s="1">
        <v>5</v>
      </c>
      <c r="CW19" s="1">
        <f t="shared" si="5"/>
        <v>40</v>
      </c>
      <c r="CX19" s="1">
        <v>5</v>
      </c>
      <c r="CY19" s="1">
        <v>7</v>
      </c>
      <c r="CZ19" s="1">
        <v>3</v>
      </c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>
        <f t="shared" si="6"/>
        <v>15</v>
      </c>
      <c r="DO19" s="9">
        <v>18</v>
      </c>
      <c r="DP19" s="9">
        <v>18</v>
      </c>
      <c r="DQ19" s="9">
        <v>34</v>
      </c>
      <c r="DR19" s="9">
        <v>34</v>
      </c>
      <c r="DS19" s="9">
        <v>15</v>
      </c>
      <c r="DT19" s="9">
        <v>15</v>
      </c>
      <c r="DU19" s="1">
        <v>22</v>
      </c>
      <c r="DV19" s="1">
        <v>22</v>
      </c>
      <c r="DW19" s="1">
        <v>22</v>
      </c>
      <c r="DX19" s="1">
        <v>22</v>
      </c>
      <c r="DY19" s="1">
        <v>21</v>
      </c>
      <c r="DZ19" s="1">
        <v>21</v>
      </c>
      <c r="EA19" s="1">
        <f t="shared" si="7"/>
        <v>1147</v>
      </c>
      <c r="EB19" s="1"/>
      <c r="EC19" s="1"/>
    </row>
    <row r="20" spans="1:133" ht="15">
      <c r="A20" s="10" t="s">
        <v>170</v>
      </c>
      <c r="B20" s="1" t="s">
        <v>171</v>
      </c>
      <c r="C20" s="1" t="str">
        <f>CONCATENATE(A20,"_",E20)</f>
        <v>PRATHIBA_HPAND_batch1</v>
      </c>
      <c r="D20" s="1" t="str">
        <f>CONCATENATE(A20,"@quest@alliance.net")</f>
        <v>PRATHIBA@quest@alliance.net</v>
      </c>
      <c r="E20" s="1" t="s">
        <v>177</v>
      </c>
      <c r="F20" s="1">
        <v>50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>
        <v>20</v>
      </c>
      <c r="Z20" s="1"/>
      <c r="AA20" s="1">
        <v>40</v>
      </c>
      <c r="AB20" s="1"/>
      <c r="AC20" s="1"/>
      <c r="AD20" s="1"/>
      <c r="AE20" s="1"/>
      <c r="AF20" s="1"/>
      <c r="AG20" s="1"/>
      <c r="AH20" s="1"/>
      <c r="AI20" s="1"/>
      <c r="AJ20" s="1">
        <v>10</v>
      </c>
      <c r="AK20" s="1"/>
      <c r="AL20" s="1">
        <v>40</v>
      </c>
      <c r="AM20" s="1"/>
      <c r="AN20" s="1"/>
      <c r="AO20" s="1"/>
      <c r="AP20" s="1">
        <v>10</v>
      </c>
      <c r="AQ20" s="1">
        <v>40</v>
      </c>
      <c r="AR20" s="1">
        <v>10</v>
      </c>
      <c r="AS20" s="1">
        <v>40</v>
      </c>
      <c r="AT20" s="1">
        <v>10</v>
      </c>
      <c r="AU20" s="1">
        <v>40</v>
      </c>
      <c r="AV20" s="1">
        <v>10</v>
      </c>
      <c r="AW20" s="1">
        <v>40</v>
      </c>
      <c r="AX20" s="1">
        <v>10</v>
      </c>
      <c r="AY20" s="1">
        <v>40</v>
      </c>
      <c r="AZ20" s="1">
        <v>10</v>
      </c>
      <c r="BA20" s="1">
        <v>40</v>
      </c>
      <c r="BB20" s="1">
        <v>10</v>
      </c>
      <c r="BC20" s="1">
        <v>40</v>
      </c>
      <c r="BD20" s="1">
        <v>10</v>
      </c>
      <c r="BE20" s="1">
        <v>40</v>
      </c>
      <c r="BF20" s="1">
        <v>10</v>
      </c>
      <c r="BG20" s="1"/>
      <c r="BH20" s="1"/>
      <c r="BI20" s="1"/>
      <c r="BJ20" s="1">
        <v>20</v>
      </c>
      <c r="BK20" s="1">
        <v>30</v>
      </c>
      <c r="BL20" s="1">
        <v>10</v>
      </c>
      <c r="BM20" s="1">
        <v>20</v>
      </c>
      <c r="BN20" s="1">
        <v>30</v>
      </c>
      <c r="BO20" s="1">
        <v>50</v>
      </c>
      <c r="BP20" s="1">
        <v>20</v>
      </c>
      <c r="BQ20" s="1">
        <v>10</v>
      </c>
      <c r="BR20" s="1">
        <v>40</v>
      </c>
      <c r="BS20" s="1">
        <v>50</v>
      </c>
      <c r="BT20" s="1">
        <v>20</v>
      </c>
      <c r="BU20" s="1">
        <v>10</v>
      </c>
      <c r="BV20" s="1">
        <f t="shared" si="4"/>
        <v>880</v>
      </c>
      <c r="BW20" s="1"/>
      <c r="BX20" s="1">
        <v>3</v>
      </c>
      <c r="BY20" s="1">
        <v>4</v>
      </c>
      <c r="BZ20" s="1"/>
      <c r="CA20" s="1">
        <v>4</v>
      </c>
      <c r="CB20" s="1"/>
      <c r="CC20" s="1">
        <v>2</v>
      </c>
      <c r="CD20" s="1"/>
      <c r="CE20" s="1"/>
      <c r="CF20" s="1"/>
      <c r="CG20" s="1"/>
      <c r="CH20" s="1"/>
      <c r="CI20" s="1"/>
      <c r="CJ20" s="1">
        <v>4</v>
      </c>
      <c r="CK20" s="1"/>
      <c r="CL20" s="1"/>
      <c r="CM20" s="1">
        <v>5</v>
      </c>
      <c r="CN20" s="1"/>
      <c r="CO20" s="1"/>
      <c r="CP20" s="1">
        <v>3</v>
      </c>
      <c r="CQ20" s="1">
        <v>3</v>
      </c>
      <c r="CR20" s="1"/>
      <c r="CS20" s="1">
        <v>3</v>
      </c>
      <c r="CT20" s="1"/>
      <c r="CU20" s="1"/>
      <c r="CV20" s="1">
        <v>2</v>
      </c>
      <c r="CW20" s="1">
        <f t="shared" si="5"/>
        <v>33</v>
      </c>
      <c r="CX20" s="1">
        <v>4</v>
      </c>
      <c r="CY20" s="1">
        <v>9</v>
      </c>
      <c r="CZ20" s="1">
        <v>3</v>
      </c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>
        <f t="shared" si="6"/>
        <v>16</v>
      </c>
      <c r="DO20" s="1">
        <v>19</v>
      </c>
      <c r="DP20" s="1">
        <v>19</v>
      </c>
      <c r="DQ20" s="1">
        <v>2</v>
      </c>
      <c r="DR20" s="1">
        <v>2</v>
      </c>
      <c r="DS20" s="1">
        <v>7.25</v>
      </c>
      <c r="DT20" s="1">
        <v>7.25</v>
      </c>
      <c r="DU20" s="1">
        <v>13</v>
      </c>
      <c r="DV20" s="1">
        <v>13</v>
      </c>
      <c r="DW20" s="1">
        <v>30</v>
      </c>
      <c r="DX20" s="1">
        <v>30</v>
      </c>
      <c r="DY20" s="1">
        <v>45</v>
      </c>
      <c r="DZ20" s="1">
        <v>45</v>
      </c>
      <c r="EA20" s="1">
        <f t="shared" si="7"/>
        <v>1045.25</v>
      </c>
      <c r="EB20" s="1"/>
      <c r="EC20" s="1"/>
    </row>
    <row r="21" spans="1:133" ht="15">
      <c r="A21" s="10" t="s">
        <v>159</v>
      </c>
      <c r="B21" s="1"/>
      <c r="C21" s="1" t="str">
        <f>CONCATENATE(A21,"_",E21)</f>
        <v>AYESHA_HPAND_batch1</v>
      </c>
      <c r="D21" s="1" t="str">
        <f>CONCATENATE(A21,"@quest@alliance.net")</f>
        <v>AYESHA@quest@alliance.net</v>
      </c>
      <c r="E21" s="1" t="s">
        <v>177</v>
      </c>
      <c r="F21" s="1">
        <v>80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>
        <v>40</v>
      </c>
      <c r="Z21" s="1"/>
      <c r="AA21" s="1">
        <v>30</v>
      </c>
      <c r="AB21" s="1"/>
      <c r="AC21" s="1"/>
      <c r="AD21" s="1"/>
      <c r="AE21" s="1"/>
      <c r="AF21" s="1"/>
      <c r="AG21" s="1"/>
      <c r="AH21" s="1"/>
      <c r="AI21" s="1"/>
      <c r="AJ21" s="1">
        <v>90</v>
      </c>
      <c r="AK21" s="1"/>
      <c r="AL21" s="1">
        <v>10</v>
      </c>
      <c r="AM21" s="1"/>
      <c r="AN21" s="1"/>
      <c r="AO21" s="1"/>
      <c r="AP21" s="1">
        <v>90</v>
      </c>
      <c r="AQ21" s="1">
        <v>10</v>
      </c>
      <c r="AR21" s="1">
        <v>90</v>
      </c>
      <c r="AS21" s="1">
        <v>10</v>
      </c>
      <c r="AT21" s="1">
        <v>90</v>
      </c>
      <c r="AU21" s="1">
        <v>10</v>
      </c>
      <c r="AV21" s="1">
        <v>90</v>
      </c>
      <c r="AW21" s="1">
        <v>10</v>
      </c>
      <c r="AX21" s="1">
        <v>90</v>
      </c>
      <c r="AY21" s="1">
        <v>10</v>
      </c>
      <c r="AZ21" s="1">
        <v>90</v>
      </c>
      <c r="BA21" s="1">
        <v>10</v>
      </c>
      <c r="BB21" s="1">
        <v>90</v>
      </c>
      <c r="BC21" s="1">
        <v>10</v>
      </c>
      <c r="BD21" s="1">
        <v>90</v>
      </c>
      <c r="BE21" s="1">
        <v>10</v>
      </c>
      <c r="BF21" s="1">
        <v>90</v>
      </c>
      <c r="BG21" s="1"/>
      <c r="BH21" s="1"/>
      <c r="BI21" s="1"/>
      <c r="BJ21" s="1">
        <v>10</v>
      </c>
      <c r="BK21" s="1">
        <v>40</v>
      </c>
      <c r="BL21" s="1">
        <v>90</v>
      </c>
      <c r="BM21" s="1">
        <v>10</v>
      </c>
      <c r="BN21" s="1">
        <v>40</v>
      </c>
      <c r="BO21" s="1">
        <v>40</v>
      </c>
      <c r="BP21" s="1">
        <v>30</v>
      </c>
      <c r="BQ21" s="1">
        <v>20</v>
      </c>
      <c r="BR21" s="1">
        <v>20</v>
      </c>
      <c r="BS21" s="1">
        <v>40</v>
      </c>
      <c r="BT21" s="1">
        <v>30</v>
      </c>
      <c r="BU21" s="1">
        <v>90</v>
      </c>
      <c r="BV21" s="1">
        <f t="shared" si="4"/>
        <v>1600</v>
      </c>
      <c r="BW21" s="1"/>
      <c r="BX21" s="1">
        <v>2</v>
      </c>
      <c r="BY21" s="1">
        <v>2</v>
      </c>
      <c r="BZ21" s="1"/>
      <c r="CA21" s="1">
        <v>7</v>
      </c>
      <c r="CB21" s="1"/>
      <c r="CC21" s="1">
        <v>1</v>
      </c>
      <c r="CD21" s="1"/>
      <c r="CE21" s="1"/>
      <c r="CF21" s="1"/>
      <c r="CG21" s="1"/>
      <c r="CH21" s="1"/>
      <c r="CI21" s="1"/>
      <c r="CJ21" s="1">
        <v>2</v>
      </c>
      <c r="CK21" s="1"/>
      <c r="CL21" s="1"/>
      <c r="CM21" s="1">
        <v>4</v>
      </c>
      <c r="CN21" s="1"/>
      <c r="CO21" s="1"/>
      <c r="CP21" s="1">
        <v>3</v>
      </c>
      <c r="CQ21" s="1">
        <v>3</v>
      </c>
      <c r="CR21" s="1"/>
      <c r="CS21" s="1">
        <v>2</v>
      </c>
      <c r="CT21" s="1"/>
      <c r="CU21" s="1"/>
      <c r="CV21" s="1">
        <v>4</v>
      </c>
      <c r="CW21" s="1">
        <f t="shared" si="5"/>
        <v>30</v>
      </c>
      <c r="CX21" s="1">
        <v>3</v>
      </c>
      <c r="CY21" s="1">
        <v>8</v>
      </c>
      <c r="CZ21" s="1">
        <v>2</v>
      </c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>
        <f t="shared" si="6"/>
        <v>13</v>
      </c>
      <c r="DO21" s="1">
        <v>21</v>
      </c>
      <c r="DP21" s="1">
        <v>21</v>
      </c>
      <c r="DQ21" s="1">
        <v>45</v>
      </c>
      <c r="DR21" s="1">
        <v>45</v>
      </c>
      <c r="DS21" s="1">
        <v>12</v>
      </c>
      <c r="DT21" s="1">
        <v>12</v>
      </c>
      <c r="DU21" s="1">
        <v>16</v>
      </c>
      <c r="DV21" s="1">
        <v>16</v>
      </c>
      <c r="DW21" s="1">
        <v>36</v>
      </c>
      <c r="DX21" s="1">
        <v>36</v>
      </c>
      <c r="DY21" s="1">
        <v>46</v>
      </c>
      <c r="DZ21" s="1">
        <v>46</v>
      </c>
      <c r="EA21" s="1">
        <f t="shared" si="7"/>
        <v>1819</v>
      </c>
      <c r="EB21" s="1"/>
      <c r="EC21" s="1"/>
    </row>
    <row r="22" spans="1:133" ht="15">
      <c r="A22" s="10" t="s">
        <v>172</v>
      </c>
      <c r="B22" s="1" t="s">
        <v>134</v>
      </c>
      <c r="C22" s="1" t="str">
        <f>CONCATENATE(A22,"_",E22)</f>
        <v>AFSARI _HPAND_batch1</v>
      </c>
      <c r="D22" s="1" t="str">
        <f>CONCATENATE(A22,"@quest@alliance.net")</f>
        <v>AFSARI @quest@alliance.net</v>
      </c>
      <c r="E22" s="1" t="s">
        <v>177</v>
      </c>
      <c r="F22" s="1">
        <v>50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>
        <v>40</v>
      </c>
      <c r="Z22" s="1"/>
      <c r="AA22" s="1">
        <v>30</v>
      </c>
      <c r="AB22" s="1"/>
      <c r="AC22" s="1"/>
      <c r="AD22" s="1"/>
      <c r="AE22" s="1"/>
      <c r="AF22" s="1"/>
      <c r="AG22" s="1"/>
      <c r="AH22" s="1"/>
      <c r="AI22" s="1"/>
      <c r="AJ22" s="1">
        <v>20</v>
      </c>
      <c r="AK22" s="1"/>
      <c r="AL22" s="1">
        <v>90</v>
      </c>
      <c r="AM22" s="1"/>
      <c r="AN22" s="1"/>
      <c r="AO22" s="1"/>
      <c r="AP22" s="1">
        <v>20</v>
      </c>
      <c r="AQ22" s="1">
        <v>90</v>
      </c>
      <c r="AR22" s="1">
        <v>20</v>
      </c>
      <c r="AS22" s="1">
        <v>90</v>
      </c>
      <c r="AT22" s="1">
        <v>20</v>
      </c>
      <c r="AU22" s="1">
        <v>90</v>
      </c>
      <c r="AV22" s="1">
        <v>20</v>
      </c>
      <c r="AW22" s="1">
        <v>90</v>
      </c>
      <c r="AX22" s="1">
        <v>20</v>
      </c>
      <c r="AY22" s="1">
        <v>90</v>
      </c>
      <c r="AZ22" s="1">
        <v>20</v>
      </c>
      <c r="BA22" s="1">
        <v>90</v>
      </c>
      <c r="BB22" s="1">
        <v>20</v>
      </c>
      <c r="BC22" s="1">
        <v>90</v>
      </c>
      <c r="BD22" s="1">
        <v>20</v>
      </c>
      <c r="BE22" s="1">
        <v>90</v>
      </c>
      <c r="BF22" s="1">
        <v>20</v>
      </c>
      <c r="BG22" s="1"/>
      <c r="BH22" s="1"/>
      <c r="BI22" s="1"/>
      <c r="BJ22" s="1">
        <v>10</v>
      </c>
      <c r="BK22" s="1">
        <v>10</v>
      </c>
      <c r="BL22" s="1">
        <v>20</v>
      </c>
      <c r="BM22" s="1">
        <v>10</v>
      </c>
      <c r="BN22" s="1">
        <v>10</v>
      </c>
      <c r="BO22" s="1">
        <v>30</v>
      </c>
      <c r="BP22" s="1">
        <v>70</v>
      </c>
      <c r="BQ22" s="1">
        <v>50</v>
      </c>
      <c r="BR22" s="1">
        <v>50</v>
      </c>
      <c r="BS22" s="1">
        <v>30</v>
      </c>
      <c r="BT22" s="1">
        <v>70</v>
      </c>
      <c r="BU22" s="1">
        <v>20</v>
      </c>
      <c r="BV22" s="1">
        <f t="shared" si="4"/>
        <v>1510</v>
      </c>
      <c r="BW22" s="1"/>
      <c r="BX22" s="1">
        <v>8</v>
      </c>
      <c r="BY22" s="1">
        <v>3</v>
      </c>
      <c r="BZ22" s="1"/>
      <c r="CA22" s="1">
        <v>3</v>
      </c>
      <c r="CB22" s="1"/>
      <c r="CC22" s="1">
        <v>3</v>
      </c>
      <c r="CD22" s="1"/>
      <c r="CE22" s="1"/>
      <c r="CF22" s="1"/>
      <c r="CG22" s="1"/>
      <c r="CH22" s="1"/>
      <c r="CI22" s="1"/>
      <c r="CJ22" s="1">
        <v>1</v>
      </c>
      <c r="CK22" s="1"/>
      <c r="CL22" s="1"/>
      <c r="CM22" s="1">
        <v>4</v>
      </c>
      <c r="CN22" s="1"/>
      <c r="CO22" s="1"/>
      <c r="CP22" s="1">
        <v>5</v>
      </c>
      <c r="CQ22" s="1">
        <v>4</v>
      </c>
      <c r="CR22" s="1"/>
      <c r="CS22" s="1">
        <v>2</v>
      </c>
      <c r="CT22" s="1"/>
      <c r="CU22" s="1"/>
      <c r="CV22" s="1">
        <v>3</v>
      </c>
      <c r="CW22" s="1">
        <f t="shared" si="5"/>
        <v>36</v>
      </c>
      <c r="CX22" s="1">
        <v>2</v>
      </c>
      <c r="CY22" s="1">
        <v>4</v>
      </c>
      <c r="CZ22" s="1">
        <v>6</v>
      </c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>
        <f t="shared" si="6"/>
        <v>12</v>
      </c>
      <c r="DO22" s="1">
        <v>35</v>
      </c>
      <c r="DP22" s="1">
        <v>35</v>
      </c>
      <c r="DQ22" s="1">
        <v>41.5</v>
      </c>
      <c r="DR22" s="1">
        <v>41.5</v>
      </c>
      <c r="DS22" s="1">
        <v>13</v>
      </c>
      <c r="DT22" s="1">
        <v>13</v>
      </c>
      <c r="DU22" s="1">
        <v>23</v>
      </c>
      <c r="DV22" s="1">
        <v>23</v>
      </c>
      <c r="DW22" s="1">
        <v>21</v>
      </c>
      <c r="DX22" s="1">
        <v>21</v>
      </c>
      <c r="DY22" s="1">
        <v>34</v>
      </c>
      <c r="DZ22" s="1">
        <v>34</v>
      </c>
      <c r="EA22" s="1">
        <f t="shared" si="7"/>
        <v>1725.5</v>
      </c>
      <c r="EB22" s="1"/>
      <c r="EC22" s="1"/>
    </row>
    <row r="23" spans="1:133" ht="15">
      <c r="A23" s="10" t="s">
        <v>173</v>
      </c>
      <c r="B23" s="1" t="s">
        <v>174</v>
      </c>
      <c r="C23" s="1" t="str">
        <f>CONCATENATE(A23,"_",E23)</f>
        <v>MARIA_HPAND_batch1</v>
      </c>
      <c r="D23" s="1" t="str">
        <f>CONCATENATE(A23,"@quest@alliance.net")</f>
        <v>MARIA@quest@alliance.net</v>
      </c>
      <c r="E23" s="1" t="s">
        <v>177</v>
      </c>
      <c r="F23" s="1">
        <v>60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>
        <v>50</v>
      </c>
      <c r="Z23" s="1"/>
      <c r="AA23" s="1">
        <v>80</v>
      </c>
      <c r="AB23" s="1"/>
      <c r="AC23" s="1"/>
      <c r="AD23" s="1"/>
      <c r="AE23" s="1"/>
      <c r="AF23" s="1"/>
      <c r="AG23" s="1"/>
      <c r="AH23" s="1"/>
      <c r="AI23" s="1"/>
      <c r="AJ23" s="1">
        <v>30</v>
      </c>
      <c r="AK23" s="1"/>
      <c r="AL23" s="1">
        <v>10</v>
      </c>
      <c r="AM23" s="1"/>
      <c r="AN23" s="1"/>
      <c r="AO23" s="1"/>
      <c r="AP23" s="1">
        <v>30</v>
      </c>
      <c r="AQ23" s="1">
        <v>10</v>
      </c>
      <c r="AR23" s="1">
        <v>30</v>
      </c>
      <c r="AS23" s="1">
        <v>10</v>
      </c>
      <c r="AT23" s="1">
        <v>30</v>
      </c>
      <c r="AU23" s="1">
        <v>10</v>
      </c>
      <c r="AV23" s="1">
        <v>30</v>
      </c>
      <c r="AW23" s="1">
        <v>10</v>
      </c>
      <c r="AX23" s="1">
        <v>30</v>
      </c>
      <c r="AY23" s="1">
        <v>10</v>
      </c>
      <c r="AZ23" s="1">
        <v>30</v>
      </c>
      <c r="BA23" s="1">
        <v>10</v>
      </c>
      <c r="BB23" s="1">
        <v>30</v>
      </c>
      <c r="BC23" s="1">
        <v>10</v>
      </c>
      <c r="BD23" s="1">
        <v>30</v>
      </c>
      <c r="BE23" s="1">
        <v>10</v>
      </c>
      <c r="BF23" s="1">
        <v>30</v>
      </c>
      <c r="BG23" s="1"/>
      <c r="BH23" s="1"/>
      <c r="BI23" s="1"/>
      <c r="BJ23" s="1">
        <v>30</v>
      </c>
      <c r="BK23" s="1">
        <v>20</v>
      </c>
      <c r="BL23" s="1">
        <v>30</v>
      </c>
      <c r="BM23" s="1">
        <v>30</v>
      </c>
      <c r="BN23" s="1">
        <v>20</v>
      </c>
      <c r="BO23" s="1">
        <v>20</v>
      </c>
      <c r="BP23" s="1">
        <v>10</v>
      </c>
      <c r="BQ23" s="1">
        <v>0</v>
      </c>
      <c r="BR23" s="1">
        <v>70</v>
      </c>
      <c r="BS23" s="1">
        <v>20</v>
      </c>
      <c r="BT23" s="1">
        <v>10</v>
      </c>
      <c r="BU23" s="1">
        <v>30</v>
      </c>
      <c r="BV23" s="1">
        <f t="shared" si="4"/>
        <v>870</v>
      </c>
      <c r="BW23" s="1"/>
      <c r="BX23" s="1">
        <v>7</v>
      </c>
      <c r="BY23" s="1">
        <v>1</v>
      </c>
      <c r="BZ23" s="1"/>
      <c r="CA23" s="1">
        <v>4</v>
      </c>
      <c r="CB23" s="1"/>
      <c r="CC23" s="1">
        <v>2</v>
      </c>
      <c r="CD23" s="1"/>
      <c r="CE23" s="1"/>
      <c r="CF23" s="1"/>
      <c r="CG23" s="1"/>
      <c r="CH23" s="1"/>
      <c r="CI23" s="1"/>
      <c r="CJ23" s="1">
        <v>1</v>
      </c>
      <c r="CK23" s="1"/>
      <c r="CL23" s="1"/>
      <c r="CM23" s="1">
        <v>3</v>
      </c>
      <c r="CN23" s="1"/>
      <c r="CO23" s="1"/>
      <c r="CP23" s="1">
        <v>3</v>
      </c>
      <c r="CQ23" s="1">
        <v>5</v>
      </c>
      <c r="CR23" s="1"/>
      <c r="CS23" s="1">
        <v>3</v>
      </c>
      <c r="CT23" s="1"/>
      <c r="CU23" s="1"/>
      <c r="CV23" s="1">
        <v>2</v>
      </c>
      <c r="CW23" s="1">
        <f t="shared" si="5"/>
        <v>31</v>
      </c>
      <c r="CX23" s="1">
        <v>4</v>
      </c>
      <c r="CY23" s="1">
        <v>5</v>
      </c>
      <c r="CZ23" s="1">
        <v>9</v>
      </c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>
        <f t="shared" si="6"/>
        <v>18</v>
      </c>
      <c r="DO23" s="1">
        <v>43</v>
      </c>
      <c r="DP23" s="1">
        <v>43</v>
      </c>
      <c r="DQ23" s="1">
        <v>37.5</v>
      </c>
      <c r="DR23" s="1">
        <v>37.5</v>
      </c>
      <c r="DS23" s="1">
        <v>22.75</v>
      </c>
      <c r="DT23" s="1">
        <v>22.75</v>
      </c>
      <c r="DU23" s="1">
        <v>12</v>
      </c>
      <c r="DV23" s="1">
        <v>12</v>
      </c>
      <c r="DW23" s="1">
        <v>21</v>
      </c>
      <c r="DX23" s="1">
        <v>21</v>
      </c>
      <c r="DY23" s="1">
        <v>32</v>
      </c>
      <c r="DZ23" s="1">
        <v>32</v>
      </c>
      <c r="EA23" s="1">
        <f t="shared" si="7"/>
        <v>1087.25</v>
      </c>
      <c r="EB23" s="1"/>
      <c r="EC23" s="1"/>
    </row>
    <row r="24" spans="1:133" ht="15">
      <c r="A24" s="10" t="s">
        <v>175</v>
      </c>
      <c r="B24" s="1" t="s">
        <v>176</v>
      </c>
      <c r="C24" s="1" t="str">
        <f>CONCATENATE(A24,"_",E24)</f>
        <v>KALAIVANI_HPAND_batch1</v>
      </c>
      <c r="D24" s="1" t="str">
        <f>CONCATENATE(A24,"@quest@alliance.net")</f>
        <v>KALAIVANI@quest@alliance.net</v>
      </c>
      <c r="E24" s="1" t="s">
        <v>177</v>
      </c>
      <c r="F24" s="1">
        <v>40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>
        <v>60</v>
      </c>
      <c r="Z24" s="1"/>
      <c r="AA24" s="1">
        <v>70</v>
      </c>
      <c r="AB24" s="1"/>
      <c r="AC24" s="1"/>
      <c r="AD24" s="1"/>
      <c r="AE24" s="1"/>
      <c r="AF24" s="1"/>
      <c r="AG24" s="1"/>
      <c r="AH24" s="1"/>
      <c r="AI24" s="1"/>
      <c r="AJ24" s="1">
        <v>40</v>
      </c>
      <c r="AK24" s="1"/>
      <c r="AL24" s="1">
        <v>20</v>
      </c>
      <c r="AM24" s="1"/>
      <c r="AN24" s="1"/>
      <c r="AO24" s="1"/>
      <c r="AP24" s="1">
        <v>40</v>
      </c>
      <c r="AQ24" s="1">
        <v>20</v>
      </c>
      <c r="AR24" s="1">
        <v>40</v>
      </c>
      <c r="AS24" s="1">
        <v>20</v>
      </c>
      <c r="AT24" s="1">
        <v>40</v>
      </c>
      <c r="AU24" s="1">
        <v>20</v>
      </c>
      <c r="AV24" s="1">
        <v>40</v>
      </c>
      <c r="AW24" s="1">
        <v>20</v>
      </c>
      <c r="AX24" s="1">
        <v>40</v>
      </c>
      <c r="AY24" s="1">
        <v>20</v>
      </c>
      <c r="AZ24" s="1">
        <v>40</v>
      </c>
      <c r="BA24" s="1">
        <v>20</v>
      </c>
      <c r="BB24" s="1">
        <v>40</v>
      </c>
      <c r="BC24" s="1">
        <v>20</v>
      </c>
      <c r="BD24" s="1">
        <v>40</v>
      </c>
      <c r="BE24" s="1">
        <v>20</v>
      </c>
      <c r="BF24" s="1">
        <v>40</v>
      </c>
      <c r="BG24" s="1"/>
      <c r="BH24" s="1"/>
      <c r="BI24" s="1"/>
      <c r="BJ24" s="1">
        <v>60</v>
      </c>
      <c r="BK24" s="1">
        <v>40</v>
      </c>
      <c r="BL24" s="1">
        <v>40</v>
      </c>
      <c r="BM24" s="1">
        <v>60</v>
      </c>
      <c r="BN24" s="1">
        <v>40</v>
      </c>
      <c r="BO24" s="1">
        <v>50</v>
      </c>
      <c r="BP24" s="1">
        <v>40</v>
      </c>
      <c r="BQ24" s="1">
        <v>10</v>
      </c>
      <c r="BR24" s="1">
        <v>20</v>
      </c>
      <c r="BS24" s="1">
        <v>50</v>
      </c>
      <c r="BT24" s="1">
        <v>40</v>
      </c>
      <c r="BU24" s="1">
        <v>40</v>
      </c>
      <c r="BV24" s="1">
        <f t="shared" si="4"/>
        <v>1240</v>
      </c>
      <c r="BW24" s="1"/>
      <c r="BX24" s="1">
        <v>5</v>
      </c>
      <c r="BY24" s="1">
        <v>7</v>
      </c>
      <c r="BZ24" s="1"/>
      <c r="CA24" s="1">
        <v>5</v>
      </c>
      <c r="CB24" s="1"/>
      <c r="CC24" s="1">
        <v>4</v>
      </c>
      <c r="CD24" s="1"/>
      <c r="CE24" s="1"/>
      <c r="CF24" s="1"/>
      <c r="CG24" s="1"/>
      <c r="CH24" s="1"/>
      <c r="CI24" s="1"/>
      <c r="CJ24" s="1">
        <v>1</v>
      </c>
      <c r="CK24" s="1"/>
      <c r="CL24" s="1"/>
      <c r="CM24" s="1">
        <v>2</v>
      </c>
      <c r="CN24" s="1"/>
      <c r="CO24" s="1"/>
      <c r="CP24" s="1">
        <v>4</v>
      </c>
      <c r="CQ24" s="1">
        <v>3</v>
      </c>
      <c r="CR24" s="1"/>
      <c r="CS24" s="1">
        <v>3</v>
      </c>
      <c r="CT24" s="1"/>
      <c r="CU24" s="1"/>
      <c r="CV24" s="1">
        <v>4</v>
      </c>
      <c r="CW24" s="1">
        <f t="shared" si="5"/>
        <v>38</v>
      </c>
      <c r="CX24" s="1">
        <v>1</v>
      </c>
      <c r="CY24" s="1">
        <v>4</v>
      </c>
      <c r="CZ24" s="1">
        <v>7</v>
      </c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>
        <f t="shared" si="6"/>
        <v>12</v>
      </c>
      <c r="DO24" s="1">
        <v>19</v>
      </c>
      <c r="DP24" s="1">
        <v>19</v>
      </c>
      <c r="DQ24" s="1">
        <v>26</v>
      </c>
      <c r="DR24" s="1">
        <v>26</v>
      </c>
      <c r="DS24" s="1">
        <v>10.5</v>
      </c>
      <c r="DT24" s="1">
        <v>10.5</v>
      </c>
      <c r="DU24" s="1">
        <v>15</v>
      </c>
      <c r="DV24" s="1">
        <v>15</v>
      </c>
      <c r="DW24" s="1">
        <v>14</v>
      </c>
      <c r="DX24" s="1">
        <v>14</v>
      </c>
      <c r="DY24" s="1">
        <v>26</v>
      </c>
      <c r="DZ24" s="1">
        <v>26</v>
      </c>
      <c r="EA24" s="1">
        <f t="shared" si="7"/>
        <v>1400.5</v>
      </c>
      <c r="EB24" s="1"/>
      <c r="EC24" s="1"/>
    </row>
    <row r="25" spans="1:133" ht="15">
      <c r="A25" s="11" t="s">
        <v>182</v>
      </c>
      <c r="B25" s="1" t="s">
        <v>183</v>
      </c>
      <c r="C25" s="1" t="str">
        <f>CONCATENATE(A25,"_",E25)</f>
        <v>Monica _HPNAG_batch1</v>
      </c>
      <c r="D25" s="1" t="str">
        <f>CONCATENATE(A25,"@quest@alliance.net")</f>
        <v>Monica @quest@alliance.net</v>
      </c>
      <c r="E25" s="1" t="s">
        <v>178</v>
      </c>
      <c r="F25" s="1">
        <v>60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>
        <v>70</v>
      </c>
      <c r="Z25" s="1"/>
      <c r="AA25" s="1">
        <v>50</v>
      </c>
      <c r="AB25" s="1"/>
      <c r="AC25" s="1"/>
      <c r="AD25" s="1"/>
      <c r="AE25" s="1"/>
      <c r="AF25" s="1"/>
      <c r="AG25" s="1"/>
      <c r="AH25" s="1"/>
      <c r="AI25" s="1"/>
      <c r="AJ25" s="1">
        <v>50</v>
      </c>
      <c r="AK25" s="1"/>
      <c r="AL25" s="1">
        <v>30</v>
      </c>
      <c r="AM25" s="1"/>
      <c r="AN25" s="1"/>
      <c r="AO25" s="1"/>
      <c r="AP25" s="1">
        <v>50</v>
      </c>
      <c r="AQ25" s="1">
        <v>30</v>
      </c>
      <c r="AR25" s="1">
        <v>50</v>
      </c>
      <c r="AS25" s="1">
        <v>30</v>
      </c>
      <c r="AT25" s="1">
        <v>50</v>
      </c>
      <c r="AU25" s="1">
        <v>30</v>
      </c>
      <c r="AV25" s="1">
        <v>50</v>
      </c>
      <c r="AW25" s="1">
        <v>30</v>
      </c>
      <c r="AX25" s="1">
        <v>50</v>
      </c>
      <c r="AY25" s="1">
        <v>30</v>
      </c>
      <c r="AZ25" s="1">
        <v>50</v>
      </c>
      <c r="BA25" s="1">
        <v>30</v>
      </c>
      <c r="BB25" s="1">
        <v>50</v>
      </c>
      <c r="BC25" s="1">
        <v>30</v>
      </c>
      <c r="BD25" s="1">
        <v>50</v>
      </c>
      <c r="BE25" s="1">
        <v>30</v>
      </c>
      <c r="BF25" s="1">
        <v>50</v>
      </c>
      <c r="BG25" s="1"/>
      <c r="BH25" s="1"/>
      <c r="BI25" s="1"/>
      <c r="BJ25" s="1">
        <v>40</v>
      </c>
      <c r="BK25" s="1">
        <v>30</v>
      </c>
      <c r="BL25" s="1">
        <v>50</v>
      </c>
      <c r="BM25" s="1">
        <v>40</v>
      </c>
      <c r="BN25" s="1">
        <v>30</v>
      </c>
      <c r="BO25" s="1">
        <v>30</v>
      </c>
      <c r="BP25" s="1">
        <v>30</v>
      </c>
      <c r="BQ25" s="1">
        <v>20</v>
      </c>
      <c r="BR25" s="1">
        <v>10</v>
      </c>
      <c r="BS25" s="1">
        <v>30</v>
      </c>
      <c r="BT25" s="1">
        <v>30</v>
      </c>
      <c r="BU25" s="1">
        <v>50</v>
      </c>
      <c r="BV25" s="1">
        <f t="shared" si="4"/>
        <v>1340</v>
      </c>
      <c r="BW25" s="1"/>
      <c r="BX25" s="1">
        <v>3</v>
      </c>
      <c r="BY25" s="1">
        <v>2</v>
      </c>
      <c r="BZ25" s="1"/>
      <c r="CA25" s="1">
        <v>2</v>
      </c>
      <c r="CB25" s="1"/>
      <c r="CC25" s="1">
        <v>5</v>
      </c>
      <c r="CD25" s="1"/>
      <c r="CE25" s="1"/>
      <c r="CF25" s="1"/>
      <c r="CG25" s="1"/>
      <c r="CH25" s="1"/>
      <c r="CI25" s="1"/>
      <c r="CJ25" s="1">
        <v>2</v>
      </c>
      <c r="CK25" s="1"/>
      <c r="CL25" s="1"/>
      <c r="CM25" s="1">
        <v>3</v>
      </c>
      <c r="CN25" s="1"/>
      <c r="CO25" s="1"/>
      <c r="CP25" s="1">
        <v>2</v>
      </c>
      <c r="CQ25" s="1">
        <v>2</v>
      </c>
      <c r="CR25" s="1"/>
      <c r="CS25" s="1">
        <v>4</v>
      </c>
      <c r="CT25" s="1"/>
      <c r="CU25" s="1"/>
      <c r="CV25" s="1">
        <v>5</v>
      </c>
      <c r="CW25" s="1">
        <f t="shared" si="5"/>
        <v>30</v>
      </c>
      <c r="CX25" s="1">
        <v>2</v>
      </c>
      <c r="CY25" s="1">
        <v>3</v>
      </c>
      <c r="CZ25" s="1">
        <v>3</v>
      </c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>
        <f t="shared" si="6"/>
        <v>8</v>
      </c>
      <c r="DO25" s="1">
        <v>39</v>
      </c>
      <c r="DP25" s="1">
        <v>39</v>
      </c>
      <c r="DQ25" s="1">
        <v>38</v>
      </c>
      <c r="DR25" s="1">
        <v>38</v>
      </c>
      <c r="DS25" s="1">
        <v>20.75</v>
      </c>
      <c r="DT25" s="1">
        <v>20.75</v>
      </c>
      <c r="DU25" s="1">
        <v>14</v>
      </c>
      <c r="DV25" s="1">
        <v>14</v>
      </c>
      <c r="DW25" s="1">
        <v>14</v>
      </c>
      <c r="DX25" s="1">
        <v>14</v>
      </c>
      <c r="DY25" s="1">
        <v>27</v>
      </c>
      <c r="DZ25" s="1">
        <v>27</v>
      </c>
      <c r="EA25" s="1">
        <f t="shared" si="7"/>
        <v>1530.75</v>
      </c>
      <c r="EB25" s="1"/>
      <c r="EC25" s="1"/>
    </row>
    <row r="26" spans="1:133" ht="15">
      <c r="A26" s="11" t="s">
        <v>184</v>
      </c>
      <c r="B26" s="1" t="s">
        <v>185</v>
      </c>
      <c r="C26" s="1" t="str">
        <f>CONCATENATE(A26,"_",E26)</f>
        <v>Ammu_HPNAG_batch1</v>
      </c>
      <c r="D26" s="1" t="str">
        <f>CONCATENATE(A26,"@quest@alliance.net")</f>
        <v>Ammu@quest@alliance.net</v>
      </c>
      <c r="E26" s="1" t="s">
        <v>178</v>
      </c>
      <c r="F26" s="1">
        <v>80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>
        <v>90</v>
      </c>
      <c r="Z26" s="1"/>
      <c r="AA26" s="1">
        <v>10</v>
      </c>
      <c r="AB26" s="1"/>
      <c r="AC26" s="1"/>
      <c r="AD26" s="1"/>
      <c r="AE26" s="1"/>
      <c r="AF26" s="1"/>
      <c r="AG26" s="1"/>
      <c r="AH26" s="1"/>
      <c r="AI26" s="1"/>
      <c r="AJ26" s="1">
        <v>60</v>
      </c>
      <c r="AK26" s="1"/>
      <c r="AL26" s="1">
        <v>40</v>
      </c>
      <c r="AM26" s="1"/>
      <c r="AN26" s="1"/>
      <c r="AO26" s="1"/>
      <c r="AP26" s="1">
        <v>60</v>
      </c>
      <c r="AQ26" s="1">
        <v>40</v>
      </c>
      <c r="AR26" s="1">
        <v>60</v>
      </c>
      <c r="AS26" s="1">
        <v>40</v>
      </c>
      <c r="AT26" s="1">
        <v>60</v>
      </c>
      <c r="AU26" s="1">
        <v>40</v>
      </c>
      <c r="AV26" s="1">
        <v>60</v>
      </c>
      <c r="AW26" s="1">
        <v>40</v>
      </c>
      <c r="AX26" s="1">
        <v>60</v>
      </c>
      <c r="AY26" s="1">
        <v>40</v>
      </c>
      <c r="AZ26" s="1">
        <v>60</v>
      </c>
      <c r="BA26" s="1">
        <v>40</v>
      </c>
      <c r="BB26" s="1">
        <v>60</v>
      </c>
      <c r="BC26" s="1">
        <v>40</v>
      </c>
      <c r="BD26" s="1">
        <v>60</v>
      </c>
      <c r="BE26" s="1">
        <v>40</v>
      </c>
      <c r="BF26" s="1">
        <v>60</v>
      </c>
      <c r="BG26" s="1"/>
      <c r="BH26" s="1"/>
      <c r="BI26" s="1"/>
      <c r="BJ26" s="1">
        <v>40</v>
      </c>
      <c r="BK26" s="1">
        <v>20</v>
      </c>
      <c r="BL26" s="1">
        <v>60</v>
      </c>
      <c r="BM26" s="1">
        <v>40</v>
      </c>
      <c r="BN26" s="1">
        <v>20</v>
      </c>
      <c r="BO26" s="1">
        <v>20</v>
      </c>
      <c r="BP26" s="1">
        <v>40</v>
      </c>
      <c r="BQ26" s="1">
        <v>40</v>
      </c>
      <c r="BR26" s="1">
        <v>60</v>
      </c>
      <c r="BS26" s="1">
        <v>20</v>
      </c>
      <c r="BT26" s="1">
        <v>40</v>
      </c>
      <c r="BU26" s="1">
        <v>60</v>
      </c>
      <c r="BV26" s="1">
        <f t="shared" si="4"/>
        <v>1600</v>
      </c>
      <c r="BW26" s="1"/>
      <c r="BX26" s="1">
        <v>4</v>
      </c>
      <c r="BY26" s="1">
        <v>7</v>
      </c>
      <c r="BZ26" s="1"/>
      <c r="CA26" s="1">
        <v>7</v>
      </c>
      <c r="CB26" s="1"/>
      <c r="CC26" s="1">
        <v>2</v>
      </c>
      <c r="CD26" s="1"/>
      <c r="CE26" s="1"/>
      <c r="CF26" s="1"/>
      <c r="CG26" s="1"/>
      <c r="CH26" s="1"/>
      <c r="CI26" s="1"/>
      <c r="CJ26" s="1">
        <v>3</v>
      </c>
      <c r="CK26" s="1"/>
      <c r="CL26" s="1"/>
      <c r="CM26" s="1">
        <v>1</v>
      </c>
      <c r="CN26" s="1"/>
      <c r="CO26" s="1"/>
      <c r="CP26" s="1">
        <v>7</v>
      </c>
      <c r="CQ26" s="1">
        <v>7</v>
      </c>
      <c r="CR26" s="1"/>
      <c r="CS26" s="1">
        <v>3</v>
      </c>
      <c r="CT26" s="1"/>
      <c r="CU26" s="1"/>
      <c r="CV26" s="1">
        <v>6</v>
      </c>
      <c r="CW26" s="1">
        <f t="shared" si="5"/>
        <v>47</v>
      </c>
      <c r="CX26" s="1">
        <v>3</v>
      </c>
      <c r="CY26" s="1">
        <v>4</v>
      </c>
      <c r="CZ26" s="1">
        <v>5</v>
      </c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>
        <f t="shared" si="6"/>
        <v>12</v>
      </c>
      <c r="DO26" s="1">
        <v>20</v>
      </c>
      <c r="DP26" s="1">
        <v>20</v>
      </c>
      <c r="DQ26" s="1">
        <v>20.5</v>
      </c>
      <c r="DR26" s="1">
        <v>20.5</v>
      </c>
      <c r="DS26" s="1">
        <v>8.75</v>
      </c>
      <c r="DT26" s="1">
        <v>8.75</v>
      </c>
      <c r="DU26" s="1">
        <v>18</v>
      </c>
      <c r="DV26" s="1">
        <v>18</v>
      </c>
      <c r="DW26" s="1">
        <v>23</v>
      </c>
      <c r="DX26" s="1">
        <v>23</v>
      </c>
      <c r="DY26" s="1">
        <v>34</v>
      </c>
      <c r="DZ26" s="1">
        <v>34</v>
      </c>
      <c r="EA26" s="1">
        <f t="shared" si="7"/>
        <v>1783.25</v>
      </c>
      <c r="EB26" s="1"/>
      <c r="EC26" s="1"/>
    </row>
    <row r="27" spans="1:133" ht="15">
      <c r="A27" s="11" t="s">
        <v>186</v>
      </c>
      <c r="B27" s="1" t="s">
        <v>187</v>
      </c>
      <c r="C27" s="1" t="str">
        <f>CONCATENATE(A27,"_",E27)</f>
        <v>Anjum_HPNAG_batch1</v>
      </c>
      <c r="D27" s="1" t="str">
        <f>CONCATENATE(A27,"@quest@alliance.net")</f>
        <v>Anjum@quest@alliance.net</v>
      </c>
      <c r="E27" s="1" t="s">
        <v>178</v>
      </c>
      <c r="F27" s="1">
        <v>20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>
        <v>80</v>
      </c>
      <c r="Z27" s="1"/>
      <c r="AA27" s="1">
        <v>20</v>
      </c>
      <c r="AB27" s="1"/>
      <c r="AC27" s="1"/>
      <c r="AD27" s="1"/>
      <c r="AE27" s="1"/>
      <c r="AF27" s="1"/>
      <c r="AG27" s="1"/>
      <c r="AH27" s="1"/>
      <c r="AI27" s="1"/>
      <c r="AJ27" s="1">
        <v>40</v>
      </c>
      <c r="AK27" s="1"/>
      <c r="AL27" s="1">
        <v>60</v>
      </c>
      <c r="AM27" s="1"/>
      <c r="AN27" s="1"/>
      <c r="AO27" s="1"/>
      <c r="AP27" s="1">
        <v>40</v>
      </c>
      <c r="AQ27" s="1">
        <v>60</v>
      </c>
      <c r="AR27" s="1">
        <v>40</v>
      </c>
      <c r="AS27" s="1">
        <v>60</v>
      </c>
      <c r="AT27" s="1">
        <v>40</v>
      </c>
      <c r="AU27" s="1">
        <v>60</v>
      </c>
      <c r="AV27" s="1">
        <v>40</v>
      </c>
      <c r="AW27" s="1">
        <v>60</v>
      </c>
      <c r="AX27" s="1">
        <v>40</v>
      </c>
      <c r="AY27" s="1">
        <v>60</v>
      </c>
      <c r="AZ27" s="1">
        <v>40</v>
      </c>
      <c r="BA27" s="1">
        <v>60</v>
      </c>
      <c r="BB27" s="1">
        <v>40</v>
      </c>
      <c r="BC27" s="1">
        <v>60</v>
      </c>
      <c r="BD27" s="1">
        <v>40</v>
      </c>
      <c r="BE27" s="1">
        <v>60</v>
      </c>
      <c r="BF27" s="1">
        <v>40</v>
      </c>
      <c r="BG27" s="1"/>
      <c r="BH27" s="1"/>
      <c r="BI27" s="1"/>
      <c r="BJ27" s="1">
        <v>30</v>
      </c>
      <c r="BK27" s="1">
        <v>10</v>
      </c>
      <c r="BL27" s="1">
        <v>40</v>
      </c>
      <c r="BM27" s="1">
        <v>30</v>
      </c>
      <c r="BN27" s="1">
        <v>10</v>
      </c>
      <c r="BO27" s="1">
        <v>10</v>
      </c>
      <c r="BP27" s="1">
        <v>20</v>
      </c>
      <c r="BQ27" s="1">
        <v>40</v>
      </c>
      <c r="BR27" s="1">
        <v>50</v>
      </c>
      <c r="BS27" s="1">
        <v>10</v>
      </c>
      <c r="BT27" s="1">
        <v>20</v>
      </c>
      <c r="BU27" s="1">
        <v>40</v>
      </c>
      <c r="BV27" s="1">
        <f t="shared" si="4"/>
        <v>1370</v>
      </c>
      <c r="BW27" s="1"/>
      <c r="BX27" s="1">
        <v>2</v>
      </c>
      <c r="BY27" s="1">
        <v>6</v>
      </c>
      <c r="BZ27" s="1"/>
      <c r="CA27" s="1">
        <v>5</v>
      </c>
      <c r="CB27" s="1"/>
      <c r="CC27" s="1">
        <v>4</v>
      </c>
      <c r="CD27" s="1"/>
      <c r="CE27" s="1"/>
      <c r="CF27" s="1"/>
      <c r="CG27" s="1"/>
      <c r="CH27" s="1"/>
      <c r="CI27" s="1"/>
      <c r="CJ27" s="1">
        <v>5</v>
      </c>
      <c r="CK27" s="1"/>
      <c r="CL27" s="1"/>
      <c r="CM27" s="1">
        <v>3</v>
      </c>
      <c r="CN27" s="1"/>
      <c r="CO27" s="1"/>
      <c r="CP27" s="1">
        <v>6</v>
      </c>
      <c r="CQ27" s="1">
        <v>8</v>
      </c>
      <c r="CR27" s="1"/>
      <c r="CS27" s="1">
        <v>4</v>
      </c>
      <c r="CT27" s="1"/>
      <c r="CU27" s="1"/>
      <c r="CV27" s="1">
        <v>7</v>
      </c>
      <c r="CW27" s="1">
        <f t="shared" si="5"/>
        <v>50</v>
      </c>
      <c r="CX27" s="1">
        <v>4</v>
      </c>
      <c r="CY27" s="1">
        <v>2</v>
      </c>
      <c r="CZ27" s="1">
        <v>4</v>
      </c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>
        <f t="shared" si="6"/>
        <v>10</v>
      </c>
      <c r="DO27" s="1">
        <v>31</v>
      </c>
      <c r="DP27" s="1">
        <v>31</v>
      </c>
      <c r="DQ27" s="1">
        <v>28</v>
      </c>
      <c r="DR27" s="1">
        <v>28</v>
      </c>
      <c r="DS27" s="1">
        <v>16.75</v>
      </c>
      <c r="DT27" s="1">
        <v>16.75</v>
      </c>
      <c r="DU27" s="1">
        <v>12</v>
      </c>
      <c r="DV27" s="1">
        <v>12</v>
      </c>
      <c r="DW27" s="1">
        <v>25</v>
      </c>
      <c r="DX27" s="1">
        <v>25</v>
      </c>
      <c r="DY27" s="1">
        <v>27</v>
      </c>
      <c r="DZ27" s="1">
        <v>27</v>
      </c>
      <c r="EA27" s="1">
        <f t="shared" si="7"/>
        <v>1569.75</v>
      </c>
      <c r="EB27" s="1"/>
      <c r="EC27" s="1"/>
    </row>
    <row r="28" spans="1:133" ht="15">
      <c r="A28" s="11" t="s">
        <v>188</v>
      </c>
      <c r="B28" s="1" t="s">
        <v>189</v>
      </c>
      <c r="C28" s="1" t="str">
        <f>CONCATENATE(A28,"_",E28)</f>
        <v>Mary_HPNAG_batch1</v>
      </c>
      <c r="D28" s="1" t="str">
        <f>CONCATENATE(A28,"@quest@alliance.net")</f>
        <v>Mary@quest@alliance.net</v>
      </c>
      <c r="E28" s="1" t="s">
        <v>178</v>
      </c>
      <c r="F28" s="1">
        <v>30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>
        <v>70</v>
      </c>
      <c r="Z28" s="1"/>
      <c r="AA28" s="1">
        <v>50</v>
      </c>
      <c r="AB28" s="1"/>
      <c r="AC28" s="1"/>
      <c r="AD28" s="1"/>
      <c r="AE28" s="1"/>
      <c r="AF28" s="1"/>
      <c r="AG28" s="1"/>
      <c r="AH28" s="1"/>
      <c r="AI28" s="1"/>
      <c r="AJ28" s="1">
        <v>20</v>
      </c>
      <c r="AK28" s="1"/>
      <c r="AL28" s="1">
        <v>30</v>
      </c>
      <c r="AM28" s="1"/>
      <c r="AN28" s="1"/>
      <c r="AO28" s="1"/>
      <c r="AP28" s="1">
        <v>20</v>
      </c>
      <c r="AQ28" s="1">
        <v>30</v>
      </c>
      <c r="AR28" s="1">
        <v>20</v>
      </c>
      <c r="AS28" s="1">
        <v>30</v>
      </c>
      <c r="AT28" s="1">
        <v>20</v>
      </c>
      <c r="AU28" s="1">
        <v>30</v>
      </c>
      <c r="AV28" s="1">
        <v>20</v>
      </c>
      <c r="AW28" s="1">
        <v>30</v>
      </c>
      <c r="AX28" s="1">
        <v>20</v>
      </c>
      <c r="AY28" s="1">
        <v>30</v>
      </c>
      <c r="AZ28" s="1">
        <v>20</v>
      </c>
      <c r="BA28" s="1">
        <v>30</v>
      </c>
      <c r="BB28" s="1">
        <v>20</v>
      </c>
      <c r="BC28" s="1">
        <v>30</v>
      </c>
      <c r="BD28" s="1">
        <v>20</v>
      </c>
      <c r="BE28" s="1">
        <v>30</v>
      </c>
      <c r="BF28" s="1">
        <v>20</v>
      </c>
      <c r="BG28" s="1"/>
      <c r="BH28" s="1"/>
      <c r="BI28" s="1"/>
      <c r="BJ28" s="1">
        <v>30</v>
      </c>
      <c r="BK28" s="1">
        <v>20</v>
      </c>
      <c r="BL28" s="1">
        <v>20</v>
      </c>
      <c r="BM28" s="1">
        <v>30</v>
      </c>
      <c r="BN28" s="1">
        <v>20</v>
      </c>
      <c r="BO28" s="1">
        <v>60</v>
      </c>
      <c r="BP28" s="1">
        <v>10</v>
      </c>
      <c r="BQ28" s="1">
        <v>30</v>
      </c>
      <c r="BR28" s="1">
        <v>30</v>
      </c>
      <c r="BS28" s="1">
        <v>60</v>
      </c>
      <c r="BT28" s="1">
        <v>10</v>
      </c>
      <c r="BU28" s="1">
        <v>20</v>
      </c>
      <c r="BV28" s="1">
        <f t="shared" si="4"/>
        <v>960</v>
      </c>
      <c r="BW28" s="1"/>
      <c r="BX28" s="1">
        <v>1</v>
      </c>
      <c r="BY28" s="1">
        <v>5</v>
      </c>
      <c r="BZ28" s="1"/>
      <c r="CA28" s="1">
        <v>3</v>
      </c>
      <c r="CB28" s="1"/>
      <c r="CC28" s="1">
        <v>3</v>
      </c>
      <c r="CD28" s="1"/>
      <c r="CE28" s="1"/>
      <c r="CF28" s="1"/>
      <c r="CG28" s="1"/>
      <c r="CH28" s="1"/>
      <c r="CI28" s="1"/>
      <c r="CJ28" s="1">
        <v>3</v>
      </c>
      <c r="CK28" s="1"/>
      <c r="CL28" s="1"/>
      <c r="CM28" s="1">
        <v>6</v>
      </c>
      <c r="CN28" s="1"/>
      <c r="CO28" s="1"/>
      <c r="CP28" s="1">
        <v>5</v>
      </c>
      <c r="CQ28" s="1">
        <v>5</v>
      </c>
      <c r="CR28" s="1"/>
      <c r="CS28" s="1">
        <v>4</v>
      </c>
      <c r="CT28" s="1"/>
      <c r="CU28" s="1"/>
      <c r="CV28" s="1">
        <v>5</v>
      </c>
      <c r="CW28" s="1">
        <f t="shared" si="5"/>
        <v>40</v>
      </c>
      <c r="CX28" s="1">
        <v>5</v>
      </c>
      <c r="CY28" s="1">
        <v>7</v>
      </c>
      <c r="CZ28" s="1">
        <v>3</v>
      </c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>
        <f t="shared" si="6"/>
        <v>15</v>
      </c>
      <c r="DO28" s="9">
        <v>18</v>
      </c>
      <c r="DP28" s="9">
        <v>18</v>
      </c>
      <c r="DQ28" s="9">
        <v>34</v>
      </c>
      <c r="DR28" s="9">
        <v>34</v>
      </c>
      <c r="DS28" s="9">
        <v>15</v>
      </c>
      <c r="DT28" s="9">
        <v>15</v>
      </c>
      <c r="DU28" s="1">
        <v>22</v>
      </c>
      <c r="DV28" s="1">
        <v>22</v>
      </c>
      <c r="DW28" s="1">
        <v>22</v>
      </c>
      <c r="DX28" s="1">
        <v>22</v>
      </c>
      <c r="DY28" s="1">
        <v>21</v>
      </c>
      <c r="DZ28" s="1">
        <v>21</v>
      </c>
      <c r="EA28" s="1">
        <f t="shared" si="7"/>
        <v>1147</v>
      </c>
      <c r="EB28" s="1"/>
      <c r="EC28" s="1"/>
    </row>
    <row r="29" spans="1:133" ht="15">
      <c r="A29" s="11" t="s">
        <v>190</v>
      </c>
      <c r="B29" s="1" t="s">
        <v>185</v>
      </c>
      <c r="C29" s="1" t="str">
        <f>CONCATENATE(A29,"_",E29)</f>
        <v>Gayathri_HPNAG_batch1</v>
      </c>
      <c r="D29" s="1" t="str">
        <f>CONCATENATE(A29,"@quest@alliance.net")</f>
        <v>Gayathri@quest@alliance.net</v>
      </c>
      <c r="E29" s="1" t="s">
        <v>178</v>
      </c>
      <c r="F29" s="1">
        <v>50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>
        <v>20</v>
      </c>
      <c r="Z29" s="1"/>
      <c r="AA29" s="1">
        <v>40</v>
      </c>
      <c r="AB29" s="1"/>
      <c r="AC29" s="1"/>
      <c r="AD29" s="1"/>
      <c r="AE29" s="1"/>
      <c r="AF29" s="1"/>
      <c r="AG29" s="1"/>
      <c r="AH29" s="1"/>
      <c r="AI29" s="1"/>
      <c r="AJ29" s="1">
        <v>10</v>
      </c>
      <c r="AK29" s="1"/>
      <c r="AL29" s="1">
        <v>40</v>
      </c>
      <c r="AM29" s="1"/>
      <c r="AN29" s="1"/>
      <c r="AO29" s="1"/>
      <c r="AP29" s="1">
        <v>10</v>
      </c>
      <c r="AQ29" s="1">
        <v>40</v>
      </c>
      <c r="AR29" s="1">
        <v>10</v>
      </c>
      <c r="AS29" s="1">
        <v>40</v>
      </c>
      <c r="AT29" s="1">
        <v>10</v>
      </c>
      <c r="AU29" s="1">
        <v>40</v>
      </c>
      <c r="AV29" s="1">
        <v>10</v>
      </c>
      <c r="AW29" s="1">
        <v>40</v>
      </c>
      <c r="AX29" s="1">
        <v>10</v>
      </c>
      <c r="AY29" s="1">
        <v>40</v>
      </c>
      <c r="AZ29" s="1">
        <v>10</v>
      </c>
      <c r="BA29" s="1">
        <v>40</v>
      </c>
      <c r="BB29" s="1">
        <v>10</v>
      </c>
      <c r="BC29" s="1">
        <v>40</v>
      </c>
      <c r="BD29" s="1">
        <v>10</v>
      </c>
      <c r="BE29" s="1">
        <v>40</v>
      </c>
      <c r="BF29" s="1">
        <v>10</v>
      </c>
      <c r="BG29" s="1"/>
      <c r="BH29" s="1"/>
      <c r="BI29" s="1"/>
      <c r="BJ29" s="1">
        <v>20</v>
      </c>
      <c r="BK29" s="1">
        <v>30</v>
      </c>
      <c r="BL29" s="1">
        <v>10</v>
      </c>
      <c r="BM29" s="1">
        <v>20</v>
      </c>
      <c r="BN29" s="1">
        <v>30</v>
      </c>
      <c r="BO29" s="1">
        <v>50</v>
      </c>
      <c r="BP29" s="1">
        <v>20</v>
      </c>
      <c r="BQ29" s="1">
        <v>10</v>
      </c>
      <c r="BR29" s="1">
        <v>40</v>
      </c>
      <c r="BS29" s="1">
        <v>50</v>
      </c>
      <c r="BT29" s="1">
        <v>20</v>
      </c>
      <c r="BU29" s="1">
        <v>10</v>
      </c>
      <c r="BV29" s="1">
        <f t="shared" si="4"/>
        <v>880</v>
      </c>
      <c r="BW29" s="1"/>
      <c r="BX29" s="1">
        <v>3</v>
      </c>
      <c r="BY29" s="1">
        <v>4</v>
      </c>
      <c r="BZ29" s="1"/>
      <c r="CA29" s="1">
        <v>4</v>
      </c>
      <c r="CB29" s="1"/>
      <c r="CC29" s="1">
        <v>2</v>
      </c>
      <c r="CD29" s="1"/>
      <c r="CE29" s="1"/>
      <c r="CF29" s="1"/>
      <c r="CG29" s="1"/>
      <c r="CH29" s="1"/>
      <c r="CI29" s="1"/>
      <c r="CJ29" s="1">
        <v>4</v>
      </c>
      <c r="CK29" s="1"/>
      <c r="CL29" s="1"/>
      <c r="CM29" s="1">
        <v>5</v>
      </c>
      <c r="CN29" s="1"/>
      <c r="CO29" s="1"/>
      <c r="CP29" s="1">
        <v>3</v>
      </c>
      <c r="CQ29" s="1">
        <v>3</v>
      </c>
      <c r="CR29" s="1"/>
      <c r="CS29" s="1">
        <v>3</v>
      </c>
      <c r="CT29" s="1"/>
      <c r="CU29" s="1"/>
      <c r="CV29" s="1">
        <v>2</v>
      </c>
      <c r="CW29" s="1">
        <f t="shared" si="5"/>
        <v>33</v>
      </c>
      <c r="CX29" s="1">
        <v>4</v>
      </c>
      <c r="CY29" s="1">
        <v>9</v>
      </c>
      <c r="CZ29" s="1">
        <v>3</v>
      </c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>
        <f t="shared" si="6"/>
        <v>16</v>
      </c>
      <c r="DO29" s="1">
        <v>19</v>
      </c>
      <c r="DP29" s="1">
        <v>19</v>
      </c>
      <c r="DQ29" s="1">
        <v>2</v>
      </c>
      <c r="DR29" s="1">
        <v>2</v>
      </c>
      <c r="DS29" s="1">
        <v>7.25</v>
      </c>
      <c r="DT29" s="1">
        <v>7.25</v>
      </c>
      <c r="DU29" s="1">
        <v>13</v>
      </c>
      <c r="DV29" s="1">
        <v>13</v>
      </c>
      <c r="DW29" s="1">
        <v>30</v>
      </c>
      <c r="DX29" s="1">
        <v>30</v>
      </c>
      <c r="DY29" s="1">
        <v>45</v>
      </c>
      <c r="DZ29" s="1">
        <v>45</v>
      </c>
      <c r="EA29" s="1">
        <f t="shared" si="7"/>
        <v>1045.25</v>
      </c>
      <c r="EB29" s="1"/>
      <c r="EC29" s="1"/>
    </row>
    <row r="30" spans="1:133" ht="15">
      <c r="A30" s="11" t="s">
        <v>191</v>
      </c>
      <c r="B30" s="1" t="s">
        <v>192</v>
      </c>
      <c r="C30" s="1" t="str">
        <f>CONCATENATE(A30,"_",E30)</f>
        <v>Rose _HPNAG_batch1</v>
      </c>
      <c r="D30" s="1" t="str">
        <f>CONCATENATE(A30,"@quest@alliance.net")</f>
        <v>Rose @quest@alliance.net</v>
      </c>
      <c r="E30" s="1" t="s">
        <v>178</v>
      </c>
      <c r="F30" s="1">
        <v>80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v>40</v>
      </c>
      <c r="Z30" s="1"/>
      <c r="AA30" s="1">
        <v>30</v>
      </c>
      <c r="AB30" s="1"/>
      <c r="AC30" s="1"/>
      <c r="AD30" s="1"/>
      <c r="AE30" s="1"/>
      <c r="AF30" s="1"/>
      <c r="AG30" s="1"/>
      <c r="AH30" s="1"/>
      <c r="AI30" s="1"/>
      <c r="AJ30" s="1">
        <v>90</v>
      </c>
      <c r="AK30" s="1"/>
      <c r="AL30" s="1">
        <v>10</v>
      </c>
      <c r="AM30" s="1"/>
      <c r="AN30" s="1"/>
      <c r="AO30" s="1"/>
      <c r="AP30" s="1">
        <v>90</v>
      </c>
      <c r="AQ30" s="1">
        <v>10</v>
      </c>
      <c r="AR30" s="1">
        <v>90</v>
      </c>
      <c r="AS30" s="1">
        <v>10</v>
      </c>
      <c r="AT30" s="1">
        <v>90</v>
      </c>
      <c r="AU30" s="1">
        <v>10</v>
      </c>
      <c r="AV30" s="1">
        <v>90</v>
      </c>
      <c r="AW30" s="1">
        <v>10</v>
      </c>
      <c r="AX30" s="1">
        <v>90</v>
      </c>
      <c r="AY30" s="1">
        <v>10</v>
      </c>
      <c r="AZ30" s="1">
        <v>90</v>
      </c>
      <c r="BA30" s="1">
        <v>10</v>
      </c>
      <c r="BB30" s="1">
        <v>90</v>
      </c>
      <c r="BC30" s="1">
        <v>10</v>
      </c>
      <c r="BD30" s="1">
        <v>90</v>
      </c>
      <c r="BE30" s="1">
        <v>10</v>
      </c>
      <c r="BF30" s="1">
        <v>90</v>
      </c>
      <c r="BG30" s="1"/>
      <c r="BH30" s="1"/>
      <c r="BI30" s="1"/>
      <c r="BJ30" s="1">
        <v>10</v>
      </c>
      <c r="BK30" s="1">
        <v>40</v>
      </c>
      <c r="BL30" s="1">
        <v>90</v>
      </c>
      <c r="BM30" s="1">
        <v>10</v>
      </c>
      <c r="BN30" s="1">
        <v>40</v>
      </c>
      <c r="BO30" s="1">
        <v>40</v>
      </c>
      <c r="BP30" s="1">
        <v>30</v>
      </c>
      <c r="BQ30" s="1">
        <v>20</v>
      </c>
      <c r="BR30" s="1">
        <v>20</v>
      </c>
      <c r="BS30" s="1">
        <v>40</v>
      </c>
      <c r="BT30" s="1">
        <v>30</v>
      </c>
      <c r="BU30" s="1">
        <v>90</v>
      </c>
      <c r="BV30" s="1">
        <f t="shared" si="4"/>
        <v>1600</v>
      </c>
      <c r="BW30" s="1"/>
      <c r="BX30" s="1">
        <v>2</v>
      </c>
      <c r="BY30" s="1">
        <v>2</v>
      </c>
      <c r="BZ30" s="1"/>
      <c r="CA30" s="1">
        <v>7</v>
      </c>
      <c r="CB30" s="1"/>
      <c r="CC30" s="1">
        <v>1</v>
      </c>
      <c r="CD30" s="1"/>
      <c r="CE30" s="1"/>
      <c r="CF30" s="1"/>
      <c r="CG30" s="1"/>
      <c r="CH30" s="1"/>
      <c r="CI30" s="1"/>
      <c r="CJ30" s="1">
        <v>2</v>
      </c>
      <c r="CK30" s="1"/>
      <c r="CL30" s="1"/>
      <c r="CM30" s="1">
        <v>4</v>
      </c>
      <c r="CN30" s="1"/>
      <c r="CO30" s="1"/>
      <c r="CP30" s="1">
        <v>3</v>
      </c>
      <c r="CQ30" s="1">
        <v>3</v>
      </c>
      <c r="CR30" s="1"/>
      <c r="CS30" s="1">
        <v>2</v>
      </c>
      <c r="CT30" s="1"/>
      <c r="CU30" s="1"/>
      <c r="CV30" s="1">
        <v>4</v>
      </c>
      <c r="CW30" s="1">
        <f t="shared" si="5"/>
        <v>30</v>
      </c>
      <c r="CX30" s="1">
        <v>3</v>
      </c>
      <c r="CY30" s="1">
        <v>8</v>
      </c>
      <c r="CZ30" s="1">
        <v>2</v>
      </c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>
        <f t="shared" si="6"/>
        <v>13</v>
      </c>
      <c r="DO30" s="1">
        <v>21</v>
      </c>
      <c r="DP30" s="1">
        <v>21</v>
      </c>
      <c r="DQ30" s="1">
        <v>45</v>
      </c>
      <c r="DR30" s="1">
        <v>45</v>
      </c>
      <c r="DS30" s="1">
        <v>12</v>
      </c>
      <c r="DT30" s="1">
        <v>12</v>
      </c>
      <c r="DU30" s="1">
        <v>16</v>
      </c>
      <c r="DV30" s="1">
        <v>16</v>
      </c>
      <c r="DW30" s="1">
        <v>36</v>
      </c>
      <c r="DX30" s="1">
        <v>36</v>
      </c>
      <c r="DY30" s="1">
        <v>46</v>
      </c>
      <c r="DZ30" s="1">
        <v>46</v>
      </c>
      <c r="EA30" s="1">
        <f t="shared" si="7"/>
        <v>1819</v>
      </c>
      <c r="EB30" s="1"/>
      <c r="EC30" s="1"/>
    </row>
    <row r="31" spans="1:133" ht="15">
      <c r="A31" s="11" t="s">
        <v>193</v>
      </c>
      <c r="B31" s="1" t="s">
        <v>194</v>
      </c>
      <c r="C31" s="1" t="str">
        <f>CONCATENATE(A31,"_",E31)</f>
        <v>Paravathi_HPNAG_batch1</v>
      </c>
      <c r="D31" s="1" t="str">
        <f>CONCATENATE(A31,"@quest@alliance.net")</f>
        <v>Paravathi@quest@alliance.net</v>
      </c>
      <c r="E31" s="1" t="s">
        <v>178</v>
      </c>
      <c r="F31" s="1">
        <v>50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>
        <v>40</v>
      </c>
      <c r="Z31" s="1"/>
      <c r="AA31" s="1">
        <v>30</v>
      </c>
      <c r="AB31" s="1"/>
      <c r="AC31" s="1"/>
      <c r="AD31" s="1"/>
      <c r="AE31" s="1"/>
      <c r="AF31" s="1"/>
      <c r="AG31" s="1"/>
      <c r="AH31" s="1"/>
      <c r="AI31" s="1"/>
      <c r="AJ31" s="1">
        <v>20</v>
      </c>
      <c r="AK31" s="1"/>
      <c r="AL31" s="1">
        <v>90</v>
      </c>
      <c r="AM31" s="1"/>
      <c r="AN31" s="1"/>
      <c r="AO31" s="1"/>
      <c r="AP31" s="1">
        <v>20</v>
      </c>
      <c r="AQ31" s="1">
        <v>90</v>
      </c>
      <c r="AR31" s="1">
        <v>20</v>
      </c>
      <c r="AS31" s="1">
        <v>90</v>
      </c>
      <c r="AT31" s="1">
        <v>20</v>
      </c>
      <c r="AU31" s="1">
        <v>90</v>
      </c>
      <c r="AV31" s="1">
        <v>20</v>
      </c>
      <c r="AW31" s="1">
        <v>90</v>
      </c>
      <c r="AX31" s="1">
        <v>20</v>
      </c>
      <c r="AY31" s="1">
        <v>90</v>
      </c>
      <c r="AZ31" s="1">
        <v>20</v>
      </c>
      <c r="BA31" s="1">
        <v>90</v>
      </c>
      <c r="BB31" s="1">
        <v>20</v>
      </c>
      <c r="BC31" s="1">
        <v>90</v>
      </c>
      <c r="BD31" s="1">
        <v>20</v>
      </c>
      <c r="BE31" s="1">
        <v>90</v>
      </c>
      <c r="BF31" s="1">
        <v>20</v>
      </c>
      <c r="BG31" s="1"/>
      <c r="BH31" s="1"/>
      <c r="BI31" s="1"/>
      <c r="BJ31" s="1">
        <v>10</v>
      </c>
      <c r="BK31" s="1">
        <v>10</v>
      </c>
      <c r="BL31" s="1">
        <v>20</v>
      </c>
      <c r="BM31" s="1">
        <v>10</v>
      </c>
      <c r="BN31" s="1">
        <v>10</v>
      </c>
      <c r="BO31" s="1">
        <v>30</v>
      </c>
      <c r="BP31" s="1">
        <v>70</v>
      </c>
      <c r="BQ31" s="1">
        <v>50</v>
      </c>
      <c r="BR31" s="1">
        <v>50</v>
      </c>
      <c r="BS31" s="1">
        <v>30</v>
      </c>
      <c r="BT31" s="1">
        <v>70</v>
      </c>
      <c r="BU31" s="1">
        <v>20</v>
      </c>
      <c r="BV31" s="1">
        <f t="shared" si="4"/>
        <v>1510</v>
      </c>
      <c r="BW31" s="1"/>
      <c r="BX31" s="1">
        <v>8</v>
      </c>
      <c r="BY31" s="1">
        <v>3</v>
      </c>
      <c r="BZ31" s="1"/>
      <c r="CA31" s="1">
        <v>3</v>
      </c>
      <c r="CB31" s="1"/>
      <c r="CC31" s="1">
        <v>3</v>
      </c>
      <c r="CD31" s="1"/>
      <c r="CE31" s="1"/>
      <c r="CF31" s="1"/>
      <c r="CG31" s="1"/>
      <c r="CH31" s="1"/>
      <c r="CI31" s="1"/>
      <c r="CJ31" s="1">
        <v>1</v>
      </c>
      <c r="CK31" s="1"/>
      <c r="CL31" s="1"/>
      <c r="CM31" s="1">
        <v>4</v>
      </c>
      <c r="CN31" s="1"/>
      <c r="CO31" s="1"/>
      <c r="CP31" s="1">
        <v>5</v>
      </c>
      <c r="CQ31" s="1">
        <v>4</v>
      </c>
      <c r="CR31" s="1"/>
      <c r="CS31" s="1">
        <v>2</v>
      </c>
      <c r="CT31" s="1"/>
      <c r="CU31" s="1"/>
      <c r="CV31" s="1">
        <v>3</v>
      </c>
      <c r="CW31" s="1">
        <f t="shared" si="5"/>
        <v>36</v>
      </c>
      <c r="CX31" s="1">
        <v>2</v>
      </c>
      <c r="CY31" s="1">
        <v>4</v>
      </c>
      <c r="CZ31" s="1">
        <v>6</v>
      </c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>
        <f t="shared" si="6"/>
        <v>12</v>
      </c>
      <c r="DO31" s="1">
        <v>35</v>
      </c>
      <c r="DP31" s="1">
        <v>35</v>
      </c>
      <c r="DQ31" s="1">
        <v>41.5</v>
      </c>
      <c r="DR31" s="1">
        <v>41.5</v>
      </c>
      <c r="DS31" s="1">
        <v>13</v>
      </c>
      <c r="DT31" s="1">
        <v>13</v>
      </c>
      <c r="DU31" s="1">
        <v>23</v>
      </c>
      <c r="DV31" s="1">
        <v>23</v>
      </c>
      <c r="DW31" s="1">
        <v>21</v>
      </c>
      <c r="DX31" s="1">
        <v>21</v>
      </c>
      <c r="DY31" s="1">
        <v>34</v>
      </c>
      <c r="DZ31" s="1">
        <v>34</v>
      </c>
      <c r="EA31" s="1">
        <f t="shared" si="7"/>
        <v>1725.5</v>
      </c>
      <c r="EB31" s="1"/>
      <c r="EC31" s="1"/>
    </row>
    <row r="32" spans="1:133" ht="15">
      <c r="A32" s="11" t="s">
        <v>195</v>
      </c>
      <c r="B32" s="1" t="s">
        <v>196</v>
      </c>
      <c r="C32" s="1" t="str">
        <f>CONCATENATE(A32,"_",E32)</f>
        <v>Amaravathi_HPNAG_batch1</v>
      </c>
      <c r="D32" s="1" t="str">
        <f>CONCATENATE(A32,"@quest@alliance.net")</f>
        <v>Amaravathi@quest@alliance.net</v>
      </c>
      <c r="E32" s="1" t="s">
        <v>178</v>
      </c>
      <c r="F32" s="1">
        <v>60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>
        <v>50</v>
      </c>
      <c r="Z32" s="1"/>
      <c r="AA32" s="1">
        <v>80</v>
      </c>
      <c r="AB32" s="1"/>
      <c r="AC32" s="1"/>
      <c r="AD32" s="1"/>
      <c r="AE32" s="1"/>
      <c r="AF32" s="1"/>
      <c r="AG32" s="1"/>
      <c r="AH32" s="1"/>
      <c r="AI32" s="1"/>
      <c r="AJ32" s="1">
        <v>30</v>
      </c>
      <c r="AK32" s="1"/>
      <c r="AL32" s="1">
        <v>10</v>
      </c>
      <c r="AM32" s="1"/>
      <c r="AN32" s="1"/>
      <c r="AO32" s="1"/>
      <c r="AP32" s="1">
        <v>30</v>
      </c>
      <c r="AQ32" s="1">
        <v>10</v>
      </c>
      <c r="AR32" s="1">
        <v>30</v>
      </c>
      <c r="AS32" s="1">
        <v>10</v>
      </c>
      <c r="AT32" s="1">
        <v>30</v>
      </c>
      <c r="AU32" s="1">
        <v>10</v>
      </c>
      <c r="AV32" s="1">
        <v>30</v>
      </c>
      <c r="AW32" s="1">
        <v>10</v>
      </c>
      <c r="AX32" s="1">
        <v>30</v>
      </c>
      <c r="AY32" s="1">
        <v>10</v>
      </c>
      <c r="AZ32" s="1">
        <v>30</v>
      </c>
      <c r="BA32" s="1">
        <v>10</v>
      </c>
      <c r="BB32" s="1">
        <v>30</v>
      </c>
      <c r="BC32" s="1">
        <v>10</v>
      </c>
      <c r="BD32" s="1">
        <v>30</v>
      </c>
      <c r="BE32" s="1">
        <v>10</v>
      </c>
      <c r="BF32" s="1">
        <v>30</v>
      </c>
      <c r="BG32" s="1"/>
      <c r="BH32" s="1"/>
      <c r="BI32" s="1"/>
      <c r="BJ32" s="1">
        <v>30</v>
      </c>
      <c r="BK32" s="1">
        <v>20</v>
      </c>
      <c r="BL32" s="1">
        <v>30</v>
      </c>
      <c r="BM32" s="1">
        <v>30</v>
      </c>
      <c r="BN32" s="1">
        <v>20</v>
      </c>
      <c r="BO32" s="1">
        <v>20</v>
      </c>
      <c r="BP32" s="1">
        <v>10</v>
      </c>
      <c r="BQ32" s="1">
        <v>0</v>
      </c>
      <c r="BR32" s="1">
        <v>70</v>
      </c>
      <c r="BS32" s="1">
        <v>20</v>
      </c>
      <c r="BT32" s="1">
        <v>10</v>
      </c>
      <c r="BU32" s="1">
        <v>30</v>
      </c>
      <c r="BV32" s="1">
        <f t="shared" si="4"/>
        <v>870</v>
      </c>
      <c r="BW32" s="1"/>
      <c r="BX32" s="1">
        <v>7</v>
      </c>
      <c r="BY32" s="1">
        <v>1</v>
      </c>
      <c r="BZ32" s="1"/>
      <c r="CA32" s="1">
        <v>4</v>
      </c>
      <c r="CB32" s="1"/>
      <c r="CC32" s="1">
        <v>2</v>
      </c>
      <c r="CD32" s="1"/>
      <c r="CE32" s="1"/>
      <c r="CF32" s="1"/>
      <c r="CG32" s="1"/>
      <c r="CH32" s="1"/>
      <c r="CI32" s="1"/>
      <c r="CJ32" s="1">
        <v>1</v>
      </c>
      <c r="CK32" s="1"/>
      <c r="CL32" s="1"/>
      <c r="CM32" s="1">
        <v>3</v>
      </c>
      <c r="CN32" s="1"/>
      <c r="CO32" s="1"/>
      <c r="CP32" s="1">
        <v>3</v>
      </c>
      <c r="CQ32" s="1">
        <v>5</v>
      </c>
      <c r="CR32" s="1"/>
      <c r="CS32" s="1">
        <v>3</v>
      </c>
      <c r="CT32" s="1"/>
      <c r="CU32" s="1"/>
      <c r="CV32" s="1">
        <v>2</v>
      </c>
      <c r="CW32" s="1">
        <f t="shared" si="5"/>
        <v>31</v>
      </c>
      <c r="CX32" s="1">
        <v>4</v>
      </c>
      <c r="CY32" s="1">
        <v>5</v>
      </c>
      <c r="CZ32" s="1">
        <v>9</v>
      </c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>
        <f t="shared" si="6"/>
        <v>18</v>
      </c>
      <c r="DO32" s="1">
        <v>43</v>
      </c>
      <c r="DP32" s="1">
        <v>43</v>
      </c>
      <c r="DQ32" s="1">
        <v>37.5</v>
      </c>
      <c r="DR32" s="1">
        <v>37.5</v>
      </c>
      <c r="DS32" s="1">
        <v>22.75</v>
      </c>
      <c r="DT32" s="1">
        <v>22.75</v>
      </c>
      <c r="DU32" s="1">
        <v>12</v>
      </c>
      <c r="DV32" s="1">
        <v>12</v>
      </c>
      <c r="DW32" s="1">
        <v>21</v>
      </c>
      <c r="DX32" s="1">
        <v>21</v>
      </c>
      <c r="DY32" s="1">
        <v>32</v>
      </c>
      <c r="DZ32" s="1">
        <v>32</v>
      </c>
      <c r="EA32" s="1">
        <f t="shared" si="7"/>
        <v>1087.25</v>
      </c>
      <c r="EB32" s="1"/>
      <c r="EC32" s="1"/>
    </row>
    <row r="33" spans="1:133" ht="15">
      <c r="A33" s="11" t="s">
        <v>208</v>
      </c>
      <c r="B33" s="1" t="s">
        <v>209</v>
      </c>
      <c r="C33" s="1" t="str">
        <f>CONCATENATE(A33,"_",E33)</f>
        <v>Vasanth_HPNAG_batch1</v>
      </c>
      <c r="D33" s="1" t="str">
        <f>CONCATENATE(A33,"@quest@alliance.net")</f>
        <v>Vasanth@quest@alliance.net</v>
      </c>
      <c r="E33" s="1" t="s">
        <v>178</v>
      </c>
      <c r="F33" s="1">
        <v>40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>
        <v>60</v>
      </c>
      <c r="Z33" s="1"/>
      <c r="AA33" s="1">
        <v>70</v>
      </c>
      <c r="AB33" s="1"/>
      <c r="AC33" s="1"/>
      <c r="AD33" s="1"/>
      <c r="AE33" s="1"/>
      <c r="AF33" s="1"/>
      <c r="AG33" s="1"/>
      <c r="AH33" s="1"/>
      <c r="AI33" s="1"/>
      <c r="AJ33" s="1">
        <v>40</v>
      </c>
      <c r="AK33" s="1"/>
      <c r="AL33" s="1">
        <v>20</v>
      </c>
      <c r="AM33" s="1"/>
      <c r="AN33" s="1"/>
      <c r="AO33" s="1"/>
      <c r="AP33" s="1">
        <v>40</v>
      </c>
      <c r="AQ33" s="1">
        <v>20</v>
      </c>
      <c r="AR33" s="1">
        <v>40</v>
      </c>
      <c r="AS33" s="1">
        <v>20</v>
      </c>
      <c r="AT33" s="1">
        <v>40</v>
      </c>
      <c r="AU33" s="1">
        <v>20</v>
      </c>
      <c r="AV33" s="1">
        <v>40</v>
      </c>
      <c r="AW33" s="1">
        <v>20</v>
      </c>
      <c r="AX33" s="1">
        <v>40</v>
      </c>
      <c r="AY33" s="1">
        <v>20</v>
      </c>
      <c r="AZ33" s="1">
        <v>40</v>
      </c>
      <c r="BA33" s="1">
        <v>20</v>
      </c>
      <c r="BB33" s="1">
        <v>40</v>
      </c>
      <c r="BC33" s="1">
        <v>20</v>
      </c>
      <c r="BD33" s="1">
        <v>40</v>
      </c>
      <c r="BE33" s="1">
        <v>20</v>
      </c>
      <c r="BF33" s="1">
        <v>40</v>
      </c>
      <c r="BG33" s="1"/>
      <c r="BH33" s="1"/>
      <c r="BI33" s="1"/>
      <c r="BJ33" s="1">
        <v>60</v>
      </c>
      <c r="BK33" s="1">
        <v>40</v>
      </c>
      <c r="BL33" s="1">
        <v>40</v>
      </c>
      <c r="BM33" s="1">
        <v>60</v>
      </c>
      <c r="BN33" s="1">
        <v>40</v>
      </c>
      <c r="BO33" s="1">
        <v>50</v>
      </c>
      <c r="BP33" s="1">
        <v>40</v>
      </c>
      <c r="BQ33" s="1">
        <v>10</v>
      </c>
      <c r="BR33" s="1">
        <v>20</v>
      </c>
      <c r="BS33" s="1">
        <v>50</v>
      </c>
      <c r="BT33" s="1">
        <v>40</v>
      </c>
      <c r="BU33" s="1">
        <v>40</v>
      </c>
      <c r="BV33" s="1">
        <f t="shared" si="4"/>
        <v>1240</v>
      </c>
      <c r="BW33" s="1"/>
      <c r="BX33" s="1">
        <v>5</v>
      </c>
      <c r="BY33" s="1">
        <v>7</v>
      </c>
      <c r="BZ33" s="1"/>
      <c r="CA33" s="1">
        <v>5</v>
      </c>
      <c r="CB33" s="1"/>
      <c r="CC33" s="1">
        <v>4</v>
      </c>
      <c r="CD33" s="1"/>
      <c r="CE33" s="1"/>
      <c r="CF33" s="1"/>
      <c r="CG33" s="1"/>
      <c r="CH33" s="1"/>
      <c r="CI33" s="1"/>
      <c r="CJ33" s="1">
        <v>1</v>
      </c>
      <c r="CK33" s="1"/>
      <c r="CL33" s="1"/>
      <c r="CM33" s="1">
        <v>2</v>
      </c>
      <c r="CN33" s="1"/>
      <c r="CO33" s="1"/>
      <c r="CP33" s="1">
        <v>4</v>
      </c>
      <c r="CQ33" s="1">
        <v>3</v>
      </c>
      <c r="CR33" s="1"/>
      <c r="CS33" s="1">
        <v>3</v>
      </c>
      <c r="CT33" s="1"/>
      <c r="CU33" s="1"/>
      <c r="CV33" s="1">
        <v>4</v>
      </c>
      <c r="CW33" s="1">
        <f t="shared" si="5"/>
        <v>38</v>
      </c>
      <c r="CX33" s="1">
        <v>1</v>
      </c>
      <c r="CY33" s="1">
        <v>4</v>
      </c>
      <c r="CZ33" s="1">
        <v>7</v>
      </c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>
        <f t="shared" si="6"/>
        <v>12</v>
      </c>
      <c r="DO33" s="1">
        <v>19</v>
      </c>
      <c r="DP33" s="1">
        <v>19</v>
      </c>
      <c r="DQ33" s="1">
        <v>26</v>
      </c>
      <c r="DR33" s="1">
        <v>26</v>
      </c>
      <c r="DS33" s="1">
        <v>10.5</v>
      </c>
      <c r="DT33" s="1">
        <v>10.5</v>
      </c>
      <c r="DU33" s="1">
        <v>15</v>
      </c>
      <c r="DV33" s="1">
        <v>15</v>
      </c>
      <c r="DW33" s="1">
        <v>14</v>
      </c>
      <c r="DX33" s="1">
        <v>14</v>
      </c>
      <c r="DY33" s="1">
        <v>26</v>
      </c>
      <c r="DZ33" s="1">
        <v>26</v>
      </c>
      <c r="EA33" s="1">
        <f t="shared" si="7"/>
        <v>1400.5</v>
      </c>
      <c r="EB33" s="1"/>
      <c r="EC33" s="1"/>
    </row>
    <row r="34" spans="1:133" ht="15">
      <c r="A34" s="11" t="s">
        <v>206</v>
      </c>
      <c r="B34" s="1" t="s">
        <v>207</v>
      </c>
      <c r="C34" s="1" t="str">
        <f>CONCATENATE(A34,"_",E34)</f>
        <v>Arvind _HPNAG_batch1</v>
      </c>
      <c r="D34" s="1" t="str">
        <f>CONCATENATE(A34,"@quest@alliance.net")</f>
        <v>Arvind @quest@alliance.net</v>
      </c>
      <c r="E34" s="1" t="s">
        <v>178</v>
      </c>
      <c r="F34" s="1">
        <v>60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>
        <v>70</v>
      </c>
      <c r="Z34" s="1"/>
      <c r="AA34" s="1">
        <v>50</v>
      </c>
      <c r="AB34" s="1"/>
      <c r="AC34" s="1"/>
      <c r="AD34" s="1"/>
      <c r="AE34" s="1"/>
      <c r="AF34" s="1"/>
      <c r="AG34" s="1"/>
      <c r="AH34" s="1"/>
      <c r="AI34" s="1"/>
      <c r="AJ34" s="1">
        <v>50</v>
      </c>
      <c r="AK34" s="1"/>
      <c r="AL34" s="1">
        <v>30</v>
      </c>
      <c r="AM34" s="1"/>
      <c r="AN34" s="1"/>
      <c r="AO34" s="1"/>
      <c r="AP34" s="1">
        <v>50</v>
      </c>
      <c r="AQ34" s="1">
        <v>30</v>
      </c>
      <c r="AR34" s="1">
        <v>50</v>
      </c>
      <c r="AS34" s="1">
        <v>30</v>
      </c>
      <c r="AT34" s="1">
        <v>50</v>
      </c>
      <c r="AU34" s="1">
        <v>30</v>
      </c>
      <c r="AV34" s="1">
        <v>50</v>
      </c>
      <c r="AW34" s="1">
        <v>30</v>
      </c>
      <c r="AX34" s="1">
        <v>50</v>
      </c>
      <c r="AY34" s="1">
        <v>30</v>
      </c>
      <c r="AZ34" s="1">
        <v>50</v>
      </c>
      <c r="BA34" s="1">
        <v>30</v>
      </c>
      <c r="BB34" s="1">
        <v>50</v>
      </c>
      <c r="BC34" s="1">
        <v>30</v>
      </c>
      <c r="BD34" s="1">
        <v>50</v>
      </c>
      <c r="BE34" s="1">
        <v>30</v>
      </c>
      <c r="BF34" s="1">
        <v>50</v>
      </c>
      <c r="BG34" s="1"/>
      <c r="BH34" s="1"/>
      <c r="BI34" s="1"/>
      <c r="BJ34" s="1">
        <v>40</v>
      </c>
      <c r="BK34" s="1">
        <v>30</v>
      </c>
      <c r="BL34" s="1">
        <v>50</v>
      </c>
      <c r="BM34" s="1">
        <v>40</v>
      </c>
      <c r="BN34" s="1">
        <v>30</v>
      </c>
      <c r="BO34" s="1">
        <v>30</v>
      </c>
      <c r="BP34" s="1">
        <v>30</v>
      </c>
      <c r="BQ34" s="1">
        <v>20</v>
      </c>
      <c r="BR34" s="1">
        <v>10</v>
      </c>
      <c r="BS34" s="1">
        <v>30</v>
      </c>
      <c r="BT34" s="1">
        <v>30</v>
      </c>
      <c r="BU34" s="1">
        <v>50</v>
      </c>
      <c r="BV34" s="1">
        <f t="shared" si="4"/>
        <v>1340</v>
      </c>
      <c r="BW34" s="1"/>
      <c r="BX34" s="1">
        <v>3</v>
      </c>
      <c r="BY34" s="1">
        <v>2</v>
      </c>
      <c r="BZ34" s="1"/>
      <c r="CA34" s="1">
        <v>2</v>
      </c>
      <c r="CB34" s="1"/>
      <c r="CC34" s="1">
        <v>5</v>
      </c>
      <c r="CD34" s="1"/>
      <c r="CE34" s="1"/>
      <c r="CF34" s="1"/>
      <c r="CG34" s="1"/>
      <c r="CH34" s="1"/>
      <c r="CI34" s="1"/>
      <c r="CJ34" s="1">
        <v>2</v>
      </c>
      <c r="CK34" s="1"/>
      <c r="CL34" s="1"/>
      <c r="CM34" s="1">
        <v>3</v>
      </c>
      <c r="CN34" s="1"/>
      <c r="CO34" s="1"/>
      <c r="CP34" s="1">
        <v>2</v>
      </c>
      <c r="CQ34" s="1">
        <v>2</v>
      </c>
      <c r="CR34" s="1"/>
      <c r="CS34" s="1">
        <v>4</v>
      </c>
      <c r="CT34" s="1"/>
      <c r="CU34" s="1"/>
      <c r="CV34" s="1">
        <v>5</v>
      </c>
      <c r="CW34" s="1">
        <f t="shared" si="5"/>
        <v>30</v>
      </c>
      <c r="CX34" s="1">
        <v>2</v>
      </c>
      <c r="CY34" s="1">
        <v>3</v>
      </c>
      <c r="CZ34" s="1">
        <v>3</v>
      </c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>
        <f t="shared" si="6"/>
        <v>8</v>
      </c>
      <c r="DO34" s="1">
        <v>39</v>
      </c>
      <c r="DP34" s="1">
        <v>39</v>
      </c>
      <c r="DQ34" s="1">
        <v>38</v>
      </c>
      <c r="DR34" s="1">
        <v>38</v>
      </c>
      <c r="DS34" s="1">
        <v>20.75</v>
      </c>
      <c r="DT34" s="1">
        <v>20.75</v>
      </c>
      <c r="DU34" s="1">
        <v>14</v>
      </c>
      <c r="DV34" s="1">
        <v>14</v>
      </c>
      <c r="DW34" s="1">
        <v>14</v>
      </c>
      <c r="DX34" s="1">
        <v>14</v>
      </c>
      <c r="DY34" s="1">
        <v>27</v>
      </c>
      <c r="DZ34" s="1">
        <v>27</v>
      </c>
      <c r="EA34" s="1">
        <f t="shared" si="7"/>
        <v>1530.75</v>
      </c>
      <c r="EB34" s="1"/>
      <c r="EC34" s="1"/>
    </row>
    <row r="35" spans="1:133" ht="15">
      <c r="A35" s="11" t="s">
        <v>204</v>
      </c>
      <c r="B35" s="1" t="s">
        <v>205</v>
      </c>
      <c r="C35" s="1" t="str">
        <f>CONCATENATE(A35,"_",E35)</f>
        <v>Packya _HPNAG_batch1</v>
      </c>
      <c r="D35" s="1" t="str">
        <f>CONCATENATE(A35,"@quest@alliance.net")</f>
        <v>Packya @quest@alliance.net</v>
      </c>
      <c r="E35" s="1" t="s">
        <v>178</v>
      </c>
      <c r="F35" s="1">
        <v>80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>
        <v>90</v>
      </c>
      <c r="Z35" s="1"/>
      <c r="AA35" s="1">
        <v>10</v>
      </c>
      <c r="AB35" s="1"/>
      <c r="AC35" s="1"/>
      <c r="AD35" s="1"/>
      <c r="AE35" s="1"/>
      <c r="AF35" s="1"/>
      <c r="AG35" s="1"/>
      <c r="AH35" s="1"/>
      <c r="AI35" s="1"/>
      <c r="AJ35" s="1">
        <v>60</v>
      </c>
      <c r="AK35" s="1"/>
      <c r="AL35" s="1">
        <v>40</v>
      </c>
      <c r="AM35" s="1"/>
      <c r="AN35" s="1"/>
      <c r="AO35" s="1"/>
      <c r="AP35" s="1">
        <v>60</v>
      </c>
      <c r="AQ35" s="1">
        <v>40</v>
      </c>
      <c r="AR35" s="1">
        <v>60</v>
      </c>
      <c r="AS35" s="1">
        <v>40</v>
      </c>
      <c r="AT35" s="1">
        <v>60</v>
      </c>
      <c r="AU35" s="1">
        <v>40</v>
      </c>
      <c r="AV35" s="1">
        <v>60</v>
      </c>
      <c r="AW35" s="1">
        <v>40</v>
      </c>
      <c r="AX35" s="1">
        <v>60</v>
      </c>
      <c r="AY35" s="1">
        <v>40</v>
      </c>
      <c r="AZ35" s="1">
        <v>60</v>
      </c>
      <c r="BA35" s="1">
        <v>40</v>
      </c>
      <c r="BB35" s="1">
        <v>60</v>
      </c>
      <c r="BC35" s="1">
        <v>40</v>
      </c>
      <c r="BD35" s="1">
        <v>60</v>
      </c>
      <c r="BE35" s="1">
        <v>40</v>
      </c>
      <c r="BF35" s="1">
        <v>60</v>
      </c>
      <c r="BG35" s="1"/>
      <c r="BH35" s="1"/>
      <c r="BI35" s="1"/>
      <c r="BJ35" s="1">
        <v>40</v>
      </c>
      <c r="BK35" s="1">
        <v>20</v>
      </c>
      <c r="BL35" s="1">
        <v>60</v>
      </c>
      <c r="BM35" s="1">
        <v>40</v>
      </c>
      <c r="BN35" s="1">
        <v>20</v>
      </c>
      <c r="BO35" s="1">
        <v>20</v>
      </c>
      <c r="BP35" s="1">
        <v>40</v>
      </c>
      <c r="BQ35" s="1">
        <v>40</v>
      </c>
      <c r="BR35" s="1">
        <v>60</v>
      </c>
      <c r="BS35" s="1">
        <v>20</v>
      </c>
      <c r="BT35" s="1">
        <v>40</v>
      </c>
      <c r="BU35" s="1">
        <v>60</v>
      </c>
      <c r="BV35" s="1">
        <f t="shared" si="4"/>
        <v>1600</v>
      </c>
      <c r="BW35" s="1"/>
      <c r="BX35" s="1">
        <v>4</v>
      </c>
      <c r="BY35" s="1">
        <v>7</v>
      </c>
      <c r="BZ35" s="1"/>
      <c r="CA35" s="1">
        <v>7</v>
      </c>
      <c r="CB35" s="1"/>
      <c r="CC35" s="1">
        <v>2</v>
      </c>
      <c r="CD35" s="1"/>
      <c r="CE35" s="1"/>
      <c r="CF35" s="1"/>
      <c r="CG35" s="1"/>
      <c r="CH35" s="1"/>
      <c r="CI35" s="1"/>
      <c r="CJ35" s="1">
        <v>3</v>
      </c>
      <c r="CK35" s="1"/>
      <c r="CL35" s="1"/>
      <c r="CM35" s="1">
        <v>1</v>
      </c>
      <c r="CN35" s="1"/>
      <c r="CO35" s="1"/>
      <c r="CP35" s="1">
        <v>7</v>
      </c>
      <c r="CQ35" s="1">
        <v>7</v>
      </c>
      <c r="CR35" s="1"/>
      <c r="CS35" s="1">
        <v>3</v>
      </c>
      <c r="CT35" s="1"/>
      <c r="CU35" s="1"/>
      <c r="CV35" s="1">
        <v>6</v>
      </c>
      <c r="CW35" s="1">
        <f t="shared" si="5"/>
        <v>47</v>
      </c>
      <c r="CX35" s="1">
        <v>3</v>
      </c>
      <c r="CY35" s="1">
        <v>4</v>
      </c>
      <c r="CZ35" s="1">
        <v>5</v>
      </c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>
        <f t="shared" si="6"/>
        <v>12</v>
      </c>
      <c r="DO35" s="1">
        <v>20</v>
      </c>
      <c r="DP35" s="1">
        <v>20</v>
      </c>
      <c r="DQ35" s="1">
        <v>20.5</v>
      </c>
      <c r="DR35" s="1">
        <v>20.5</v>
      </c>
      <c r="DS35" s="1">
        <v>8.75</v>
      </c>
      <c r="DT35" s="1">
        <v>8.75</v>
      </c>
      <c r="DU35" s="1">
        <v>18</v>
      </c>
      <c r="DV35" s="1">
        <v>18</v>
      </c>
      <c r="DW35" s="1">
        <v>23</v>
      </c>
      <c r="DX35" s="1">
        <v>23</v>
      </c>
      <c r="DY35" s="1">
        <v>34</v>
      </c>
      <c r="DZ35" s="1">
        <v>34</v>
      </c>
      <c r="EA35" s="1">
        <f t="shared" si="7"/>
        <v>1783.25</v>
      </c>
      <c r="EB35" s="1"/>
      <c r="EC35" s="1"/>
    </row>
    <row r="36" spans="1:133" ht="15">
      <c r="A36" s="11" t="s">
        <v>203</v>
      </c>
      <c r="B36" s="1" t="s">
        <v>196</v>
      </c>
      <c r="C36" s="1" t="str">
        <f>CONCATENATE(A36,"_",E36)</f>
        <v>Pooja_HPNAG_batch1</v>
      </c>
      <c r="D36" s="1" t="str">
        <f>CONCATENATE(A36,"@quest@alliance.net")</f>
        <v>Pooja@quest@alliance.net</v>
      </c>
      <c r="E36" s="1" t="s">
        <v>178</v>
      </c>
      <c r="F36" s="1">
        <v>20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>
        <v>80</v>
      </c>
      <c r="Z36" s="1"/>
      <c r="AA36" s="1">
        <v>20</v>
      </c>
      <c r="AB36" s="1"/>
      <c r="AC36" s="1"/>
      <c r="AD36" s="1"/>
      <c r="AE36" s="1"/>
      <c r="AF36" s="1"/>
      <c r="AG36" s="1"/>
      <c r="AH36" s="1"/>
      <c r="AI36" s="1"/>
      <c r="AJ36" s="1">
        <v>40</v>
      </c>
      <c r="AK36" s="1"/>
      <c r="AL36" s="1">
        <v>60</v>
      </c>
      <c r="AM36" s="1"/>
      <c r="AN36" s="1"/>
      <c r="AO36" s="1"/>
      <c r="AP36" s="1">
        <v>40</v>
      </c>
      <c r="AQ36" s="1">
        <v>60</v>
      </c>
      <c r="AR36" s="1">
        <v>40</v>
      </c>
      <c r="AS36" s="1">
        <v>60</v>
      </c>
      <c r="AT36" s="1">
        <v>40</v>
      </c>
      <c r="AU36" s="1">
        <v>60</v>
      </c>
      <c r="AV36" s="1">
        <v>40</v>
      </c>
      <c r="AW36" s="1">
        <v>60</v>
      </c>
      <c r="AX36" s="1">
        <v>40</v>
      </c>
      <c r="AY36" s="1">
        <v>60</v>
      </c>
      <c r="AZ36" s="1">
        <v>40</v>
      </c>
      <c r="BA36" s="1">
        <v>60</v>
      </c>
      <c r="BB36" s="1">
        <v>40</v>
      </c>
      <c r="BC36" s="1">
        <v>60</v>
      </c>
      <c r="BD36" s="1">
        <v>40</v>
      </c>
      <c r="BE36" s="1">
        <v>60</v>
      </c>
      <c r="BF36" s="1">
        <v>40</v>
      </c>
      <c r="BG36" s="1"/>
      <c r="BH36" s="1"/>
      <c r="BI36" s="1"/>
      <c r="BJ36" s="1">
        <v>30</v>
      </c>
      <c r="BK36" s="1">
        <v>10</v>
      </c>
      <c r="BL36" s="1">
        <v>40</v>
      </c>
      <c r="BM36" s="1">
        <v>30</v>
      </c>
      <c r="BN36" s="1">
        <v>10</v>
      </c>
      <c r="BO36" s="1">
        <v>10</v>
      </c>
      <c r="BP36" s="1">
        <v>20</v>
      </c>
      <c r="BQ36" s="1">
        <v>40</v>
      </c>
      <c r="BR36" s="1">
        <v>50</v>
      </c>
      <c r="BS36" s="1">
        <v>10</v>
      </c>
      <c r="BT36" s="1">
        <v>20</v>
      </c>
      <c r="BU36" s="1">
        <v>40</v>
      </c>
      <c r="BV36" s="1">
        <f t="shared" si="4"/>
        <v>1370</v>
      </c>
      <c r="BW36" s="1"/>
      <c r="BX36" s="1">
        <v>2</v>
      </c>
      <c r="BY36" s="1">
        <v>6</v>
      </c>
      <c r="BZ36" s="1"/>
      <c r="CA36" s="1">
        <v>5</v>
      </c>
      <c r="CB36" s="1"/>
      <c r="CC36" s="1">
        <v>4</v>
      </c>
      <c r="CD36" s="1"/>
      <c r="CE36" s="1"/>
      <c r="CF36" s="1"/>
      <c r="CG36" s="1"/>
      <c r="CH36" s="1"/>
      <c r="CI36" s="1"/>
      <c r="CJ36" s="1">
        <v>5</v>
      </c>
      <c r="CK36" s="1"/>
      <c r="CL36" s="1"/>
      <c r="CM36" s="1">
        <v>3</v>
      </c>
      <c r="CN36" s="1"/>
      <c r="CO36" s="1"/>
      <c r="CP36" s="1">
        <v>6</v>
      </c>
      <c r="CQ36" s="1">
        <v>8</v>
      </c>
      <c r="CR36" s="1"/>
      <c r="CS36" s="1">
        <v>4</v>
      </c>
      <c r="CT36" s="1"/>
      <c r="CU36" s="1"/>
      <c r="CV36" s="1">
        <v>7</v>
      </c>
      <c r="CW36" s="1">
        <f t="shared" si="5"/>
        <v>50</v>
      </c>
      <c r="CX36" s="1">
        <v>4</v>
      </c>
      <c r="CY36" s="1">
        <v>2</v>
      </c>
      <c r="CZ36" s="1">
        <v>4</v>
      </c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>
        <f t="shared" si="6"/>
        <v>10</v>
      </c>
      <c r="DO36" s="1">
        <v>31</v>
      </c>
      <c r="DP36" s="1">
        <v>31</v>
      </c>
      <c r="DQ36" s="1">
        <v>28</v>
      </c>
      <c r="DR36" s="1">
        <v>28</v>
      </c>
      <c r="DS36" s="1">
        <v>16.75</v>
      </c>
      <c r="DT36" s="1">
        <v>16.75</v>
      </c>
      <c r="DU36" s="1">
        <v>12</v>
      </c>
      <c r="DV36" s="1">
        <v>12</v>
      </c>
      <c r="DW36" s="1">
        <v>25</v>
      </c>
      <c r="DX36" s="1">
        <v>25</v>
      </c>
      <c r="DY36" s="1">
        <v>27</v>
      </c>
      <c r="DZ36" s="1">
        <v>27</v>
      </c>
      <c r="EA36" s="1">
        <f t="shared" si="7"/>
        <v>1569.75</v>
      </c>
      <c r="EB36" s="1"/>
      <c r="EC36" s="1"/>
    </row>
    <row r="37" spans="1:133" ht="15">
      <c r="A37" s="11" t="s">
        <v>201</v>
      </c>
      <c r="B37" s="1" t="s">
        <v>202</v>
      </c>
      <c r="C37" s="1" t="str">
        <f>CONCATENATE(A37,"_",E37)</f>
        <v>Arockia _HPNAG_batch1</v>
      </c>
      <c r="D37" s="1" t="str">
        <f>CONCATENATE(A37,"@quest@alliance.net")</f>
        <v>Arockia @quest@alliance.net</v>
      </c>
      <c r="E37" s="1" t="s">
        <v>178</v>
      </c>
      <c r="F37" s="1">
        <v>30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>
        <v>70</v>
      </c>
      <c r="Z37" s="1"/>
      <c r="AA37" s="1">
        <v>50</v>
      </c>
      <c r="AB37" s="1"/>
      <c r="AC37" s="1"/>
      <c r="AD37" s="1"/>
      <c r="AE37" s="1"/>
      <c r="AF37" s="1"/>
      <c r="AG37" s="1"/>
      <c r="AH37" s="1"/>
      <c r="AI37" s="1"/>
      <c r="AJ37" s="1">
        <v>20</v>
      </c>
      <c r="AK37" s="1"/>
      <c r="AL37" s="1">
        <v>30</v>
      </c>
      <c r="AM37" s="1"/>
      <c r="AN37" s="1"/>
      <c r="AO37" s="1"/>
      <c r="AP37" s="1">
        <v>20</v>
      </c>
      <c r="AQ37" s="1">
        <v>30</v>
      </c>
      <c r="AR37" s="1">
        <v>20</v>
      </c>
      <c r="AS37" s="1">
        <v>30</v>
      </c>
      <c r="AT37" s="1">
        <v>20</v>
      </c>
      <c r="AU37" s="1">
        <v>30</v>
      </c>
      <c r="AV37" s="1">
        <v>20</v>
      </c>
      <c r="AW37" s="1">
        <v>30</v>
      </c>
      <c r="AX37" s="1">
        <v>20</v>
      </c>
      <c r="AY37" s="1">
        <v>30</v>
      </c>
      <c r="AZ37" s="1">
        <v>20</v>
      </c>
      <c r="BA37" s="1">
        <v>30</v>
      </c>
      <c r="BB37" s="1">
        <v>20</v>
      </c>
      <c r="BC37" s="1">
        <v>30</v>
      </c>
      <c r="BD37" s="1">
        <v>20</v>
      </c>
      <c r="BE37" s="1">
        <v>30</v>
      </c>
      <c r="BF37" s="1">
        <v>20</v>
      </c>
      <c r="BG37" s="1"/>
      <c r="BH37" s="1"/>
      <c r="BI37" s="1"/>
      <c r="BJ37" s="1">
        <v>30</v>
      </c>
      <c r="BK37" s="1">
        <v>20</v>
      </c>
      <c r="BL37" s="1">
        <v>20</v>
      </c>
      <c r="BM37" s="1">
        <v>30</v>
      </c>
      <c r="BN37" s="1">
        <v>20</v>
      </c>
      <c r="BO37" s="1">
        <v>60</v>
      </c>
      <c r="BP37" s="1">
        <v>10</v>
      </c>
      <c r="BQ37" s="1">
        <v>30</v>
      </c>
      <c r="BR37" s="1">
        <v>30</v>
      </c>
      <c r="BS37" s="1">
        <v>60</v>
      </c>
      <c r="BT37" s="1">
        <v>10</v>
      </c>
      <c r="BU37" s="1">
        <v>20</v>
      </c>
      <c r="BV37" s="1">
        <f t="shared" si="4"/>
        <v>960</v>
      </c>
      <c r="BW37" s="1"/>
      <c r="BX37" s="1">
        <v>1</v>
      </c>
      <c r="BY37" s="1">
        <v>5</v>
      </c>
      <c r="BZ37" s="1"/>
      <c r="CA37" s="1">
        <v>3</v>
      </c>
      <c r="CB37" s="1"/>
      <c r="CC37" s="1">
        <v>3</v>
      </c>
      <c r="CD37" s="1"/>
      <c r="CE37" s="1"/>
      <c r="CF37" s="1"/>
      <c r="CG37" s="1"/>
      <c r="CH37" s="1"/>
      <c r="CI37" s="1"/>
      <c r="CJ37" s="1">
        <v>3</v>
      </c>
      <c r="CK37" s="1"/>
      <c r="CL37" s="1"/>
      <c r="CM37" s="1">
        <v>6</v>
      </c>
      <c r="CN37" s="1"/>
      <c r="CO37" s="1"/>
      <c r="CP37" s="1">
        <v>5</v>
      </c>
      <c r="CQ37" s="1">
        <v>5</v>
      </c>
      <c r="CR37" s="1"/>
      <c r="CS37" s="1">
        <v>4</v>
      </c>
      <c r="CT37" s="1"/>
      <c r="CU37" s="1"/>
      <c r="CV37" s="1">
        <v>5</v>
      </c>
      <c r="CW37" s="1">
        <f t="shared" si="5"/>
        <v>40</v>
      </c>
      <c r="CX37" s="1">
        <v>5</v>
      </c>
      <c r="CY37" s="1">
        <v>7</v>
      </c>
      <c r="CZ37" s="1">
        <v>3</v>
      </c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>
        <f t="shared" si="6"/>
        <v>15</v>
      </c>
      <c r="DO37" s="9">
        <v>18</v>
      </c>
      <c r="DP37" s="9">
        <v>18</v>
      </c>
      <c r="DQ37" s="9">
        <v>34</v>
      </c>
      <c r="DR37" s="9">
        <v>34</v>
      </c>
      <c r="DS37" s="9">
        <v>15</v>
      </c>
      <c r="DT37" s="9">
        <v>15</v>
      </c>
      <c r="DU37" s="1">
        <v>22</v>
      </c>
      <c r="DV37" s="1">
        <v>22</v>
      </c>
      <c r="DW37" s="1">
        <v>22</v>
      </c>
      <c r="DX37" s="1">
        <v>22</v>
      </c>
      <c r="DY37" s="1">
        <v>21</v>
      </c>
      <c r="DZ37" s="1">
        <v>21</v>
      </c>
      <c r="EA37" s="1">
        <f t="shared" si="7"/>
        <v>1147</v>
      </c>
      <c r="EB37" s="1"/>
      <c r="EC37" s="1"/>
    </row>
    <row r="38" spans="1:133" ht="15">
      <c r="A38" s="11" t="s">
        <v>199</v>
      </c>
      <c r="B38" s="1" t="s">
        <v>200</v>
      </c>
      <c r="C38" s="1" t="str">
        <f>CONCATENATE(A38,"_",E38)</f>
        <v>Supriya _HPNAG_batch1</v>
      </c>
      <c r="D38" s="1" t="str">
        <f>CONCATENATE(A38,"@quest@alliance.net")</f>
        <v>Supriya @quest@alliance.net</v>
      </c>
      <c r="E38" s="1" t="s">
        <v>178</v>
      </c>
      <c r="F38" s="1">
        <v>50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>
        <v>20</v>
      </c>
      <c r="Z38" s="1"/>
      <c r="AA38" s="1">
        <v>40</v>
      </c>
      <c r="AB38" s="1"/>
      <c r="AC38" s="1"/>
      <c r="AD38" s="1"/>
      <c r="AE38" s="1"/>
      <c r="AF38" s="1"/>
      <c r="AG38" s="1"/>
      <c r="AH38" s="1"/>
      <c r="AI38" s="1"/>
      <c r="AJ38" s="1">
        <v>10</v>
      </c>
      <c r="AK38" s="1"/>
      <c r="AL38" s="1">
        <v>40</v>
      </c>
      <c r="AM38" s="1"/>
      <c r="AN38" s="1"/>
      <c r="AO38" s="1"/>
      <c r="AP38" s="1">
        <v>10</v>
      </c>
      <c r="AQ38" s="1">
        <v>40</v>
      </c>
      <c r="AR38" s="1">
        <v>10</v>
      </c>
      <c r="AS38" s="1">
        <v>40</v>
      </c>
      <c r="AT38" s="1">
        <v>10</v>
      </c>
      <c r="AU38" s="1">
        <v>40</v>
      </c>
      <c r="AV38" s="1">
        <v>10</v>
      </c>
      <c r="AW38" s="1">
        <v>40</v>
      </c>
      <c r="AX38" s="1">
        <v>10</v>
      </c>
      <c r="AY38" s="1">
        <v>40</v>
      </c>
      <c r="AZ38" s="1">
        <v>10</v>
      </c>
      <c r="BA38" s="1">
        <v>40</v>
      </c>
      <c r="BB38" s="1">
        <v>10</v>
      </c>
      <c r="BC38" s="1">
        <v>40</v>
      </c>
      <c r="BD38" s="1">
        <v>10</v>
      </c>
      <c r="BE38" s="1">
        <v>40</v>
      </c>
      <c r="BF38" s="1">
        <v>10</v>
      </c>
      <c r="BG38" s="1"/>
      <c r="BH38" s="1"/>
      <c r="BI38" s="1"/>
      <c r="BJ38" s="1">
        <v>20</v>
      </c>
      <c r="BK38" s="1">
        <v>30</v>
      </c>
      <c r="BL38" s="1">
        <v>10</v>
      </c>
      <c r="BM38" s="1">
        <v>20</v>
      </c>
      <c r="BN38" s="1">
        <v>30</v>
      </c>
      <c r="BO38" s="1">
        <v>50</v>
      </c>
      <c r="BP38" s="1">
        <v>20</v>
      </c>
      <c r="BQ38" s="1">
        <v>10</v>
      </c>
      <c r="BR38" s="1">
        <v>40</v>
      </c>
      <c r="BS38" s="1">
        <v>50</v>
      </c>
      <c r="BT38" s="1">
        <v>20</v>
      </c>
      <c r="BU38" s="1">
        <v>10</v>
      </c>
      <c r="BV38" s="1">
        <f t="shared" si="4"/>
        <v>880</v>
      </c>
      <c r="BW38" s="1"/>
      <c r="BX38" s="1">
        <v>3</v>
      </c>
      <c r="BY38" s="1">
        <v>4</v>
      </c>
      <c r="BZ38" s="1"/>
      <c r="CA38" s="1">
        <v>4</v>
      </c>
      <c r="CB38" s="1"/>
      <c r="CC38" s="1">
        <v>2</v>
      </c>
      <c r="CD38" s="1"/>
      <c r="CE38" s="1"/>
      <c r="CF38" s="1"/>
      <c r="CG38" s="1"/>
      <c r="CH38" s="1"/>
      <c r="CI38" s="1"/>
      <c r="CJ38" s="1">
        <v>4</v>
      </c>
      <c r="CK38" s="1"/>
      <c r="CL38" s="1"/>
      <c r="CM38" s="1">
        <v>5</v>
      </c>
      <c r="CN38" s="1"/>
      <c r="CO38" s="1"/>
      <c r="CP38" s="1">
        <v>3</v>
      </c>
      <c r="CQ38" s="1">
        <v>3</v>
      </c>
      <c r="CR38" s="1"/>
      <c r="CS38" s="1">
        <v>3</v>
      </c>
      <c r="CT38" s="1"/>
      <c r="CU38" s="1"/>
      <c r="CV38" s="1">
        <v>2</v>
      </c>
      <c r="CW38" s="1">
        <f t="shared" si="5"/>
        <v>33</v>
      </c>
      <c r="CX38" s="1">
        <v>4</v>
      </c>
      <c r="CY38" s="1">
        <v>9</v>
      </c>
      <c r="CZ38" s="1">
        <v>3</v>
      </c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>
        <f t="shared" si="6"/>
        <v>16</v>
      </c>
      <c r="DO38" s="1">
        <v>19</v>
      </c>
      <c r="DP38" s="1">
        <v>19</v>
      </c>
      <c r="DQ38" s="1">
        <v>2</v>
      </c>
      <c r="DR38" s="1">
        <v>2</v>
      </c>
      <c r="DS38" s="1">
        <v>7.25</v>
      </c>
      <c r="DT38" s="1">
        <v>7.25</v>
      </c>
      <c r="DU38" s="1">
        <v>13</v>
      </c>
      <c r="DV38" s="1">
        <v>13</v>
      </c>
      <c r="DW38" s="1">
        <v>30</v>
      </c>
      <c r="DX38" s="1">
        <v>30</v>
      </c>
      <c r="DY38" s="1">
        <v>45</v>
      </c>
      <c r="DZ38" s="1">
        <v>45</v>
      </c>
      <c r="EA38" s="1">
        <f t="shared" si="7"/>
        <v>1045.25</v>
      </c>
      <c r="EB38" s="1"/>
      <c r="EC38" s="1"/>
    </row>
    <row r="39" spans="1:133" ht="15">
      <c r="A39" s="11" t="s">
        <v>180</v>
      </c>
      <c r="B39" s="1"/>
      <c r="C39" s="1" t="str">
        <f>CONCATENATE(A39,"_",E39)</f>
        <v>Catherine_HPNAG_batch1</v>
      </c>
      <c r="D39" s="1" t="str">
        <f>CONCATENATE(A39,"@quest@alliance.net")</f>
        <v>Catherine@quest@alliance.net</v>
      </c>
      <c r="E39" s="1" t="s">
        <v>178</v>
      </c>
      <c r="F39" s="1">
        <v>80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>
        <v>40</v>
      </c>
      <c r="Z39" s="1"/>
      <c r="AA39" s="1">
        <v>30</v>
      </c>
      <c r="AB39" s="1"/>
      <c r="AC39" s="1"/>
      <c r="AD39" s="1"/>
      <c r="AE39" s="1"/>
      <c r="AF39" s="1"/>
      <c r="AG39" s="1"/>
      <c r="AH39" s="1"/>
      <c r="AI39" s="1"/>
      <c r="AJ39" s="1">
        <v>90</v>
      </c>
      <c r="AK39" s="1"/>
      <c r="AL39" s="1">
        <v>10</v>
      </c>
      <c r="AM39" s="1"/>
      <c r="AN39" s="1"/>
      <c r="AO39" s="1"/>
      <c r="AP39" s="1">
        <v>90</v>
      </c>
      <c r="AQ39" s="1">
        <v>10</v>
      </c>
      <c r="AR39" s="1">
        <v>90</v>
      </c>
      <c r="AS39" s="1">
        <v>10</v>
      </c>
      <c r="AT39" s="1">
        <v>90</v>
      </c>
      <c r="AU39" s="1">
        <v>10</v>
      </c>
      <c r="AV39" s="1">
        <v>90</v>
      </c>
      <c r="AW39" s="1">
        <v>10</v>
      </c>
      <c r="AX39" s="1">
        <v>90</v>
      </c>
      <c r="AY39" s="1">
        <v>10</v>
      </c>
      <c r="AZ39" s="1">
        <v>90</v>
      </c>
      <c r="BA39" s="1">
        <v>10</v>
      </c>
      <c r="BB39" s="1">
        <v>90</v>
      </c>
      <c r="BC39" s="1">
        <v>10</v>
      </c>
      <c r="BD39" s="1">
        <v>90</v>
      </c>
      <c r="BE39" s="1">
        <v>10</v>
      </c>
      <c r="BF39" s="1">
        <v>90</v>
      </c>
      <c r="BG39" s="1"/>
      <c r="BH39" s="1"/>
      <c r="BI39" s="1"/>
      <c r="BJ39" s="1">
        <v>10</v>
      </c>
      <c r="BK39" s="1">
        <v>40</v>
      </c>
      <c r="BL39" s="1">
        <v>90</v>
      </c>
      <c r="BM39" s="1">
        <v>10</v>
      </c>
      <c r="BN39" s="1">
        <v>40</v>
      </c>
      <c r="BO39" s="1">
        <v>40</v>
      </c>
      <c r="BP39" s="1">
        <v>30</v>
      </c>
      <c r="BQ39" s="1">
        <v>20</v>
      </c>
      <c r="BR39" s="1">
        <v>20</v>
      </c>
      <c r="BS39" s="1">
        <v>40</v>
      </c>
      <c r="BT39" s="1">
        <v>30</v>
      </c>
      <c r="BU39" s="1">
        <v>90</v>
      </c>
      <c r="BV39" s="1">
        <f t="shared" si="4"/>
        <v>1600</v>
      </c>
      <c r="BW39" s="1"/>
      <c r="BX39" s="1">
        <v>2</v>
      </c>
      <c r="BY39" s="1">
        <v>2</v>
      </c>
      <c r="BZ39" s="1"/>
      <c r="CA39" s="1">
        <v>7</v>
      </c>
      <c r="CB39" s="1"/>
      <c r="CC39" s="1">
        <v>1</v>
      </c>
      <c r="CD39" s="1"/>
      <c r="CE39" s="1"/>
      <c r="CF39" s="1"/>
      <c r="CG39" s="1"/>
      <c r="CH39" s="1"/>
      <c r="CI39" s="1"/>
      <c r="CJ39" s="1">
        <v>2</v>
      </c>
      <c r="CK39" s="1"/>
      <c r="CL39" s="1"/>
      <c r="CM39" s="1">
        <v>4</v>
      </c>
      <c r="CN39" s="1"/>
      <c r="CO39" s="1"/>
      <c r="CP39" s="1">
        <v>3</v>
      </c>
      <c r="CQ39" s="1">
        <v>3</v>
      </c>
      <c r="CR39" s="1"/>
      <c r="CS39" s="1">
        <v>2</v>
      </c>
      <c r="CT39" s="1"/>
      <c r="CU39" s="1"/>
      <c r="CV39" s="1">
        <v>4</v>
      </c>
      <c r="CW39" s="1">
        <f t="shared" si="5"/>
        <v>30</v>
      </c>
      <c r="CX39" s="1">
        <v>3</v>
      </c>
      <c r="CY39" s="1">
        <v>8</v>
      </c>
      <c r="CZ39" s="1">
        <v>2</v>
      </c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>
        <f t="shared" si="6"/>
        <v>13</v>
      </c>
      <c r="DO39" s="1">
        <v>21</v>
      </c>
      <c r="DP39" s="1">
        <v>21</v>
      </c>
      <c r="DQ39" s="1">
        <v>45</v>
      </c>
      <c r="DR39" s="1">
        <v>45</v>
      </c>
      <c r="DS39" s="1">
        <v>12</v>
      </c>
      <c r="DT39" s="1">
        <v>12</v>
      </c>
      <c r="DU39" s="1">
        <v>16</v>
      </c>
      <c r="DV39" s="1">
        <v>16</v>
      </c>
      <c r="DW39" s="1">
        <v>36</v>
      </c>
      <c r="DX39" s="1">
        <v>36</v>
      </c>
      <c r="DY39" s="1">
        <v>46</v>
      </c>
      <c r="DZ39" s="1">
        <v>46</v>
      </c>
      <c r="EA39" s="1">
        <f t="shared" si="7"/>
        <v>1819</v>
      </c>
      <c r="EB39" s="1"/>
      <c r="EC39" s="1"/>
    </row>
    <row r="40" spans="1:133" ht="15">
      <c r="A40" s="11" t="s">
        <v>181</v>
      </c>
      <c r="B40" s="1"/>
      <c r="C40" s="1" t="str">
        <f>CONCATENATE(A40,"_",E40)</f>
        <v>Lakshmi_HPNAG_batch1</v>
      </c>
      <c r="D40" s="1" t="str">
        <f>CONCATENATE(A40,"@quest@alliance.net")</f>
        <v>Lakshmi@quest@alliance.net</v>
      </c>
      <c r="E40" s="1" t="s">
        <v>178</v>
      </c>
      <c r="F40" s="1">
        <v>50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>
        <v>40</v>
      </c>
      <c r="Z40" s="1"/>
      <c r="AA40" s="1">
        <v>30</v>
      </c>
      <c r="AB40" s="1"/>
      <c r="AC40" s="1"/>
      <c r="AD40" s="1"/>
      <c r="AE40" s="1"/>
      <c r="AF40" s="1"/>
      <c r="AG40" s="1"/>
      <c r="AH40" s="1"/>
      <c r="AI40" s="1"/>
      <c r="AJ40" s="1">
        <v>20</v>
      </c>
      <c r="AK40" s="1"/>
      <c r="AL40" s="1">
        <v>90</v>
      </c>
      <c r="AM40" s="1"/>
      <c r="AN40" s="1"/>
      <c r="AO40" s="1"/>
      <c r="AP40" s="1">
        <v>20</v>
      </c>
      <c r="AQ40" s="1">
        <v>90</v>
      </c>
      <c r="AR40" s="1">
        <v>20</v>
      </c>
      <c r="AS40" s="1">
        <v>90</v>
      </c>
      <c r="AT40" s="1">
        <v>20</v>
      </c>
      <c r="AU40" s="1">
        <v>90</v>
      </c>
      <c r="AV40" s="1">
        <v>20</v>
      </c>
      <c r="AW40" s="1">
        <v>90</v>
      </c>
      <c r="AX40" s="1">
        <v>20</v>
      </c>
      <c r="AY40" s="1">
        <v>90</v>
      </c>
      <c r="AZ40" s="1">
        <v>20</v>
      </c>
      <c r="BA40" s="1">
        <v>90</v>
      </c>
      <c r="BB40" s="1">
        <v>20</v>
      </c>
      <c r="BC40" s="1">
        <v>90</v>
      </c>
      <c r="BD40" s="1">
        <v>20</v>
      </c>
      <c r="BE40" s="1">
        <v>90</v>
      </c>
      <c r="BF40" s="1">
        <v>20</v>
      </c>
      <c r="BG40" s="1"/>
      <c r="BH40" s="1"/>
      <c r="BI40" s="1"/>
      <c r="BJ40" s="1">
        <v>10</v>
      </c>
      <c r="BK40" s="1">
        <v>10</v>
      </c>
      <c r="BL40" s="1">
        <v>20</v>
      </c>
      <c r="BM40" s="1">
        <v>10</v>
      </c>
      <c r="BN40" s="1">
        <v>10</v>
      </c>
      <c r="BO40" s="1">
        <v>30</v>
      </c>
      <c r="BP40" s="1">
        <v>70</v>
      </c>
      <c r="BQ40" s="1">
        <v>50</v>
      </c>
      <c r="BR40" s="1">
        <v>50</v>
      </c>
      <c r="BS40" s="1">
        <v>30</v>
      </c>
      <c r="BT40" s="1">
        <v>70</v>
      </c>
      <c r="BU40" s="1">
        <v>20</v>
      </c>
      <c r="BV40" s="1">
        <f t="shared" si="4"/>
        <v>1510</v>
      </c>
      <c r="BW40" s="1"/>
      <c r="BX40" s="1">
        <v>8</v>
      </c>
      <c r="BY40" s="1">
        <v>3</v>
      </c>
      <c r="BZ40" s="1"/>
      <c r="CA40" s="1">
        <v>3</v>
      </c>
      <c r="CB40" s="1"/>
      <c r="CC40" s="1">
        <v>3</v>
      </c>
      <c r="CD40" s="1"/>
      <c r="CE40" s="1"/>
      <c r="CF40" s="1"/>
      <c r="CG40" s="1"/>
      <c r="CH40" s="1"/>
      <c r="CI40" s="1"/>
      <c r="CJ40" s="1">
        <v>1</v>
      </c>
      <c r="CK40" s="1"/>
      <c r="CL40" s="1"/>
      <c r="CM40" s="1">
        <v>4</v>
      </c>
      <c r="CN40" s="1"/>
      <c r="CO40" s="1"/>
      <c r="CP40" s="1">
        <v>5</v>
      </c>
      <c r="CQ40" s="1">
        <v>4</v>
      </c>
      <c r="CR40" s="1"/>
      <c r="CS40" s="1">
        <v>2</v>
      </c>
      <c r="CT40" s="1"/>
      <c r="CU40" s="1"/>
      <c r="CV40" s="1">
        <v>3</v>
      </c>
      <c r="CW40" s="1">
        <f t="shared" si="5"/>
        <v>36</v>
      </c>
      <c r="CX40" s="1">
        <v>2</v>
      </c>
      <c r="CY40" s="1">
        <v>4</v>
      </c>
      <c r="CZ40" s="1">
        <v>6</v>
      </c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>
        <f t="shared" si="6"/>
        <v>12</v>
      </c>
      <c r="DO40" s="1">
        <v>35</v>
      </c>
      <c r="DP40" s="1">
        <v>35</v>
      </c>
      <c r="DQ40" s="1">
        <v>41.5</v>
      </c>
      <c r="DR40" s="1">
        <v>41.5</v>
      </c>
      <c r="DS40" s="1">
        <v>13</v>
      </c>
      <c r="DT40" s="1">
        <v>13</v>
      </c>
      <c r="DU40" s="1">
        <v>23</v>
      </c>
      <c r="DV40" s="1">
        <v>23</v>
      </c>
      <c r="DW40" s="1">
        <v>21</v>
      </c>
      <c r="DX40" s="1">
        <v>21</v>
      </c>
      <c r="DY40" s="1">
        <v>34</v>
      </c>
      <c r="DZ40" s="1">
        <v>34</v>
      </c>
      <c r="EA40" s="1">
        <f t="shared" si="7"/>
        <v>1725.5</v>
      </c>
      <c r="EB40" s="1"/>
      <c r="EC40" s="1"/>
    </row>
    <row r="41" spans="1:133" ht="15">
      <c r="A41" s="11" t="s">
        <v>197</v>
      </c>
      <c r="B41" s="1" t="s">
        <v>198</v>
      </c>
      <c r="C41" s="1" t="str">
        <f>CONCATENATE(A41,"_",E41)</f>
        <v>Mary _HPNAG_batch1</v>
      </c>
      <c r="D41" s="1" t="str">
        <f>CONCATENATE(A41,"@quest@alliance.net")</f>
        <v>Mary @quest@alliance.net</v>
      </c>
      <c r="E41" s="1" t="s">
        <v>178</v>
      </c>
      <c r="F41" s="1">
        <v>60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>
        <v>50</v>
      </c>
      <c r="Z41" s="1"/>
      <c r="AA41" s="1">
        <v>80</v>
      </c>
      <c r="AB41" s="1"/>
      <c r="AC41" s="1"/>
      <c r="AD41" s="1"/>
      <c r="AE41" s="1"/>
      <c r="AF41" s="1"/>
      <c r="AG41" s="1"/>
      <c r="AH41" s="1"/>
      <c r="AI41" s="1"/>
      <c r="AJ41" s="1">
        <v>30</v>
      </c>
      <c r="AK41" s="1"/>
      <c r="AL41" s="1">
        <v>10</v>
      </c>
      <c r="AM41" s="1"/>
      <c r="AN41" s="1"/>
      <c r="AO41" s="1"/>
      <c r="AP41" s="1">
        <v>30</v>
      </c>
      <c r="AQ41" s="1">
        <v>10</v>
      </c>
      <c r="AR41" s="1">
        <v>30</v>
      </c>
      <c r="AS41" s="1">
        <v>10</v>
      </c>
      <c r="AT41" s="1">
        <v>30</v>
      </c>
      <c r="AU41" s="1">
        <v>10</v>
      </c>
      <c r="AV41" s="1">
        <v>30</v>
      </c>
      <c r="AW41" s="1">
        <v>10</v>
      </c>
      <c r="AX41" s="1">
        <v>30</v>
      </c>
      <c r="AY41" s="1">
        <v>10</v>
      </c>
      <c r="AZ41" s="1">
        <v>30</v>
      </c>
      <c r="BA41" s="1">
        <v>10</v>
      </c>
      <c r="BB41" s="1">
        <v>30</v>
      </c>
      <c r="BC41" s="1">
        <v>10</v>
      </c>
      <c r="BD41" s="1">
        <v>30</v>
      </c>
      <c r="BE41" s="1">
        <v>10</v>
      </c>
      <c r="BF41" s="1">
        <v>30</v>
      </c>
      <c r="BG41" s="1"/>
      <c r="BH41" s="1"/>
      <c r="BI41" s="1"/>
      <c r="BJ41" s="1">
        <v>30</v>
      </c>
      <c r="BK41" s="1">
        <v>20</v>
      </c>
      <c r="BL41" s="1">
        <v>30</v>
      </c>
      <c r="BM41" s="1">
        <v>30</v>
      </c>
      <c r="BN41" s="1">
        <v>20</v>
      </c>
      <c r="BO41" s="1">
        <v>20</v>
      </c>
      <c r="BP41" s="1">
        <v>10</v>
      </c>
      <c r="BQ41" s="1">
        <v>0</v>
      </c>
      <c r="BR41" s="1">
        <v>70</v>
      </c>
      <c r="BS41" s="1">
        <v>20</v>
      </c>
      <c r="BT41" s="1">
        <v>10</v>
      </c>
      <c r="BU41" s="1">
        <v>30</v>
      </c>
      <c r="BV41" s="1">
        <f t="shared" si="4"/>
        <v>870</v>
      </c>
      <c r="BW41" s="1"/>
      <c r="BX41" s="1">
        <v>7</v>
      </c>
      <c r="BY41" s="1">
        <v>1</v>
      </c>
      <c r="BZ41" s="1"/>
      <c r="CA41" s="1">
        <v>4</v>
      </c>
      <c r="CB41" s="1"/>
      <c r="CC41" s="1">
        <v>2</v>
      </c>
      <c r="CD41" s="1"/>
      <c r="CE41" s="1"/>
      <c r="CF41" s="1"/>
      <c r="CG41" s="1"/>
      <c r="CH41" s="1"/>
      <c r="CI41" s="1"/>
      <c r="CJ41" s="1">
        <v>1</v>
      </c>
      <c r="CK41" s="1"/>
      <c r="CL41" s="1"/>
      <c r="CM41" s="1">
        <v>3</v>
      </c>
      <c r="CN41" s="1"/>
      <c r="CO41" s="1"/>
      <c r="CP41" s="1">
        <v>3</v>
      </c>
      <c r="CQ41" s="1">
        <v>5</v>
      </c>
      <c r="CR41" s="1"/>
      <c r="CS41" s="1">
        <v>3</v>
      </c>
      <c r="CT41" s="1"/>
      <c r="CU41" s="1"/>
      <c r="CV41" s="1">
        <v>2</v>
      </c>
      <c r="CW41" s="1">
        <f t="shared" si="5"/>
        <v>31</v>
      </c>
      <c r="CX41" s="1">
        <v>4</v>
      </c>
      <c r="CY41" s="1">
        <v>5</v>
      </c>
      <c r="CZ41" s="1">
        <v>9</v>
      </c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>
        <f t="shared" si="6"/>
        <v>18</v>
      </c>
      <c r="DO41" s="1">
        <v>43</v>
      </c>
      <c r="DP41" s="1">
        <v>43</v>
      </c>
      <c r="DQ41" s="1">
        <v>37.5</v>
      </c>
      <c r="DR41" s="1">
        <v>37.5</v>
      </c>
      <c r="DS41" s="1">
        <v>22.75</v>
      </c>
      <c r="DT41" s="1">
        <v>22.75</v>
      </c>
      <c r="DU41" s="1">
        <v>12</v>
      </c>
      <c r="DV41" s="1">
        <v>12</v>
      </c>
      <c r="DW41" s="1">
        <v>21</v>
      </c>
      <c r="DX41" s="1">
        <v>21</v>
      </c>
      <c r="DY41" s="1">
        <v>32</v>
      </c>
      <c r="DZ41" s="1">
        <v>32</v>
      </c>
      <c r="EA41" s="1">
        <f t="shared" si="7"/>
        <v>1087.25</v>
      </c>
      <c r="EB41" s="1"/>
      <c r="EC41" s="1"/>
    </row>
    <row r="42" spans="1:133">
      <c r="A42" s="12" t="s">
        <v>210</v>
      </c>
      <c r="B42" s="1" t="s">
        <v>211</v>
      </c>
      <c r="C42" s="1" t="str">
        <f>CONCATENATE(A42,"_",E42)</f>
        <v>Arogya_HPNEE_batch1</v>
      </c>
      <c r="D42" s="1" t="str">
        <f>CONCATENATE(A42,"@quest@alliance.net")</f>
        <v>Arogya@quest@alliance.net</v>
      </c>
      <c r="E42" s="1" t="s">
        <v>179</v>
      </c>
      <c r="F42" s="1">
        <v>40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>
        <v>60</v>
      </c>
      <c r="Z42" s="1"/>
      <c r="AA42" s="1">
        <v>70</v>
      </c>
      <c r="AB42" s="1"/>
      <c r="AC42" s="1"/>
      <c r="AD42" s="1"/>
      <c r="AE42" s="1"/>
      <c r="AF42" s="1"/>
      <c r="AG42" s="1"/>
      <c r="AH42" s="1"/>
      <c r="AI42" s="1"/>
      <c r="AJ42" s="1">
        <v>40</v>
      </c>
      <c r="AK42" s="1"/>
      <c r="AL42" s="1">
        <v>20</v>
      </c>
      <c r="AM42" s="1"/>
      <c r="AN42" s="1"/>
      <c r="AO42" s="1"/>
      <c r="AP42" s="1">
        <v>40</v>
      </c>
      <c r="AQ42" s="1">
        <v>20</v>
      </c>
      <c r="AR42" s="1">
        <v>40</v>
      </c>
      <c r="AS42" s="1">
        <v>20</v>
      </c>
      <c r="AT42" s="1">
        <v>40</v>
      </c>
      <c r="AU42" s="1">
        <v>20</v>
      </c>
      <c r="AV42" s="1">
        <v>40</v>
      </c>
      <c r="AW42" s="1">
        <v>20</v>
      </c>
      <c r="AX42" s="1">
        <v>40</v>
      </c>
      <c r="AY42" s="1">
        <v>20</v>
      </c>
      <c r="AZ42" s="1">
        <v>40</v>
      </c>
      <c r="BA42" s="1">
        <v>20</v>
      </c>
      <c r="BB42" s="1">
        <v>40</v>
      </c>
      <c r="BC42" s="1">
        <v>20</v>
      </c>
      <c r="BD42" s="1">
        <v>40</v>
      </c>
      <c r="BE42" s="1">
        <v>20</v>
      </c>
      <c r="BF42" s="1">
        <v>40</v>
      </c>
      <c r="BG42" s="1"/>
      <c r="BH42" s="1"/>
      <c r="BI42" s="1"/>
      <c r="BJ42" s="1">
        <v>60</v>
      </c>
      <c r="BK42" s="1">
        <v>40</v>
      </c>
      <c r="BL42" s="1">
        <v>40</v>
      </c>
      <c r="BM42" s="1">
        <v>60</v>
      </c>
      <c r="BN42" s="1">
        <v>40</v>
      </c>
      <c r="BO42" s="1">
        <v>50</v>
      </c>
      <c r="BP42" s="1">
        <v>40</v>
      </c>
      <c r="BQ42" s="1">
        <v>10</v>
      </c>
      <c r="BR42" s="1">
        <v>20</v>
      </c>
      <c r="BS42" s="1">
        <v>50</v>
      </c>
      <c r="BT42" s="1">
        <v>40</v>
      </c>
      <c r="BU42" s="1">
        <v>40</v>
      </c>
      <c r="BV42" s="1">
        <f t="shared" si="4"/>
        <v>1240</v>
      </c>
      <c r="BW42" s="1"/>
      <c r="BX42" s="1">
        <v>5</v>
      </c>
      <c r="BY42" s="1">
        <v>7</v>
      </c>
      <c r="BZ42" s="1"/>
      <c r="CA42" s="1">
        <v>5</v>
      </c>
      <c r="CB42" s="1"/>
      <c r="CC42" s="1">
        <v>4</v>
      </c>
      <c r="CD42" s="1"/>
      <c r="CE42" s="1"/>
      <c r="CF42" s="1"/>
      <c r="CG42" s="1"/>
      <c r="CH42" s="1"/>
      <c r="CI42" s="1"/>
      <c r="CJ42" s="1">
        <v>1</v>
      </c>
      <c r="CK42" s="1"/>
      <c r="CL42" s="1"/>
      <c r="CM42" s="1">
        <v>2</v>
      </c>
      <c r="CN42" s="1"/>
      <c r="CO42" s="1"/>
      <c r="CP42" s="1">
        <v>4</v>
      </c>
      <c r="CQ42" s="1">
        <v>3</v>
      </c>
      <c r="CR42" s="1"/>
      <c r="CS42" s="1">
        <v>3</v>
      </c>
      <c r="CT42" s="1"/>
      <c r="CU42" s="1"/>
      <c r="CV42" s="1">
        <v>4</v>
      </c>
      <c r="CW42" s="1">
        <f t="shared" si="5"/>
        <v>38</v>
      </c>
      <c r="CX42" s="1">
        <v>1</v>
      </c>
      <c r="CY42" s="1">
        <v>4</v>
      </c>
      <c r="CZ42" s="1">
        <v>7</v>
      </c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>
        <f t="shared" si="6"/>
        <v>12</v>
      </c>
      <c r="DO42" s="1">
        <v>19</v>
      </c>
      <c r="DP42" s="1">
        <v>19</v>
      </c>
      <c r="DQ42" s="1">
        <v>26</v>
      </c>
      <c r="DR42" s="1">
        <v>26</v>
      </c>
      <c r="DS42" s="1">
        <v>10.5</v>
      </c>
      <c r="DT42" s="1">
        <v>10.5</v>
      </c>
      <c r="DU42" s="1">
        <v>15</v>
      </c>
      <c r="DV42" s="1">
        <v>15</v>
      </c>
      <c r="DW42" s="1">
        <v>14</v>
      </c>
      <c r="DX42" s="1">
        <v>14</v>
      </c>
      <c r="DY42" s="1">
        <v>26</v>
      </c>
      <c r="DZ42" s="1">
        <v>26</v>
      </c>
      <c r="EA42" s="1">
        <f t="shared" si="7"/>
        <v>1400.5</v>
      </c>
      <c r="EB42" s="1"/>
      <c r="EC42" s="1"/>
    </row>
    <row r="43" spans="1:133">
      <c r="A43" s="12" t="s">
        <v>212</v>
      </c>
      <c r="B43" s="1" t="s">
        <v>213</v>
      </c>
      <c r="C43" s="1" t="str">
        <f>CONCATENATE(A43,"_",E43)</f>
        <v>Bharath_HPNEE_batch1</v>
      </c>
      <c r="D43" s="1" t="str">
        <f>CONCATENATE(A43,"@quest@alliance.net")</f>
        <v>Bharath@quest@alliance.net</v>
      </c>
      <c r="E43" s="1" t="s">
        <v>179</v>
      </c>
      <c r="F43" s="1">
        <v>60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>
        <v>70</v>
      </c>
      <c r="Z43" s="1"/>
      <c r="AA43" s="1">
        <v>50</v>
      </c>
      <c r="AB43" s="1"/>
      <c r="AC43" s="1"/>
      <c r="AD43" s="1"/>
      <c r="AE43" s="1"/>
      <c r="AF43" s="1"/>
      <c r="AG43" s="1"/>
      <c r="AH43" s="1"/>
      <c r="AI43" s="1"/>
      <c r="AJ43" s="1">
        <v>50</v>
      </c>
      <c r="AK43" s="1"/>
      <c r="AL43" s="1">
        <v>30</v>
      </c>
      <c r="AM43" s="1"/>
      <c r="AN43" s="1"/>
      <c r="AO43" s="1"/>
      <c r="AP43" s="1">
        <v>50</v>
      </c>
      <c r="AQ43" s="1">
        <v>30</v>
      </c>
      <c r="AR43" s="1">
        <v>50</v>
      </c>
      <c r="AS43" s="1">
        <v>30</v>
      </c>
      <c r="AT43" s="1">
        <v>50</v>
      </c>
      <c r="AU43" s="1">
        <v>30</v>
      </c>
      <c r="AV43" s="1">
        <v>50</v>
      </c>
      <c r="AW43" s="1">
        <v>30</v>
      </c>
      <c r="AX43" s="1">
        <v>50</v>
      </c>
      <c r="AY43" s="1">
        <v>30</v>
      </c>
      <c r="AZ43" s="1">
        <v>50</v>
      </c>
      <c r="BA43" s="1">
        <v>30</v>
      </c>
      <c r="BB43" s="1">
        <v>50</v>
      </c>
      <c r="BC43" s="1">
        <v>30</v>
      </c>
      <c r="BD43" s="1">
        <v>50</v>
      </c>
      <c r="BE43" s="1">
        <v>30</v>
      </c>
      <c r="BF43" s="1">
        <v>50</v>
      </c>
      <c r="BG43" s="1"/>
      <c r="BH43" s="1"/>
      <c r="BI43" s="1"/>
      <c r="BJ43" s="1">
        <v>40</v>
      </c>
      <c r="BK43" s="1">
        <v>30</v>
      </c>
      <c r="BL43" s="1">
        <v>50</v>
      </c>
      <c r="BM43" s="1">
        <v>40</v>
      </c>
      <c r="BN43" s="1">
        <v>30</v>
      </c>
      <c r="BO43" s="1">
        <v>30</v>
      </c>
      <c r="BP43" s="1">
        <v>30</v>
      </c>
      <c r="BQ43" s="1">
        <v>20</v>
      </c>
      <c r="BR43" s="1">
        <v>10</v>
      </c>
      <c r="BS43" s="1">
        <v>30</v>
      </c>
      <c r="BT43" s="1">
        <v>30</v>
      </c>
      <c r="BU43" s="1">
        <v>50</v>
      </c>
      <c r="BV43" s="1">
        <f t="shared" si="4"/>
        <v>1340</v>
      </c>
      <c r="BW43" s="1"/>
      <c r="BX43" s="1">
        <v>3</v>
      </c>
      <c r="BY43" s="1">
        <v>2</v>
      </c>
      <c r="BZ43" s="1"/>
      <c r="CA43" s="1">
        <v>2</v>
      </c>
      <c r="CB43" s="1"/>
      <c r="CC43" s="1">
        <v>5</v>
      </c>
      <c r="CD43" s="1"/>
      <c r="CE43" s="1"/>
      <c r="CF43" s="1"/>
      <c r="CG43" s="1"/>
      <c r="CH43" s="1"/>
      <c r="CI43" s="1"/>
      <c r="CJ43" s="1">
        <v>2</v>
      </c>
      <c r="CK43" s="1"/>
      <c r="CL43" s="1"/>
      <c r="CM43" s="1">
        <v>3</v>
      </c>
      <c r="CN43" s="1"/>
      <c r="CO43" s="1"/>
      <c r="CP43" s="1">
        <v>2</v>
      </c>
      <c r="CQ43" s="1">
        <v>2</v>
      </c>
      <c r="CR43" s="1"/>
      <c r="CS43" s="1">
        <v>4</v>
      </c>
      <c r="CT43" s="1"/>
      <c r="CU43" s="1"/>
      <c r="CV43" s="1">
        <v>5</v>
      </c>
      <c r="CW43" s="1">
        <f t="shared" si="5"/>
        <v>30</v>
      </c>
      <c r="CX43" s="1">
        <v>2</v>
      </c>
      <c r="CY43" s="1">
        <v>3</v>
      </c>
      <c r="CZ43" s="1">
        <v>3</v>
      </c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>
        <f t="shared" si="6"/>
        <v>8</v>
      </c>
      <c r="DO43" s="1">
        <v>39</v>
      </c>
      <c r="DP43" s="1">
        <v>39</v>
      </c>
      <c r="DQ43" s="1">
        <v>38</v>
      </c>
      <c r="DR43" s="1">
        <v>38</v>
      </c>
      <c r="DS43" s="1">
        <v>20.75</v>
      </c>
      <c r="DT43" s="1">
        <v>20.75</v>
      </c>
      <c r="DU43" s="1">
        <v>14</v>
      </c>
      <c r="DV43" s="1">
        <v>14</v>
      </c>
      <c r="DW43" s="1">
        <v>14</v>
      </c>
      <c r="DX43" s="1">
        <v>14</v>
      </c>
      <c r="DY43" s="1">
        <v>27</v>
      </c>
      <c r="DZ43" s="1">
        <v>27</v>
      </c>
      <c r="EA43" s="1">
        <f t="shared" si="7"/>
        <v>1530.75</v>
      </c>
      <c r="EB43" s="1"/>
      <c r="EC43" s="1"/>
    </row>
    <row r="44" spans="1:133">
      <c r="A44" s="13" t="s">
        <v>214</v>
      </c>
      <c r="B44" s="1" t="s">
        <v>215</v>
      </c>
      <c r="C44" s="1" t="str">
        <f>CONCATENATE(A44,"_",E44)</f>
        <v>K B R _HPNEE_batch1</v>
      </c>
      <c r="D44" s="1" t="str">
        <f>CONCATENATE(A44,"@quest@alliance.net")</f>
        <v>K B R @quest@alliance.net</v>
      </c>
      <c r="E44" s="1" t="s">
        <v>179</v>
      </c>
      <c r="F44" s="1">
        <v>80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>
        <v>90</v>
      </c>
      <c r="Z44" s="1"/>
      <c r="AA44" s="1">
        <v>10</v>
      </c>
      <c r="AB44" s="1"/>
      <c r="AC44" s="1"/>
      <c r="AD44" s="1"/>
      <c r="AE44" s="1"/>
      <c r="AF44" s="1"/>
      <c r="AG44" s="1"/>
      <c r="AH44" s="1"/>
      <c r="AI44" s="1"/>
      <c r="AJ44" s="1">
        <v>60</v>
      </c>
      <c r="AK44" s="1"/>
      <c r="AL44" s="1">
        <v>40</v>
      </c>
      <c r="AM44" s="1"/>
      <c r="AN44" s="1"/>
      <c r="AO44" s="1"/>
      <c r="AP44" s="1">
        <v>60</v>
      </c>
      <c r="AQ44" s="1">
        <v>40</v>
      </c>
      <c r="AR44" s="1">
        <v>60</v>
      </c>
      <c r="AS44" s="1">
        <v>40</v>
      </c>
      <c r="AT44" s="1">
        <v>60</v>
      </c>
      <c r="AU44" s="1">
        <v>40</v>
      </c>
      <c r="AV44" s="1">
        <v>60</v>
      </c>
      <c r="AW44" s="1">
        <v>40</v>
      </c>
      <c r="AX44" s="1">
        <v>60</v>
      </c>
      <c r="AY44" s="1">
        <v>40</v>
      </c>
      <c r="AZ44" s="1">
        <v>60</v>
      </c>
      <c r="BA44" s="1">
        <v>40</v>
      </c>
      <c r="BB44" s="1">
        <v>60</v>
      </c>
      <c r="BC44" s="1">
        <v>40</v>
      </c>
      <c r="BD44" s="1">
        <v>60</v>
      </c>
      <c r="BE44" s="1">
        <v>40</v>
      </c>
      <c r="BF44" s="1">
        <v>60</v>
      </c>
      <c r="BG44" s="1"/>
      <c r="BH44" s="1"/>
      <c r="BI44" s="1"/>
      <c r="BJ44" s="1">
        <v>40</v>
      </c>
      <c r="BK44" s="1">
        <v>20</v>
      </c>
      <c r="BL44" s="1">
        <v>60</v>
      </c>
      <c r="BM44" s="1">
        <v>40</v>
      </c>
      <c r="BN44" s="1">
        <v>20</v>
      </c>
      <c r="BO44" s="1">
        <v>20</v>
      </c>
      <c r="BP44" s="1">
        <v>40</v>
      </c>
      <c r="BQ44" s="1">
        <v>40</v>
      </c>
      <c r="BR44" s="1">
        <v>60</v>
      </c>
      <c r="BS44" s="1">
        <v>20</v>
      </c>
      <c r="BT44" s="1">
        <v>40</v>
      </c>
      <c r="BU44" s="1">
        <v>60</v>
      </c>
      <c r="BV44" s="1">
        <f t="shared" si="4"/>
        <v>1600</v>
      </c>
      <c r="BW44" s="1"/>
      <c r="BX44" s="1">
        <v>4</v>
      </c>
      <c r="BY44" s="1">
        <v>7</v>
      </c>
      <c r="BZ44" s="1"/>
      <c r="CA44" s="1">
        <v>7</v>
      </c>
      <c r="CB44" s="1"/>
      <c r="CC44" s="1">
        <v>2</v>
      </c>
      <c r="CD44" s="1"/>
      <c r="CE44" s="1"/>
      <c r="CF44" s="1"/>
      <c r="CG44" s="1"/>
      <c r="CH44" s="1"/>
      <c r="CI44" s="1"/>
      <c r="CJ44" s="1">
        <v>3</v>
      </c>
      <c r="CK44" s="1"/>
      <c r="CL44" s="1"/>
      <c r="CM44" s="1">
        <v>1</v>
      </c>
      <c r="CN44" s="1"/>
      <c r="CO44" s="1"/>
      <c r="CP44" s="1">
        <v>7</v>
      </c>
      <c r="CQ44" s="1">
        <v>7</v>
      </c>
      <c r="CR44" s="1"/>
      <c r="CS44" s="1">
        <v>3</v>
      </c>
      <c r="CT44" s="1"/>
      <c r="CU44" s="1"/>
      <c r="CV44" s="1">
        <v>6</v>
      </c>
      <c r="CW44" s="1">
        <f t="shared" si="5"/>
        <v>47</v>
      </c>
      <c r="CX44" s="1">
        <v>3</v>
      </c>
      <c r="CY44" s="1">
        <v>4</v>
      </c>
      <c r="CZ44" s="1">
        <v>5</v>
      </c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>
        <f t="shared" si="6"/>
        <v>12</v>
      </c>
      <c r="DO44" s="1">
        <v>20</v>
      </c>
      <c r="DP44" s="1">
        <v>20</v>
      </c>
      <c r="DQ44" s="1">
        <v>20.5</v>
      </c>
      <c r="DR44" s="1">
        <v>20.5</v>
      </c>
      <c r="DS44" s="1">
        <v>8.75</v>
      </c>
      <c r="DT44" s="1">
        <v>8.75</v>
      </c>
      <c r="DU44" s="1">
        <v>18</v>
      </c>
      <c r="DV44" s="1">
        <v>18</v>
      </c>
      <c r="DW44" s="1">
        <v>23</v>
      </c>
      <c r="DX44" s="1">
        <v>23</v>
      </c>
      <c r="DY44" s="1">
        <v>34</v>
      </c>
      <c r="DZ44" s="1">
        <v>34</v>
      </c>
      <c r="EA44" s="1">
        <f t="shared" si="7"/>
        <v>1783.25</v>
      </c>
      <c r="EB44" s="1"/>
      <c r="EC44" s="1"/>
    </row>
    <row r="45" spans="1:133">
      <c r="A45" s="12" t="s">
        <v>216</v>
      </c>
      <c r="B45" s="1" t="s">
        <v>217</v>
      </c>
      <c r="C45" s="1" t="str">
        <f>CONCATENATE(A45,"_",E45)</f>
        <v>P_HPNEE_batch1</v>
      </c>
      <c r="D45" s="1" t="str">
        <f>CONCATENATE(A45,"@quest@alliance.net")</f>
        <v>P@quest@alliance.net</v>
      </c>
      <c r="E45" s="1" t="s">
        <v>179</v>
      </c>
      <c r="F45" s="1">
        <v>20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>
        <v>80</v>
      </c>
      <c r="Z45" s="1"/>
      <c r="AA45" s="1">
        <v>20</v>
      </c>
      <c r="AB45" s="1"/>
      <c r="AC45" s="1"/>
      <c r="AD45" s="1"/>
      <c r="AE45" s="1"/>
      <c r="AF45" s="1"/>
      <c r="AG45" s="1"/>
      <c r="AH45" s="1"/>
      <c r="AI45" s="1"/>
      <c r="AJ45" s="1">
        <v>40</v>
      </c>
      <c r="AK45" s="1"/>
      <c r="AL45" s="1">
        <v>60</v>
      </c>
      <c r="AM45" s="1"/>
      <c r="AN45" s="1"/>
      <c r="AO45" s="1"/>
      <c r="AP45" s="1">
        <v>40</v>
      </c>
      <c r="AQ45" s="1">
        <v>60</v>
      </c>
      <c r="AR45" s="1">
        <v>40</v>
      </c>
      <c r="AS45" s="1">
        <v>60</v>
      </c>
      <c r="AT45" s="1">
        <v>40</v>
      </c>
      <c r="AU45" s="1">
        <v>60</v>
      </c>
      <c r="AV45" s="1">
        <v>40</v>
      </c>
      <c r="AW45" s="1">
        <v>60</v>
      </c>
      <c r="AX45" s="1">
        <v>40</v>
      </c>
      <c r="AY45" s="1">
        <v>60</v>
      </c>
      <c r="AZ45" s="1">
        <v>40</v>
      </c>
      <c r="BA45" s="1">
        <v>60</v>
      </c>
      <c r="BB45" s="1">
        <v>40</v>
      </c>
      <c r="BC45" s="1">
        <v>60</v>
      </c>
      <c r="BD45" s="1">
        <v>40</v>
      </c>
      <c r="BE45" s="1">
        <v>60</v>
      </c>
      <c r="BF45" s="1">
        <v>40</v>
      </c>
      <c r="BG45" s="1"/>
      <c r="BH45" s="1"/>
      <c r="BI45" s="1"/>
      <c r="BJ45" s="1">
        <v>30</v>
      </c>
      <c r="BK45" s="1">
        <v>10</v>
      </c>
      <c r="BL45" s="1">
        <v>40</v>
      </c>
      <c r="BM45" s="1">
        <v>30</v>
      </c>
      <c r="BN45" s="1">
        <v>10</v>
      </c>
      <c r="BO45" s="1">
        <v>10</v>
      </c>
      <c r="BP45" s="1">
        <v>20</v>
      </c>
      <c r="BQ45" s="1">
        <v>40</v>
      </c>
      <c r="BR45" s="1">
        <v>50</v>
      </c>
      <c r="BS45" s="1">
        <v>10</v>
      </c>
      <c r="BT45" s="1">
        <v>20</v>
      </c>
      <c r="BU45" s="1">
        <v>40</v>
      </c>
      <c r="BV45" s="1">
        <f t="shared" si="4"/>
        <v>1370</v>
      </c>
      <c r="BW45" s="1"/>
      <c r="BX45" s="1">
        <v>2</v>
      </c>
      <c r="BY45" s="1">
        <v>6</v>
      </c>
      <c r="BZ45" s="1"/>
      <c r="CA45" s="1">
        <v>5</v>
      </c>
      <c r="CB45" s="1"/>
      <c r="CC45" s="1">
        <v>4</v>
      </c>
      <c r="CD45" s="1"/>
      <c r="CE45" s="1"/>
      <c r="CF45" s="1"/>
      <c r="CG45" s="1"/>
      <c r="CH45" s="1"/>
      <c r="CI45" s="1"/>
      <c r="CJ45" s="1">
        <v>5</v>
      </c>
      <c r="CK45" s="1"/>
      <c r="CL45" s="1"/>
      <c r="CM45" s="1">
        <v>3</v>
      </c>
      <c r="CN45" s="1"/>
      <c r="CO45" s="1"/>
      <c r="CP45" s="1">
        <v>6</v>
      </c>
      <c r="CQ45" s="1">
        <v>8</v>
      </c>
      <c r="CR45" s="1"/>
      <c r="CS45" s="1">
        <v>4</v>
      </c>
      <c r="CT45" s="1"/>
      <c r="CU45" s="1"/>
      <c r="CV45" s="1">
        <v>7</v>
      </c>
      <c r="CW45" s="1">
        <f t="shared" si="5"/>
        <v>50</v>
      </c>
      <c r="CX45" s="1">
        <v>4</v>
      </c>
      <c r="CY45" s="1">
        <v>2</v>
      </c>
      <c r="CZ45" s="1">
        <v>4</v>
      </c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>
        <f t="shared" si="6"/>
        <v>10</v>
      </c>
      <c r="DO45" s="1">
        <v>31</v>
      </c>
      <c r="DP45" s="1">
        <v>31</v>
      </c>
      <c r="DQ45" s="1">
        <v>28</v>
      </c>
      <c r="DR45" s="1">
        <v>28</v>
      </c>
      <c r="DS45" s="1">
        <v>16.75</v>
      </c>
      <c r="DT45" s="1">
        <v>16.75</v>
      </c>
      <c r="DU45" s="1">
        <v>12</v>
      </c>
      <c r="DV45" s="1">
        <v>12</v>
      </c>
      <c r="DW45" s="1">
        <v>25</v>
      </c>
      <c r="DX45" s="1">
        <v>25</v>
      </c>
      <c r="DY45" s="1">
        <v>27</v>
      </c>
      <c r="DZ45" s="1">
        <v>27</v>
      </c>
      <c r="EA45" s="1">
        <f t="shared" si="7"/>
        <v>1569.75</v>
      </c>
      <c r="EB45" s="1"/>
      <c r="EC45" s="1"/>
    </row>
    <row r="46" spans="1:133">
      <c r="A46" s="12" t="s">
        <v>218</v>
      </c>
      <c r="B46" s="1" t="s">
        <v>143</v>
      </c>
      <c r="C46" s="1" t="str">
        <f>CONCATENATE(A46,"_",E46)</f>
        <v>Akash_HPNEE_batch1</v>
      </c>
      <c r="D46" s="1" t="str">
        <f>CONCATENATE(A46,"@quest@alliance.net")</f>
        <v>Akash@quest@alliance.net</v>
      </c>
      <c r="E46" s="1" t="s">
        <v>179</v>
      </c>
      <c r="F46" s="1">
        <v>30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>
        <v>70</v>
      </c>
      <c r="Z46" s="1"/>
      <c r="AA46" s="1">
        <v>50</v>
      </c>
      <c r="AB46" s="1"/>
      <c r="AC46" s="1"/>
      <c r="AD46" s="1"/>
      <c r="AE46" s="1"/>
      <c r="AF46" s="1"/>
      <c r="AG46" s="1"/>
      <c r="AH46" s="1"/>
      <c r="AI46" s="1"/>
      <c r="AJ46" s="1">
        <v>20</v>
      </c>
      <c r="AK46" s="1"/>
      <c r="AL46" s="1">
        <v>30</v>
      </c>
      <c r="AM46" s="1"/>
      <c r="AN46" s="1"/>
      <c r="AO46" s="1"/>
      <c r="AP46" s="1">
        <v>20</v>
      </c>
      <c r="AQ46" s="1">
        <v>30</v>
      </c>
      <c r="AR46" s="1">
        <v>20</v>
      </c>
      <c r="AS46" s="1">
        <v>30</v>
      </c>
      <c r="AT46" s="1">
        <v>20</v>
      </c>
      <c r="AU46" s="1">
        <v>30</v>
      </c>
      <c r="AV46" s="1">
        <v>20</v>
      </c>
      <c r="AW46" s="1">
        <v>30</v>
      </c>
      <c r="AX46" s="1">
        <v>20</v>
      </c>
      <c r="AY46" s="1">
        <v>30</v>
      </c>
      <c r="AZ46" s="1">
        <v>20</v>
      </c>
      <c r="BA46" s="1">
        <v>30</v>
      </c>
      <c r="BB46" s="1">
        <v>20</v>
      </c>
      <c r="BC46" s="1">
        <v>30</v>
      </c>
      <c r="BD46" s="1">
        <v>20</v>
      </c>
      <c r="BE46" s="1">
        <v>30</v>
      </c>
      <c r="BF46" s="1">
        <v>20</v>
      </c>
      <c r="BG46" s="1"/>
      <c r="BH46" s="1"/>
      <c r="BI46" s="1"/>
      <c r="BJ46" s="1">
        <v>30</v>
      </c>
      <c r="BK46" s="1">
        <v>20</v>
      </c>
      <c r="BL46" s="1">
        <v>20</v>
      </c>
      <c r="BM46" s="1">
        <v>30</v>
      </c>
      <c r="BN46" s="1">
        <v>20</v>
      </c>
      <c r="BO46" s="1">
        <v>60</v>
      </c>
      <c r="BP46" s="1">
        <v>10</v>
      </c>
      <c r="BQ46" s="1">
        <v>30</v>
      </c>
      <c r="BR46" s="1">
        <v>30</v>
      </c>
      <c r="BS46" s="1">
        <v>60</v>
      </c>
      <c r="BT46" s="1">
        <v>10</v>
      </c>
      <c r="BU46" s="1">
        <v>20</v>
      </c>
      <c r="BV46" s="1">
        <f t="shared" si="4"/>
        <v>960</v>
      </c>
      <c r="BW46" s="1"/>
      <c r="BX46" s="1">
        <v>1</v>
      </c>
      <c r="BY46" s="1">
        <v>5</v>
      </c>
      <c r="BZ46" s="1"/>
      <c r="CA46" s="1">
        <v>3</v>
      </c>
      <c r="CB46" s="1"/>
      <c r="CC46" s="1">
        <v>3</v>
      </c>
      <c r="CD46" s="1"/>
      <c r="CE46" s="1"/>
      <c r="CF46" s="1"/>
      <c r="CG46" s="1"/>
      <c r="CH46" s="1"/>
      <c r="CI46" s="1"/>
      <c r="CJ46" s="1">
        <v>3</v>
      </c>
      <c r="CK46" s="1"/>
      <c r="CL46" s="1"/>
      <c r="CM46" s="1">
        <v>6</v>
      </c>
      <c r="CN46" s="1"/>
      <c r="CO46" s="1"/>
      <c r="CP46" s="1">
        <v>5</v>
      </c>
      <c r="CQ46" s="1">
        <v>5</v>
      </c>
      <c r="CR46" s="1"/>
      <c r="CS46" s="1">
        <v>4</v>
      </c>
      <c r="CT46" s="1"/>
      <c r="CU46" s="1"/>
      <c r="CV46" s="1">
        <v>5</v>
      </c>
      <c r="CW46" s="1">
        <f t="shared" si="5"/>
        <v>40</v>
      </c>
      <c r="CX46" s="1">
        <v>5</v>
      </c>
      <c r="CY46" s="1">
        <v>7</v>
      </c>
      <c r="CZ46" s="1">
        <v>3</v>
      </c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>
        <f t="shared" si="6"/>
        <v>15</v>
      </c>
      <c r="DO46" s="9">
        <v>18</v>
      </c>
      <c r="DP46" s="9">
        <v>18</v>
      </c>
      <c r="DQ46" s="9">
        <v>34</v>
      </c>
      <c r="DR46" s="9">
        <v>34</v>
      </c>
      <c r="DS46" s="9">
        <v>15</v>
      </c>
      <c r="DT46" s="9">
        <v>15</v>
      </c>
      <c r="DU46" s="1">
        <v>22</v>
      </c>
      <c r="DV46" s="1">
        <v>22</v>
      </c>
      <c r="DW46" s="1">
        <v>22</v>
      </c>
      <c r="DX46" s="1">
        <v>22</v>
      </c>
      <c r="DY46" s="1">
        <v>21</v>
      </c>
      <c r="DZ46" s="1">
        <v>21</v>
      </c>
      <c r="EA46" s="1">
        <f t="shared" si="7"/>
        <v>1147</v>
      </c>
      <c r="EB46" s="1"/>
      <c r="EC46" s="1"/>
    </row>
    <row r="47" spans="1:133">
      <c r="A47" s="13" t="s">
        <v>219</v>
      </c>
      <c r="B47" s="1" t="s">
        <v>220</v>
      </c>
      <c r="C47" s="1" t="str">
        <f>CONCATENATE(A47,"_",E47)</f>
        <v>Sagar_HPNEE_batch1</v>
      </c>
      <c r="D47" s="1" t="str">
        <f>CONCATENATE(A47,"@quest@alliance.net")</f>
        <v>Sagar@quest@alliance.net</v>
      </c>
      <c r="E47" s="1" t="s">
        <v>179</v>
      </c>
      <c r="F47" s="1">
        <v>50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>
        <v>20</v>
      </c>
      <c r="Z47" s="1"/>
      <c r="AA47" s="1">
        <v>40</v>
      </c>
      <c r="AB47" s="1"/>
      <c r="AC47" s="1"/>
      <c r="AD47" s="1"/>
      <c r="AE47" s="1"/>
      <c r="AF47" s="1"/>
      <c r="AG47" s="1"/>
      <c r="AH47" s="1"/>
      <c r="AI47" s="1"/>
      <c r="AJ47" s="1">
        <v>10</v>
      </c>
      <c r="AK47" s="1"/>
      <c r="AL47" s="1">
        <v>40</v>
      </c>
      <c r="AM47" s="1"/>
      <c r="AN47" s="1"/>
      <c r="AO47" s="1"/>
      <c r="AP47" s="1">
        <v>10</v>
      </c>
      <c r="AQ47" s="1">
        <v>40</v>
      </c>
      <c r="AR47" s="1">
        <v>10</v>
      </c>
      <c r="AS47" s="1">
        <v>40</v>
      </c>
      <c r="AT47" s="1">
        <v>10</v>
      </c>
      <c r="AU47" s="1">
        <v>40</v>
      </c>
      <c r="AV47" s="1">
        <v>10</v>
      </c>
      <c r="AW47" s="1">
        <v>40</v>
      </c>
      <c r="AX47" s="1">
        <v>10</v>
      </c>
      <c r="AY47" s="1">
        <v>40</v>
      </c>
      <c r="AZ47" s="1">
        <v>10</v>
      </c>
      <c r="BA47" s="1">
        <v>40</v>
      </c>
      <c r="BB47" s="1">
        <v>10</v>
      </c>
      <c r="BC47" s="1">
        <v>40</v>
      </c>
      <c r="BD47" s="1">
        <v>10</v>
      </c>
      <c r="BE47" s="1">
        <v>40</v>
      </c>
      <c r="BF47" s="1">
        <v>10</v>
      </c>
      <c r="BG47" s="1"/>
      <c r="BH47" s="1"/>
      <c r="BI47" s="1"/>
      <c r="BJ47" s="1">
        <v>20</v>
      </c>
      <c r="BK47" s="1">
        <v>30</v>
      </c>
      <c r="BL47" s="1">
        <v>10</v>
      </c>
      <c r="BM47" s="1">
        <v>20</v>
      </c>
      <c r="BN47" s="1">
        <v>30</v>
      </c>
      <c r="BO47" s="1">
        <v>50</v>
      </c>
      <c r="BP47" s="1">
        <v>20</v>
      </c>
      <c r="BQ47" s="1">
        <v>10</v>
      </c>
      <c r="BR47" s="1">
        <v>40</v>
      </c>
      <c r="BS47" s="1">
        <v>50</v>
      </c>
      <c r="BT47" s="1">
        <v>20</v>
      </c>
      <c r="BU47" s="1">
        <v>10</v>
      </c>
      <c r="BV47" s="1">
        <f t="shared" si="4"/>
        <v>880</v>
      </c>
      <c r="BW47" s="1"/>
      <c r="BX47" s="1">
        <v>3</v>
      </c>
      <c r="BY47" s="1">
        <v>4</v>
      </c>
      <c r="BZ47" s="1"/>
      <c r="CA47" s="1">
        <v>4</v>
      </c>
      <c r="CB47" s="1"/>
      <c r="CC47" s="1">
        <v>2</v>
      </c>
      <c r="CD47" s="1"/>
      <c r="CE47" s="1"/>
      <c r="CF47" s="1"/>
      <c r="CG47" s="1"/>
      <c r="CH47" s="1"/>
      <c r="CI47" s="1"/>
      <c r="CJ47" s="1">
        <v>4</v>
      </c>
      <c r="CK47" s="1"/>
      <c r="CL47" s="1"/>
      <c r="CM47" s="1">
        <v>5</v>
      </c>
      <c r="CN47" s="1"/>
      <c r="CO47" s="1"/>
      <c r="CP47" s="1">
        <v>3</v>
      </c>
      <c r="CQ47" s="1">
        <v>3</v>
      </c>
      <c r="CR47" s="1"/>
      <c r="CS47" s="1">
        <v>3</v>
      </c>
      <c r="CT47" s="1"/>
      <c r="CU47" s="1"/>
      <c r="CV47" s="1">
        <v>2</v>
      </c>
      <c r="CW47" s="1">
        <f t="shared" si="5"/>
        <v>33</v>
      </c>
      <c r="CX47" s="1">
        <v>4</v>
      </c>
      <c r="CY47" s="1">
        <v>9</v>
      </c>
      <c r="CZ47" s="1">
        <v>3</v>
      </c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>
        <f t="shared" si="6"/>
        <v>16</v>
      </c>
      <c r="DO47" s="1">
        <v>19</v>
      </c>
      <c r="DP47" s="1">
        <v>19</v>
      </c>
      <c r="DQ47" s="1">
        <v>2</v>
      </c>
      <c r="DR47" s="1">
        <v>2</v>
      </c>
      <c r="DS47" s="1">
        <v>7.25</v>
      </c>
      <c r="DT47" s="1">
        <v>7.25</v>
      </c>
      <c r="DU47" s="1">
        <v>13</v>
      </c>
      <c r="DV47" s="1">
        <v>13</v>
      </c>
      <c r="DW47" s="1">
        <v>30</v>
      </c>
      <c r="DX47" s="1">
        <v>30</v>
      </c>
      <c r="DY47" s="1">
        <v>45</v>
      </c>
      <c r="DZ47" s="1">
        <v>45</v>
      </c>
      <c r="EA47" s="1">
        <f t="shared" si="7"/>
        <v>1045.25</v>
      </c>
      <c r="EB47" s="1"/>
      <c r="EC47" s="1"/>
    </row>
    <row r="48" spans="1:133">
      <c r="A48" s="12" t="s">
        <v>221</v>
      </c>
      <c r="B48" s="1" t="s">
        <v>213</v>
      </c>
      <c r="C48" s="1" t="str">
        <f>CONCATENATE(A48,"_",E48)</f>
        <v>Sweatha_HPNEE_batch1</v>
      </c>
      <c r="D48" s="1" t="str">
        <f>CONCATENATE(A48,"@quest@alliance.net")</f>
        <v>Sweatha@quest@alliance.net</v>
      </c>
      <c r="E48" s="1" t="s">
        <v>179</v>
      </c>
      <c r="F48" s="1">
        <v>80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>
        <v>40</v>
      </c>
      <c r="Z48" s="1"/>
      <c r="AA48" s="1">
        <v>30</v>
      </c>
      <c r="AB48" s="1"/>
      <c r="AC48" s="1"/>
      <c r="AD48" s="1"/>
      <c r="AE48" s="1"/>
      <c r="AF48" s="1"/>
      <c r="AG48" s="1"/>
      <c r="AH48" s="1"/>
      <c r="AI48" s="1"/>
      <c r="AJ48" s="1">
        <v>90</v>
      </c>
      <c r="AK48" s="1"/>
      <c r="AL48" s="1">
        <v>10</v>
      </c>
      <c r="AM48" s="1"/>
      <c r="AN48" s="1"/>
      <c r="AO48" s="1"/>
      <c r="AP48" s="1">
        <v>90</v>
      </c>
      <c r="AQ48" s="1">
        <v>10</v>
      </c>
      <c r="AR48" s="1">
        <v>90</v>
      </c>
      <c r="AS48" s="1">
        <v>10</v>
      </c>
      <c r="AT48" s="1">
        <v>90</v>
      </c>
      <c r="AU48" s="1">
        <v>10</v>
      </c>
      <c r="AV48" s="1">
        <v>90</v>
      </c>
      <c r="AW48" s="1">
        <v>10</v>
      </c>
      <c r="AX48" s="1">
        <v>90</v>
      </c>
      <c r="AY48" s="1">
        <v>10</v>
      </c>
      <c r="AZ48" s="1">
        <v>90</v>
      </c>
      <c r="BA48" s="1">
        <v>10</v>
      </c>
      <c r="BB48" s="1">
        <v>90</v>
      </c>
      <c r="BC48" s="1">
        <v>10</v>
      </c>
      <c r="BD48" s="1">
        <v>90</v>
      </c>
      <c r="BE48" s="1">
        <v>10</v>
      </c>
      <c r="BF48" s="1">
        <v>90</v>
      </c>
      <c r="BG48" s="1"/>
      <c r="BH48" s="1"/>
      <c r="BI48" s="1"/>
      <c r="BJ48" s="1">
        <v>10</v>
      </c>
      <c r="BK48" s="1">
        <v>40</v>
      </c>
      <c r="BL48" s="1">
        <v>90</v>
      </c>
      <c r="BM48" s="1">
        <v>10</v>
      </c>
      <c r="BN48" s="1">
        <v>40</v>
      </c>
      <c r="BO48" s="1">
        <v>40</v>
      </c>
      <c r="BP48" s="1">
        <v>30</v>
      </c>
      <c r="BQ48" s="1">
        <v>20</v>
      </c>
      <c r="BR48" s="1">
        <v>20</v>
      </c>
      <c r="BS48" s="1">
        <v>40</v>
      </c>
      <c r="BT48" s="1">
        <v>30</v>
      </c>
      <c r="BU48" s="1">
        <v>90</v>
      </c>
      <c r="BV48" s="1">
        <f t="shared" si="4"/>
        <v>1600</v>
      </c>
      <c r="BW48" s="1"/>
      <c r="BX48" s="1">
        <v>2</v>
      </c>
      <c r="BY48" s="1">
        <v>2</v>
      </c>
      <c r="BZ48" s="1"/>
      <c r="CA48" s="1">
        <v>7</v>
      </c>
      <c r="CB48" s="1"/>
      <c r="CC48" s="1">
        <v>1</v>
      </c>
      <c r="CD48" s="1"/>
      <c r="CE48" s="1"/>
      <c r="CF48" s="1"/>
      <c r="CG48" s="1"/>
      <c r="CH48" s="1"/>
      <c r="CI48" s="1"/>
      <c r="CJ48" s="1">
        <v>2</v>
      </c>
      <c r="CK48" s="1"/>
      <c r="CL48" s="1"/>
      <c r="CM48" s="1">
        <v>4</v>
      </c>
      <c r="CN48" s="1"/>
      <c r="CO48" s="1"/>
      <c r="CP48" s="1">
        <v>3</v>
      </c>
      <c r="CQ48" s="1">
        <v>3</v>
      </c>
      <c r="CR48" s="1"/>
      <c r="CS48" s="1">
        <v>2</v>
      </c>
      <c r="CT48" s="1"/>
      <c r="CU48" s="1"/>
      <c r="CV48" s="1">
        <v>4</v>
      </c>
      <c r="CW48" s="1">
        <f t="shared" si="5"/>
        <v>30</v>
      </c>
      <c r="CX48" s="1">
        <v>3</v>
      </c>
      <c r="CY48" s="1">
        <v>8</v>
      </c>
      <c r="CZ48" s="1">
        <v>2</v>
      </c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>
        <f t="shared" si="6"/>
        <v>13</v>
      </c>
      <c r="DO48" s="1">
        <v>21</v>
      </c>
      <c r="DP48" s="1">
        <v>21</v>
      </c>
      <c r="DQ48" s="1">
        <v>45</v>
      </c>
      <c r="DR48" s="1">
        <v>45</v>
      </c>
      <c r="DS48" s="1">
        <v>12</v>
      </c>
      <c r="DT48" s="1">
        <v>12</v>
      </c>
      <c r="DU48" s="1">
        <v>16</v>
      </c>
      <c r="DV48" s="1">
        <v>16</v>
      </c>
      <c r="DW48" s="1">
        <v>36</v>
      </c>
      <c r="DX48" s="1">
        <v>36</v>
      </c>
      <c r="DY48" s="1">
        <v>46</v>
      </c>
      <c r="DZ48" s="1">
        <v>46</v>
      </c>
      <c r="EA48" s="1">
        <f t="shared" si="7"/>
        <v>1819</v>
      </c>
      <c r="EB48" s="1"/>
      <c r="EC48" s="1"/>
    </row>
    <row r="49" spans="1:133">
      <c r="A49" s="12" t="s">
        <v>222</v>
      </c>
      <c r="B49" s="1" t="s">
        <v>223</v>
      </c>
      <c r="C49" s="1" t="str">
        <f>CONCATENATE(A49,"_",E49)</f>
        <v>Sukanya _HPNEE_batch1</v>
      </c>
      <c r="D49" s="1" t="str">
        <f>CONCATENATE(A49,"@quest@alliance.net")</f>
        <v>Sukanya @quest@alliance.net</v>
      </c>
      <c r="E49" s="1" t="s">
        <v>179</v>
      </c>
      <c r="F49" s="1">
        <v>50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>
        <v>40</v>
      </c>
      <c r="Z49" s="1"/>
      <c r="AA49" s="1">
        <v>30</v>
      </c>
      <c r="AB49" s="1"/>
      <c r="AC49" s="1"/>
      <c r="AD49" s="1"/>
      <c r="AE49" s="1"/>
      <c r="AF49" s="1"/>
      <c r="AG49" s="1"/>
      <c r="AH49" s="1"/>
      <c r="AI49" s="1"/>
      <c r="AJ49" s="1">
        <v>20</v>
      </c>
      <c r="AK49" s="1"/>
      <c r="AL49" s="1">
        <v>90</v>
      </c>
      <c r="AM49" s="1"/>
      <c r="AN49" s="1"/>
      <c r="AO49" s="1"/>
      <c r="AP49" s="1">
        <v>20</v>
      </c>
      <c r="AQ49" s="1">
        <v>90</v>
      </c>
      <c r="AR49" s="1">
        <v>20</v>
      </c>
      <c r="AS49" s="1">
        <v>90</v>
      </c>
      <c r="AT49" s="1">
        <v>20</v>
      </c>
      <c r="AU49" s="1">
        <v>90</v>
      </c>
      <c r="AV49" s="1">
        <v>20</v>
      </c>
      <c r="AW49" s="1">
        <v>90</v>
      </c>
      <c r="AX49" s="1">
        <v>20</v>
      </c>
      <c r="AY49" s="1">
        <v>90</v>
      </c>
      <c r="AZ49" s="1">
        <v>20</v>
      </c>
      <c r="BA49" s="1">
        <v>90</v>
      </c>
      <c r="BB49" s="1">
        <v>20</v>
      </c>
      <c r="BC49" s="1">
        <v>90</v>
      </c>
      <c r="BD49" s="1">
        <v>20</v>
      </c>
      <c r="BE49" s="1">
        <v>90</v>
      </c>
      <c r="BF49" s="1">
        <v>20</v>
      </c>
      <c r="BG49" s="1"/>
      <c r="BH49" s="1"/>
      <c r="BI49" s="1"/>
      <c r="BJ49" s="1">
        <v>10</v>
      </c>
      <c r="BK49" s="1">
        <v>10</v>
      </c>
      <c r="BL49" s="1">
        <v>20</v>
      </c>
      <c r="BM49" s="1">
        <v>10</v>
      </c>
      <c r="BN49" s="1">
        <v>10</v>
      </c>
      <c r="BO49" s="1">
        <v>30</v>
      </c>
      <c r="BP49" s="1">
        <v>70</v>
      </c>
      <c r="BQ49" s="1">
        <v>50</v>
      </c>
      <c r="BR49" s="1">
        <v>50</v>
      </c>
      <c r="BS49" s="1">
        <v>30</v>
      </c>
      <c r="BT49" s="1">
        <v>70</v>
      </c>
      <c r="BU49" s="1">
        <v>20</v>
      </c>
      <c r="BV49" s="1">
        <f t="shared" si="4"/>
        <v>1510</v>
      </c>
      <c r="BW49" s="1"/>
      <c r="BX49" s="1">
        <v>8</v>
      </c>
      <c r="BY49" s="1">
        <v>3</v>
      </c>
      <c r="BZ49" s="1"/>
      <c r="CA49" s="1">
        <v>3</v>
      </c>
      <c r="CB49" s="1"/>
      <c r="CC49" s="1">
        <v>3</v>
      </c>
      <c r="CD49" s="1"/>
      <c r="CE49" s="1"/>
      <c r="CF49" s="1"/>
      <c r="CG49" s="1"/>
      <c r="CH49" s="1"/>
      <c r="CI49" s="1"/>
      <c r="CJ49" s="1">
        <v>1</v>
      </c>
      <c r="CK49" s="1"/>
      <c r="CL49" s="1"/>
      <c r="CM49" s="1">
        <v>4</v>
      </c>
      <c r="CN49" s="1"/>
      <c r="CO49" s="1"/>
      <c r="CP49" s="1">
        <v>5</v>
      </c>
      <c r="CQ49" s="1">
        <v>4</v>
      </c>
      <c r="CR49" s="1"/>
      <c r="CS49" s="1">
        <v>2</v>
      </c>
      <c r="CT49" s="1"/>
      <c r="CU49" s="1"/>
      <c r="CV49" s="1">
        <v>3</v>
      </c>
      <c r="CW49" s="1">
        <f t="shared" si="5"/>
        <v>36</v>
      </c>
      <c r="CX49" s="1">
        <v>2</v>
      </c>
      <c r="CY49" s="1">
        <v>4</v>
      </c>
      <c r="CZ49" s="1">
        <v>6</v>
      </c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>
        <f t="shared" si="6"/>
        <v>12</v>
      </c>
      <c r="DO49" s="1">
        <v>35</v>
      </c>
      <c r="DP49" s="1">
        <v>35</v>
      </c>
      <c r="DQ49" s="1">
        <v>41.5</v>
      </c>
      <c r="DR49" s="1">
        <v>41.5</v>
      </c>
      <c r="DS49" s="1">
        <v>13</v>
      </c>
      <c r="DT49" s="1">
        <v>13</v>
      </c>
      <c r="DU49" s="1">
        <v>23</v>
      </c>
      <c r="DV49" s="1">
        <v>23</v>
      </c>
      <c r="DW49" s="1">
        <v>21</v>
      </c>
      <c r="DX49" s="1">
        <v>21</v>
      </c>
      <c r="DY49" s="1">
        <v>34</v>
      </c>
      <c r="DZ49" s="1">
        <v>34</v>
      </c>
      <c r="EA49" s="1">
        <f t="shared" si="7"/>
        <v>1725.5</v>
      </c>
      <c r="EB49" s="1"/>
      <c r="EC49" s="1"/>
    </row>
    <row r="50" spans="1:133">
      <c r="A50" s="12" t="s">
        <v>224</v>
      </c>
      <c r="B50" s="1" t="s">
        <v>225</v>
      </c>
      <c r="C50" s="1" t="str">
        <f>CONCATENATE(A50,"_",E50)</f>
        <v>T.Anthony _HPNEE_batch1</v>
      </c>
      <c r="D50" s="1" t="str">
        <f>CONCATENATE(A50,"@quest@alliance.net")</f>
        <v>T.Anthony @quest@alliance.net</v>
      </c>
      <c r="E50" s="1" t="s">
        <v>179</v>
      </c>
      <c r="F50" s="1">
        <v>60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>
        <v>50</v>
      </c>
      <c r="Z50" s="1"/>
      <c r="AA50" s="1">
        <v>80</v>
      </c>
      <c r="AB50" s="1"/>
      <c r="AC50" s="1"/>
      <c r="AD50" s="1"/>
      <c r="AE50" s="1"/>
      <c r="AF50" s="1"/>
      <c r="AG50" s="1"/>
      <c r="AH50" s="1"/>
      <c r="AI50" s="1"/>
      <c r="AJ50" s="1">
        <v>30</v>
      </c>
      <c r="AK50" s="1"/>
      <c r="AL50" s="1">
        <v>10</v>
      </c>
      <c r="AM50" s="1"/>
      <c r="AN50" s="1"/>
      <c r="AO50" s="1"/>
      <c r="AP50" s="1">
        <v>30</v>
      </c>
      <c r="AQ50" s="1">
        <v>10</v>
      </c>
      <c r="AR50" s="1">
        <v>30</v>
      </c>
      <c r="AS50" s="1">
        <v>10</v>
      </c>
      <c r="AT50" s="1">
        <v>30</v>
      </c>
      <c r="AU50" s="1">
        <v>10</v>
      </c>
      <c r="AV50" s="1">
        <v>30</v>
      </c>
      <c r="AW50" s="1">
        <v>10</v>
      </c>
      <c r="AX50" s="1">
        <v>30</v>
      </c>
      <c r="AY50" s="1">
        <v>10</v>
      </c>
      <c r="AZ50" s="1">
        <v>30</v>
      </c>
      <c r="BA50" s="1">
        <v>10</v>
      </c>
      <c r="BB50" s="1">
        <v>30</v>
      </c>
      <c r="BC50" s="1">
        <v>10</v>
      </c>
      <c r="BD50" s="1">
        <v>30</v>
      </c>
      <c r="BE50" s="1">
        <v>10</v>
      </c>
      <c r="BF50" s="1">
        <v>30</v>
      </c>
      <c r="BG50" s="1"/>
      <c r="BH50" s="1"/>
      <c r="BI50" s="1"/>
      <c r="BJ50" s="1">
        <v>30</v>
      </c>
      <c r="BK50" s="1">
        <v>20</v>
      </c>
      <c r="BL50" s="1">
        <v>30</v>
      </c>
      <c r="BM50" s="1">
        <v>30</v>
      </c>
      <c r="BN50" s="1">
        <v>20</v>
      </c>
      <c r="BO50" s="1">
        <v>20</v>
      </c>
      <c r="BP50" s="1">
        <v>10</v>
      </c>
      <c r="BQ50" s="1">
        <v>0</v>
      </c>
      <c r="BR50" s="1">
        <v>70</v>
      </c>
      <c r="BS50" s="1">
        <v>20</v>
      </c>
      <c r="BT50" s="1">
        <v>10</v>
      </c>
      <c r="BU50" s="1">
        <v>30</v>
      </c>
      <c r="BV50" s="1">
        <f t="shared" si="4"/>
        <v>870</v>
      </c>
      <c r="BW50" s="1"/>
      <c r="BX50" s="1">
        <v>7</v>
      </c>
      <c r="BY50" s="1">
        <v>1</v>
      </c>
      <c r="BZ50" s="1"/>
      <c r="CA50" s="1">
        <v>4</v>
      </c>
      <c r="CB50" s="1"/>
      <c r="CC50" s="1">
        <v>2</v>
      </c>
      <c r="CD50" s="1"/>
      <c r="CE50" s="1"/>
      <c r="CF50" s="1"/>
      <c r="CG50" s="1"/>
      <c r="CH50" s="1"/>
      <c r="CI50" s="1"/>
      <c r="CJ50" s="1">
        <v>1</v>
      </c>
      <c r="CK50" s="1"/>
      <c r="CL50" s="1"/>
      <c r="CM50" s="1">
        <v>3</v>
      </c>
      <c r="CN50" s="1"/>
      <c r="CO50" s="1"/>
      <c r="CP50" s="1">
        <v>3</v>
      </c>
      <c r="CQ50" s="1">
        <v>5</v>
      </c>
      <c r="CR50" s="1"/>
      <c r="CS50" s="1">
        <v>3</v>
      </c>
      <c r="CT50" s="1"/>
      <c r="CU50" s="1"/>
      <c r="CV50" s="1">
        <v>2</v>
      </c>
      <c r="CW50" s="1">
        <f t="shared" si="5"/>
        <v>31</v>
      </c>
      <c r="CX50" s="1">
        <v>4</v>
      </c>
      <c r="CY50" s="1">
        <v>5</v>
      </c>
      <c r="CZ50" s="1">
        <v>9</v>
      </c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>
        <f t="shared" si="6"/>
        <v>18</v>
      </c>
      <c r="DO50" s="1">
        <v>43</v>
      </c>
      <c r="DP50" s="1">
        <v>43</v>
      </c>
      <c r="DQ50" s="1">
        <v>37.5</v>
      </c>
      <c r="DR50" s="1">
        <v>37.5</v>
      </c>
      <c r="DS50" s="1">
        <v>22.75</v>
      </c>
      <c r="DT50" s="1">
        <v>22.75</v>
      </c>
      <c r="DU50" s="1">
        <v>12</v>
      </c>
      <c r="DV50" s="1">
        <v>12</v>
      </c>
      <c r="DW50" s="1">
        <v>21</v>
      </c>
      <c r="DX50" s="1">
        <v>21</v>
      </c>
      <c r="DY50" s="1">
        <v>32</v>
      </c>
      <c r="DZ50" s="1">
        <v>32</v>
      </c>
      <c r="EA50" s="1">
        <f t="shared" si="7"/>
        <v>1087.25</v>
      </c>
      <c r="EB50" s="1"/>
      <c r="EC50" s="1"/>
    </row>
    <row r="51" spans="1:133">
      <c r="A51" s="12" t="s">
        <v>226</v>
      </c>
      <c r="B51" s="1" t="s">
        <v>227</v>
      </c>
      <c r="C51" s="1" t="str">
        <f>CONCATENATE(A51,"_",E51)</f>
        <v>Arokia _HPNEE_batch1</v>
      </c>
      <c r="D51" s="1" t="str">
        <f>CONCATENATE(A51,"@quest@alliance.net")</f>
        <v>Arokia @quest@alliance.net</v>
      </c>
      <c r="E51" s="1" t="s">
        <v>179</v>
      </c>
      <c r="F51" s="1">
        <v>40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>
        <v>60</v>
      </c>
      <c r="Z51" s="1"/>
      <c r="AA51" s="1">
        <v>70</v>
      </c>
      <c r="AB51" s="1"/>
      <c r="AC51" s="1"/>
      <c r="AD51" s="1"/>
      <c r="AE51" s="1"/>
      <c r="AF51" s="1"/>
      <c r="AG51" s="1"/>
      <c r="AH51" s="1"/>
      <c r="AI51" s="1"/>
      <c r="AJ51" s="1">
        <v>40</v>
      </c>
      <c r="AK51" s="1"/>
      <c r="AL51" s="1">
        <v>20</v>
      </c>
      <c r="AM51" s="1"/>
      <c r="AN51" s="1"/>
      <c r="AO51" s="1"/>
      <c r="AP51" s="1">
        <v>40</v>
      </c>
      <c r="AQ51" s="1">
        <v>20</v>
      </c>
      <c r="AR51" s="1">
        <v>40</v>
      </c>
      <c r="AS51" s="1">
        <v>20</v>
      </c>
      <c r="AT51" s="1">
        <v>40</v>
      </c>
      <c r="AU51" s="1">
        <v>20</v>
      </c>
      <c r="AV51" s="1">
        <v>40</v>
      </c>
      <c r="AW51" s="1">
        <v>20</v>
      </c>
      <c r="AX51" s="1">
        <v>40</v>
      </c>
      <c r="AY51" s="1">
        <v>20</v>
      </c>
      <c r="AZ51" s="1">
        <v>40</v>
      </c>
      <c r="BA51" s="1">
        <v>20</v>
      </c>
      <c r="BB51" s="1">
        <v>40</v>
      </c>
      <c r="BC51" s="1">
        <v>20</v>
      </c>
      <c r="BD51" s="1">
        <v>40</v>
      </c>
      <c r="BE51" s="1">
        <v>20</v>
      </c>
      <c r="BF51" s="1">
        <v>40</v>
      </c>
      <c r="BG51" s="1"/>
      <c r="BH51" s="1"/>
      <c r="BI51" s="1"/>
      <c r="BJ51" s="1">
        <v>60</v>
      </c>
      <c r="BK51" s="1">
        <v>40</v>
      </c>
      <c r="BL51" s="1">
        <v>40</v>
      </c>
      <c r="BM51" s="1">
        <v>60</v>
      </c>
      <c r="BN51" s="1">
        <v>40</v>
      </c>
      <c r="BO51" s="1">
        <v>50</v>
      </c>
      <c r="BP51" s="1">
        <v>40</v>
      </c>
      <c r="BQ51" s="1">
        <v>10</v>
      </c>
      <c r="BR51" s="1">
        <v>20</v>
      </c>
      <c r="BS51" s="1">
        <v>50</v>
      </c>
      <c r="BT51" s="1">
        <v>40</v>
      </c>
      <c r="BU51" s="1">
        <v>40</v>
      </c>
      <c r="BV51" s="1">
        <f t="shared" si="4"/>
        <v>1240</v>
      </c>
      <c r="BW51" s="1"/>
      <c r="BX51" s="1">
        <v>5</v>
      </c>
      <c r="BY51" s="1">
        <v>7</v>
      </c>
      <c r="BZ51" s="1"/>
      <c r="CA51" s="1">
        <v>5</v>
      </c>
      <c r="CB51" s="1"/>
      <c r="CC51" s="1">
        <v>4</v>
      </c>
      <c r="CD51" s="1"/>
      <c r="CE51" s="1"/>
      <c r="CF51" s="1"/>
      <c r="CG51" s="1"/>
      <c r="CH51" s="1"/>
      <c r="CI51" s="1"/>
      <c r="CJ51" s="1">
        <v>1</v>
      </c>
      <c r="CK51" s="1"/>
      <c r="CL51" s="1"/>
      <c r="CM51" s="1">
        <v>2</v>
      </c>
      <c r="CN51" s="1"/>
      <c r="CO51" s="1"/>
      <c r="CP51" s="1">
        <v>4</v>
      </c>
      <c r="CQ51" s="1">
        <v>3</v>
      </c>
      <c r="CR51" s="1"/>
      <c r="CS51" s="1">
        <v>3</v>
      </c>
      <c r="CT51" s="1"/>
      <c r="CU51" s="1"/>
      <c r="CV51" s="1">
        <v>4</v>
      </c>
      <c r="CW51" s="1">
        <f t="shared" si="5"/>
        <v>38</v>
      </c>
      <c r="CX51" s="1">
        <v>1</v>
      </c>
      <c r="CY51" s="1">
        <v>4</v>
      </c>
      <c r="CZ51" s="1">
        <v>7</v>
      </c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>
        <f t="shared" si="6"/>
        <v>12</v>
      </c>
      <c r="DO51" s="1">
        <v>19</v>
      </c>
      <c r="DP51" s="1">
        <v>19</v>
      </c>
      <c r="DQ51" s="1">
        <v>26</v>
      </c>
      <c r="DR51" s="1">
        <v>26</v>
      </c>
      <c r="DS51" s="1">
        <v>10.5</v>
      </c>
      <c r="DT51" s="1">
        <v>10.5</v>
      </c>
      <c r="DU51" s="1">
        <v>15</v>
      </c>
      <c r="DV51" s="1">
        <v>15</v>
      </c>
      <c r="DW51" s="1">
        <v>14</v>
      </c>
      <c r="DX51" s="1">
        <v>14</v>
      </c>
      <c r="DY51" s="1">
        <v>26</v>
      </c>
      <c r="DZ51" s="1">
        <v>26</v>
      </c>
      <c r="EA51" s="1">
        <f t="shared" si="7"/>
        <v>1400.5</v>
      </c>
      <c r="EB51" s="1"/>
      <c r="EC51" s="1"/>
    </row>
    <row r="52" spans="1:133">
      <c r="A52" s="12" t="s">
        <v>228</v>
      </c>
      <c r="B52" s="1" t="s">
        <v>229</v>
      </c>
      <c r="C52" s="1" t="str">
        <f>CONCATENATE(A52,"_",E52)</f>
        <v>Pavithra _HPNEE_batch1</v>
      </c>
      <c r="D52" s="1" t="str">
        <f>CONCATENATE(A52,"@quest@alliance.net")</f>
        <v>Pavithra @quest@alliance.net</v>
      </c>
      <c r="E52" s="1" t="s">
        <v>179</v>
      </c>
      <c r="F52" s="1">
        <v>60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>
        <v>70</v>
      </c>
      <c r="Z52" s="1"/>
      <c r="AA52" s="1">
        <v>50</v>
      </c>
      <c r="AB52" s="1"/>
      <c r="AC52" s="1"/>
      <c r="AD52" s="1"/>
      <c r="AE52" s="1"/>
      <c r="AF52" s="1"/>
      <c r="AG52" s="1"/>
      <c r="AH52" s="1"/>
      <c r="AI52" s="1"/>
      <c r="AJ52" s="1">
        <v>50</v>
      </c>
      <c r="AK52" s="1"/>
      <c r="AL52" s="1">
        <v>30</v>
      </c>
      <c r="AM52" s="1"/>
      <c r="AN52" s="1"/>
      <c r="AO52" s="1"/>
      <c r="AP52" s="1">
        <v>50</v>
      </c>
      <c r="AQ52" s="1">
        <v>30</v>
      </c>
      <c r="AR52" s="1">
        <v>50</v>
      </c>
      <c r="AS52" s="1">
        <v>30</v>
      </c>
      <c r="AT52" s="1">
        <v>50</v>
      </c>
      <c r="AU52" s="1">
        <v>30</v>
      </c>
      <c r="AV52" s="1">
        <v>50</v>
      </c>
      <c r="AW52" s="1">
        <v>30</v>
      </c>
      <c r="AX52" s="1">
        <v>50</v>
      </c>
      <c r="AY52" s="1">
        <v>30</v>
      </c>
      <c r="AZ52" s="1">
        <v>50</v>
      </c>
      <c r="BA52" s="1">
        <v>30</v>
      </c>
      <c r="BB52" s="1">
        <v>50</v>
      </c>
      <c r="BC52" s="1">
        <v>30</v>
      </c>
      <c r="BD52" s="1">
        <v>50</v>
      </c>
      <c r="BE52" s="1">
        <v>30</v>
      </c>
      <c r="BF52" s="1">
        <v>50</v>
      </c>
      <c r="BG52" s="1"/>
      <c r="BH52" s="1"/>
      <c r="BI52" s="1"/>
      <c r="BJ52" s="1">
        <v>40</v>
      </c>
      <c r="BK52" s="1">
        <v>30</v>
      </c>
      <c r="BL52" s="1">
        <v>50</v>
      </c>
      <c r="BM52" s="1">
        <v>40</v>
      </c>
      <c r="BN52" s="1">
        <v>30</v>
      </c>
      <c r="BO52" s="1">
        <v>30</v>
      </c>
      <c r="BP52" s="1">
        <v>30</v>
      </c>
      <c r="BQ52" s="1">
        <v>20</v>
      </c>
      <c r="BR52" s="1">
        <v>10</v>
      </c>
      <c r="BS52" s="1">
        <v>30</v>
      </c>
      <c r="BT52" s="1">
        <v>30</v>
      </c>
      <c r="BU52" s="1">
        <v>50</v>
      </c>
      <c r="BV52" s="1">
        <f t="shared" si="4"/>
        <v>1340</v>
      </c>
      <c r="BW52" s="1"/>
      <c r="BX52" s="1">
        <v>3</v>
      </c>
      <c r="BY52" s="1">
        <v>2</v>
      </c>
      <c r="BZ52" s="1"/>
      <c r="CA52" s="1">
        <v>2</v>
      </c>
      <c r="CB52" s="1"/>
      <c r="CC52" s="1">
        <v>5</v>
      </c>
      <c r="CD52" s="1"/>
      <c r="CE52" s="1"/>
      <c r="CF52" s="1"/>
      <c r="CG52" s="1"/>
      <c r="CH52" s="1"/>
      <c r="CI52" s="1"/>
      <c r="CJ52" s="1">
        <v>2</v>
      </c>
      <c r="CK52" s="1"/>
      <c r="CL52" s="1"/>
      <c r="CM52" s="1">
        <v>3</v>
      </c>
      <c r="CN52" s="1"/>
      <c r="CO52" s="1"/>
      <c r="CP52" s="1">
        <v>2</v>
      </c>
      <c r="CQ52" s="1">
        <v>2</v>
      </c>
      <c r="CR52" s="1"/>
      <c r="CS52" s="1">
        <v>4</v>
      </c>
      <c r="CT52" s="1"/>
      <c r="CU52" s="1"/>
      <c r="CV52" s="1">
        <v>5</v>
      </c>
      <c r="CW52" s="1">
        <f t="shared" si="5"/>
        <v>30</v>
      </c>
      <c r="CX52" s="1">
        <v>2</v>
      </c>
      <c r="CY52" s="1">
        <v>3</v>
      </c>
      <c r="CZ52" s="1">
        <v>3</v>
      </c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>
        <f t="shared" si="6"/>
        <v>8</v>
      </c>
      <c r="DO52" s="1">
        <v>39</v>
      </c>
      <c r="DP52" s="1">
        <v>39</v>
      </c>
      <c r="DQ52" s="1">
        <v>38</v>
      </c>
      <c r="DR52" s="1">
        <v>38</v>
      </c>
      <c r="DS52" s="1">
        <v>20.75</v>
      </c>
      <c r="DT52" s="1">
        <v>20.75</v>
      </c>
      <c r="DU52" s="1">
        <v>14</v>
      </c>
      <c r="DV52" s="1">
        <v>14</v>
      </c>
      <c r="DW52" s="1">
        <v>14</v>
      </c>
      <c r="DX52" s="1">
        <v>14</v>
      </c>
      <c r="DY52" s="1">
        <v>27</v>
      </c>
      <c r="DZ52" s="1">
        <v>27</v>
      </c>
      <c r="EA52" s="1">
        <f t="shared" si="7"/>
        <v>1530.75</v>
      </c>
      <c r="EB52" s="1"/>
      <c r="EC52" s="1"/>
    </row>
    <row r="53" spans="1:133">
      <c r="A53" s="12" t="s">
        <v>230</v>
      </c>
      <c r="B53" s="1" t="s">
        <v>231</v>
      </c>
      <c r="C53" s="1" t="str">
        <f>CONCATENATE(A53,"_",E53)</f>
        <v>M Issaiki_HPNEE_batch1</v>
      </c>
      <c r="D53" s="1" t="str">
        <f>CONCATENATE(A53,"@quest@alliance.net")</f>
        <v>M Issaiki@quest@alliance.net</v>
      </c>
      <c r="E53" s="1" t="s">
        <v>179</v>
      </c>
      <c r="F53" s="1">
        <v>80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>
        <v>90</v>
      </c>
      <c r="Z53" s="1"/>
      <c r="AA53" s="1">
        <v>10</v>
      </c>
      <c r="AB53" s="1"/>
      <c r="AC53" s="1"/>
      <c r="AD53" s="1"/>
      <c r="AE53" s="1"/>
      <c r="AF53" s="1"/>
      <c r="AG53" s="1"/>
      <c r="AH53" s="1"/>
      <c r="AI53" s="1"/>
      <c r="AJ53" s="1">
        <v>60</v>
      </c>
      <c r="AK53" s="1"/>
      <c r="AL53" s="1">
        <v>40</v>
      </c>
      <c r="AM53" s="1"/>
      <c r="AN53" s="1"/>
      <c r="AO53" s="1"/>
      <c r="AP53" s="1">
        <v>60</v>
      </c>
      <c r="AQ53" s="1">
        <v>40</v>
      </c>
      <c r="AR53" s="1">
        <v>60</v>
      </c>
      <c r="AS53" s="1">
        <v>40</v>
      </c>
      <c r="AT53" s="1">
        <v>60</v>
      </c>
      <c r="AU53" s="1">
        <v>40</v>
      </c>
      <c r="AV53" s="1">
        <v>60</v>
      </c>
      <c r="AW53" s="1">
        <v>40</v>
      </c>
      <c r="AX53" s="1">
        <v>60</v>
      </c>
      <c r="AY53" s="1">
        <v>40</v>
      </c>
      <c r="AZ53" s="1">
        <v>60</v>
      </c>
      <c r="BA53" s="1">
        <v>40</v>
      </c>
      <c r="BB53" s="1">
        <v>60</v>
      </c>
      <c r="BC53" s="1">
        <v>40</v>
      </c>
      <c r="BD53" s="1">
        <v>60</v>
      </c>
      <c r="BE53" s="1">
        <v>40</v>
      </c>
      <c r="BF53" s="1">
        <v>60</v>
      </c>
      <c r="BG53" s="1"/>
      <c r="BH53" s="1"/>
      <c r="BI53" s="1"/>
      <c r="BJ53" s="1">
        <v>40</v>
      </c>
      <c r="BK53" s="1">
        <v>20</v>
      </c>
      <c r="BL53" s="1">
        <v>60</v>
      </c>
      <c r="BM53" s="1">
        <v>40</v>
      </c>
      <c r="BN53" s="1">
        <v>20</v>
      </c>
      <c r="BO53" s="1">
        <v>20</v>
      </c>
      <c r="BP53" s="1">
        <v>40</v>
      </c>
      <c r="BQ53" s="1">
        <v>40</v>
      </c>
      <c r="BR53" s="1">
        <v>60</v>
      </c>
      <c r="BS53" s="1">
        <v>20</v>
      </c>
      <c r="BT53" s="1">
        <v>40</v>
      </c>
      <c r="BU53" s="1">
        <v>60</v>
      </c>
      <c r="BV53" s="1">
        <f t="shared" si="4"/>
        <v>1600</v>
      </c>
      <c r="BW53" s="1"/>
      <c r="BX53" s="1">
        <v>4</v>
      </c>
      <c r="BY53" s="1">
        <v>7</v>
      </c>
      <c r="BZ53" s="1"/>
      <c r="CA53" s="1">
        <v>7</v>
      </c>
      <c r="CB53" s="1"/>
      <c r="CC53" s="1">
        <v>2</v>
      </c>
      <c r="CD53" s="1"/>
      <c r="CE53" s="1"/>
      <c r="CF53" s="1"/>
      <c r="CG53" s="1"/>
      <c r="CH53" s="1"/>
      <c r="CI53" s="1"/>
      <c r="CJ53" s="1">
        <v>3</v>
      </c>
      <c r="CK53" s="1"/>
      <c r="CL53" s="1"/>
      <c r="CM53" s="1">
        <v>1</v>
      </c>
      <c r="CN53" s="1"/>
      <c r="CO53" s="1"/>
      <c r="CP53" s="1">
        <v>7</v>
      </c>
      <c r="CQ53" s="1">
        <v>7</v>
      </c>
      <c r="CR53" s="1"/>
      <c r="CS53" s="1">
        <v>3</v>
      </c>
      <c r="CT53" s="1"/>
      <c r="CU53" s="1"/>
      <c r="CV53" s="1">
        <v>6</v>
      </c>
      <c r="CW53" s="1">
        <f t="shared" si="5"/>
        <v>47</v>
      </c>
      <c r="CX53" s="1">
        <v>3</v>
      </c>
      <c r="CY53" s="1">
        <v>4</v>
      </c>
      <c r="CZ53" s="1">
        <v>5</v>
      </c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>
        <f t="shared" si="6"/>
        <v>12</v>
      </c>
      <c r="DO53" s="1">
        <v>20</v>
      </c>
      <c r="DP53" s="1">
        <v>20</v>
      </c>
      <c r="DQ53" s="1">
        <v>20.5</v>
      </c>
      <c r="DR53" s="1">
        <v>20.5</v>
      </c>
      <c r="DS53" s="1">
        <v>8.75</v>
      </c>
      <c r="DT53" s="1">
        <v>8.75</v>
      </c>
      <c r="DU53" s="1">
        <v>18</v>
      </c>
      <c r="DV53" s="1">
        <v>18</v>
      </c>
      <c r="DW53" s="1">
        <v>23</v>
      </c>
      <c r="DX53" s="1">
        <v>23</v>
      </c>
      <c r="DY53" s="1">
        <v>34</v>
      </c>
      <c r="DZ53" s="1">
        <v>34</v>
      </c>
      <c r="EA53" s="1">
        <f t="shared" si="7"/>
        <v>1783.25</v>
      </c>
      <c r="EB53" s="1"/>
      <c r="EC53" s="1"/>
    </row>
    <row r="54" spans="1:133">
      <c r="A54" s="12" t="s">
        <v>232</v>
      </c>
      <c r="B54" s="1" t="s">
        <v>233</v>
      </c>
      <c r="C54" s="1" t="str">
        <f>CONCATENATE(A54,"_",E54)</f>
        <v>Shashikala _HPNEE_batch1</v>
      </c>
      <c r="D54" s="1" t="str">
        <f>CONCATENATE(A54,"@quest@alliance.net")</f>
        <v>Shashikala @quest@alliance.net</v>
      </c>
      <c r="E54" s="1" t="s">
        <v>179</v>
      </c>
      <c r="F54" s="1">
        <v>20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>
        <v>80</v>
      </c>
      <c r="Z54" s="1"/>
      <c r="AA54" s="1">
        <v>20</v>
      </c>
      <c r="AB54" s="1"/>
      <c r="AC54" s="1"/>
      <c r="AD54" s="1"/>
      <c r="AE54" s="1"/>
      <c r="AF54" s="1"/>
      <c r="AG54" s="1"/>
      <c r="AH54" s="1"/>
      <c r="AI54" s="1"/>
      <c r="AJ54" s="1">
        <v>40</v>
      </c>
      <c r="AK54" s="1"/>
      <c r="AL54" s="1">
        <v>60</v>
      </c>
      <c r="AM54" s="1"/>
      <c r="AN54" s="1"/>
      <c r="AO54" s="1"/>
      <c r="AP54" s="1">
        <v>40</v>
      </c>
      <c r="AQ54" s="1">
        <v>60</v>
      </c>
      <c r="AR54" s="1">
        <v>40</v>
      </c>
      <c r="AS54" s="1">
        <v>60</v>
      </c>
      <c r="AT54" s="1">
        <v>40</v>
      </c>
      <c r="AU54" s="1">
        <v>60</v>
      </c>
      <c r="AV54" s="1">
        <v>40</v>
      </c>
      <c r="AW54" s="1">
        <v>60</v>
      </c>
      <c r="AX54" s="1">
        <v>40</v>
      </c>
      <c r="AY54" s="1">
        <v>60</v>
      </c>
      <c r="AZ54" s="1">
        <v>40</v>
      </c>
      <c r="BA54" s="1">
        <v>60</v>
      </c>
      <c r="BB54" s="1">
        <v>40</v>
      </c>
      <c r="BC54" s="1">
        <v>60</v>
      </c>
      <c r="BD54" s="1">
        <v>40</v>
      </c>
      <c r="BE54" s="1">
        <v>60</v>
      </c>
      <c r="BF54" s="1">
        <v>40</v>
      </c>
      <c r="BG54" s="1"/>
      <c r="BH54" s="1"/>
      <c r="BI54" s="1"/>
      <c r="BJ54" s="1">
        <v>30</v>
      </c>
      <c r="BK54" s="1">
        <v>10</v>
      </c>
      <c r="BL54" s="1">
        <v>40</v>
      </c>
      <c r="BM54" s="1">
        <v>30</v>
      </c>
      <c r="BN54" s="1">
        <v>10</v>
      </c>
      <c r="BO54" s="1">
        <v>10</v>
      </c>
      <c r="BP54" s="1">
        <v>20</v>
      </c>
      <c r="BQ54" s="1">
        <v>40</v>
      </c>
      <c r="BR54" s="1">
        <v>50</v>
      </c>
      <c r="BS54" s="1">
        <v>10</v>
      </c>
      <c r="BT54" s="1">
        <v>20</v>
      </c>
      <c r="BU54" s="1">
        <v>40</v>
      </c>
      <c r="BV54" s="1">
        <f t="shared" si="4"/>
        <v>1370</v>
      </c>
      <c r="BW54" s="1"/>
      <c r="BX54" s="1">
        <v>2</v>
      </c>
      <c r="BY54" s="1">
        <v>6</v>
      </c>
      <c r="BZ54" s="1"/>
      <c r="CA54" s="1">
        <v>5</v>
      </c>
      <c r="CB54" s="1"/>
      <c r="CC54" s="1">
        <v>4</v>
      </c>
      <c r="CD54" s="1"/>
      <c r="CE54" s="1"/>
      <c r="CF54" s="1"/>
      <c r="CG54" s="1"/>
      <c r="CH54" s="1"/>
      <c r="CI54" s="1"/>
      <c r="CJ54" s="1">
        <v>5</v>
      </c>
      <c r="CK54" s="1"/>
      <c r="CL54" s="1"/>
      <c r="CM54" s="1">
        <v>3</v>
      </c>
      <c r="CN54" s="1"/>
      <c r="CO54" s="1"/>
      <c r="CP54" s="1">
        <v>6</v>
      </c>
      <c r="CQ54" s="1">
        <v>8</v>
      </c>
      <c r="CR54" s="1"/>
      <c r="CS54" s="1">
        <v>4</v>
      </c>
      <c r="CT54" s="1"/>
      <c r="CU54" s="1"/>
      <c r="CV54" s="1">
        <v>7</v>
      </c>
      <c r="CW54" s="1">
        <f t="shared" si="5"/>
        <v>50</v>
      </c>
      <c r="CX54" s="1">
        <v>4</v>
      </c>
      <c r="CY54" s="1">
        <v>2</v>
      </c>
      <c r="CZ54" s="1">
        <v>4</v>
      </c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>
        <f t="shared" si="6"/>
        <v>10</v>
      </c>
      <c r="DO54" s="1">
        <v>31</v>
      </c>
      <c r="DP54" s="1">
        <v>31</v>
      </c>
      <c r="DQ54" s="1">
        <v>28</v>
      </c>
      <c r="DR54" s="1">
        <v>28</v>
      </c>
      <c r="DS54" s="1">
        <v>16.75</v>
      </c>
      <c r="DT54" s="1">
        <v>16.75</v>
      </c>
      <c r="DU54" s="1">
        <v>12</v>
      </c>
      <c r="DV54" s="1">
        <v>12</v>
      </c>
      <c r="DW54" s="1">
        <v>25</v>
      </c>
      <c r="DX54" s="1">
        <v>25</v>
      </c>
      <c r="DY54" s="1">
        <v>27</v>
      </c>
      <c r="DZ54" s="1">
        <v>27</v>
      </c>
      <c r="EA54" s="1">
        <f t="shared" si="7"/>
        <v>1569.75</v>
      </c>
      <c r="EB54" s="1"/>
      <c r="EC54" s="1"/>
    </row>
  </sheetData>
  <sheetProtection formatCells="0" formatColumns="0" formatRows="0" insertColumns="0" insertRows="0" insertHyperlinks="0" deleteColumns="0" deleteRows="0" sort="0" autoFilter="0" pivotTables="0"/>
  <mergeCells count="14">
    <mergeCell ref="DS1:DT1"/>
    <mergeCell ref="DU1:DV1"/>
    <mergeCell ref="DW1:DX1"/>
    <mergeCell ref="DY1:DZ1"/>
    <mergeCell ref="F1:BV1"/>
    <mergeCell ref="BW1:CW1"/>
    <mergeCell ref="CX1:DN1"/>
    <mergeCell ref="DO1:DP1"/>
    <mergeCell ref="DQ1:DR1"/>
    <mergeCell ref="A2:A3"/>
    <mergeCell ref="B2:B3"/>
    <mergeCell ref="C2:C3"/>
    <mergeCell ref="D2:D3"/>
    <mergeCell ref="E2: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 1_LC</vt:lpstr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Admin</cp:lastModifiedBy>
  <dcterms:created xsi:type="dcterms:W3CDTF">2014-06-03T07:25:34Z</dcterms:created>
  <dcterms:modified xsi:type="dcterms:W3CDTF">2014-06-05T07:11:16Z</dcterms:modified>
</cp:coreProperties>
</file>