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525" windowWidth="15015" windowHeight="7365"/>
  </bookViews>
  <sheets>
    <sheet name="Batch 1_LC" sheetId="1" r:id="rId1"/>
    <sheet name="Worksheet" sheetId="2" r:id="rId2"/>
  </sheets>
  <calcPr calcId="145621"/>
</workbook>
</file>

<file path=xl/calcChain.xml><?xml version="1.0" encoding="utf-8"?>
<calcChain xmlns="http://schemas.openxmlformats.org/spreadsheetml/2006/main">
  <c r="EA53" i="1" l="1"/>
  <c r="EA49" i="1"/>
  <c r="EA45" i="1"/>
  <c r="EA41" i="1"/>
  <c r="EA39" i="1"/>
  <c r="EA38" i="1"/>
  <c r="EA37" i="1"/>
  <c r="EA36" i="1"/>
  <c r="EA35" i="1"/>
  <c r="EA34" i="1"/>
  <c r="EA33" i="1"/>
  <c r="EA32" i="1"/>
  <c r="EA31" i="1"/>
  <c r="EA30" i="1"/>
  <c r="EA29" i="1"/>
  <c r="EA26" i="1"/>
  <c r="EA25" i="1"/>
  <c r="EA22" i="1"/>
  <c r="EA20" i="1"/>
  <c r="EA16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D24" i="1"/>
  <c r="D23" i="1"/>
  <c r="D22" i="1"/>
  <c r="D21" i="1"/>
  <c r="D20" i="1"/>
  <c r="D19" i="1"/>
  <c r="D18" i="1"/>
  <c r="D17" i="1"/>
  <c r="D16" i="1"/>
  <c r="D15" i="1"/>
  <c r="D14" i="1"/>
  <c r="D13" i="1"/>
  <c r="C23" i="1"/>
  <c r="C22" i="1"/>
  <c r="C21" i="1"/>
  <c r="C20" i="1"/>
  <c r="C19" i="1"/>
  <c r="C18" i="1"/>
  <c r="C17" i="1"/>
  <c r="C16" i="1"/>
  <c r="C15" i="1"/>
  <c r="C10" i="1"/>
  <c r="C11" i="1"/>
  <c r="C12" i="1"/>
  <c r="C14" i="1"/>
  <c r="C13" i="1"/>
  <c r="C9" i="1"/>
  <c r="C8" i="1"/>
  <c r="C7" i="1"/>
  <c r="C6" i="1"/>
  <c r="C24" i="1"/>
  <c r="C5" i="1"/>
  <c r="C4" i="1"/>
  <c r="EA15" i="1" l="1"/>
  <c r="EA52" i="1"/>
  <c r="EA14" i="1"/>
  <c r="EA18" i="1"/>
  <c r="EA24" i="1"/>
  <c r="EA28" i="1"/>
  <c r="EA43" i="1"/>
  <c r="EA47" i="1"/>
  <c r="EA51" i="1"/>
  <c r="EA19" i="1"/>
  <c r="EA40" i="1"/>
  <c r="EA44" i="1"/>
  <c r="EA48" i="1"/>
  <c r="EA13" i="1"/>
  <c r="EA17" i="1"/>
  <c r="EA21" i="1"/>
  <c r="EA23" i="1"/>
  <c r="EA27" i="1"/>
  <c r="EA42" i="1"/>
  <c r="EA46" i="1"/>
  <c r="EA50" i="1"/>
  <c r="EA54" i="1"/>
  <c r="EA6" i="1" l="1"/>
  <c r="EA10" i="1"/>
  <c r="EA7" i="1"/>
  <c r="EA11" i="1"/>
  <c r="EA4" i="1"/>
  <c r="EA8" i="1"/>
  <c r="EA12" i="1"/>
  <c r="EA5" i="1"/>
  <c r="EA9" i="1"/>
</calcChain>
</file>

<file path=xl/sharedStrings.xml><?xml version="1.0" encoding="utf-8"?>
<sst xmlns="http://schemas.openxmlformats.org/spreadsheetml/2006/main" count="299" uniqueCount="234">
  <si>
    <t>English-S2S</t>
  </si>
  <si>
    <t>Retail-S2S</t>
  </si>
  <si>
    <t>WPR-S2S</t>
  </si>
  <si>
    <t>Life &amp; Work Skill Baseline</t>
  </si>
  <si>
    <t xml:space="preserve">Eng Baseline </t>
  </si>
  <si>
    <t>Retail Baseline</t>
  </si>
  <si>
    <t>Retail Endline</t>
  </si>
  <si>
    <t>Life &amp; Work Skill Endline</t>
  </si>
  <si>
    <t>Eng Endline</t>
  </si>
  <si>
    <t>First Name</t>
  </si>
  <si>
    <t>Last Name</t>
  </si>
  <si>
    <t>ID Number</t>
  </si>
  <si>
    <t>Email</t>
  </si>
  <si>
    <t>Prefix</t>
  </si>
  <si>
    <t>English Assessment 34</t>
  </si>
  <si>
    <t>Writing a Resignation letter</t>
  </si>
  <si>
    <t>Writing a covering letter</t>
  </si>
  <si>
    <t>Writing an e mail</t>
  </si>
  <si>
    <t>Writing a simple application</t>
  </si>
  <si>
    <t>Writing a resume</t>
  </si>
  <si>
    <t>Checking in at a Hotel</t>
  </si>
  <si>
    <t>Making Travel Bookings</t>
  </si>
  <si>
    <t>Opening Bank Account</t>
  </si>
  <si>
    <t>Visiting a Doctor</t>
  </si>
  <si>
    <t>Talking about an experience</t>
  </si>
  <si>
    <t>Talking about weather</t>
  </si>
  <si>
    <t>Asking the price</t>
  </si>
  <si>
    <t>Finding a place to stay</t>
  </si>
  <si>
    <t>Describing an event</t>
  </si>
  <si>
    <t>Giving directions</t>
  </si>
  <si>
    <t>Discussing a topic of interest</t>
  </si>
  <si>
    <t>Giving and Receiving Feedback</t>
  </si>
  <si>
    <t>Giving simple instructions</t>
  </si>
  <si>
    <t>English Assessment 33</t>
  </si>
  <si>
    <t>Describing a lost item</t>
  </si>
  <si>
    <t>English Assessment 32</t>
  </si>
  <si>
    <t>Going Shopping</t>
  </si>
  <si>
    <t>Inviting someone</t>
  </si>
  <si>
    <t>Talking about likes and dislikes</t>
  </si>
  <si>
    <t>Talking about one's favorite things</t>
  </si>
  <si>
    <t>Asking simple questions</t>
  </si>
  <si>
    <t>Describing someone</t>
  </si>
  <si>
    <t>Asking for time, date, etc.</t>
  </si>
  <si>
    <t>Clarifying something</t>
  </si>
  <si>
    <t>English Assessment 31</t>
  </si>
  <si>
    <t>Making objections</t>
  </si>
  <si>
    <t>English Assessment 30</t>
  </si>
  <si>
    <t>Describing a known place</t>
  </si>
  <si>
    <t>Narrating a Story</t>
  </si>
  <si>
    <t>Planning an outing</t>
  </si>
  <si>
    <t>English Assessment 24</t>
  </si>
  <si>
    <t>English Assessment 23</t>
  </si>
  <si>
    <t>English Assessment 22</t>
  </si>
  <si>
    <t>English Assessment 21</t>
  </si>
  <si>
    <t>English Assessment 20</t>
  </si>
  <si>
    <t>English Assessment 19</t>
  </si>
  <si>
    <t>English Assessment 17</t>
  </si>
  <si>
    <t>English Assessment 16</t>
  </si>
  <si>
    <t>English Assessment 18</t>
  </si>
  <si>
    <t>English Assessment 15</t>
  </si>
  <si>
    <t>English Assessment 14</t>
  </si>
  <si>
    <t>English Assessment 13</t>
  </si>
  <si>
    <t>English Assessment 12</t>
  </si>
  <si>
    <t>English Assessment 11</t>
  </si>
  <si>
    <t>English Assessment 10</t>
  </si>
  <si>
    <t>English Assessment 25</t>
  </si>
  <si>
    <t>English Assessment 26</t>
  </si>
  <si>
    <t>Ordering food at a restaurant</t>
  </si>
  <si>
    <t>Introducing oneself</t>
  </si>
  <si>
    <t>Greeting a person</t>
  </si>
  <si>
    <t>English Assessment 09</t>
  </si>
  <si>
    <t>English Assessment 08</t>
  </si>
  <si>
    <t>English Assessment 07</t>
  </si>
  <si>
    <t>English Assessment 06</t>
  </si>
  <si>
    <t>English Assessment 05</t>
  </si>
  <si>
    <t>English Assessment 04</t>
  </si>
  <si>
    <t>English Assessment 03</t>
  </si>
  <si>
    <t>English Assessment 02</t>
  </si>
  <si>
    <t>English Assessment 01</t>
  </si>
  <si>
    <t>English Assessment 29</t>
  </si>
  <si>
    <t>English Assessment 28</t>
  </si>
  <si>
    <t>English Assessment 27</t>
  </si>
  <si>
    <t>Course Total</t>
  </si>
  <si>
    <t>Cross selling 2</t>
  </si>
  <si>
    <t>Self Assessment 7</t>
  </si>
  <si>
    <t>Self Assessment 8</t>
  </si>
  <si>
    <t>Understanding Requirements 1</t>
  </si>
  <si>
    <t>Self Assessment 9</t>
  </si>
  <si>
    <t>Understanding Requirements 2</t>
  </si>
  <si>
    <t>Self Assessment 10</t>
  </si>
  <si>
    <t>FAB 1</t>
  </si>
  <si>
    <t>FAB 2</t>
  </si>
  <si>
    <t>Presentation</t>
  </si>
  <si>
    <t>Closing</t>
  </si>
  <si>
    <t>Cross selling 1</t>
  </si>
  <si>
    <t>Greeting Customers 2</t>
  </si>
  <si>
    <t>Self Assessment 6</t>
  </si>
  <si>
    <t>Greeting Customers 1</t>
  </si>
  <si>
    <t>Introduction</t>
  </si>
  <si>
    <t>Self Assessment 1</t>
  </si>
  <si>
    <t>What is Retailing</t>
  </si>
  <si>
    <t>Retail Formats 1</t>
  </si>
  <si>
    <t>Self Assessment 2</t>
  </si>
  <si>
    <t>Self Assessment 3</t>
  </si>
  <si>
    <t>Retail Formats 2</t>
  </si>
  <si>
    <t>Self Assessment 4</t>
  </si>
  <si>
    <t>Types of Questions- Open ended</t>
  </si>
  <si>
    <t>Types of Questions- Close ended</t>
  </si>
  <si>
    <t>Self Assessment 5</t>
  </si>
  <si>
    <t>Review &amp; Assessment 3</t>
  </si>
  <si>
    <t>Review &amp; Assessment 2</t>
  </si>
  <si>
    <t>Review &amp; Assessment 1</t>
  </si>
  <si>
    <t>Worker Rights</t>
  </si>
  <si>
    <t>Harassment at Workplace</t>
  </si>
  <si>
    <t>Time Management</t>
  </si>
  <si>
    <t>Money Management 2</t>
  </si>
  <si>
    <t>Money Management 1</t>
  </si>
  <si>
    <t>Customer Interaction</t>
  </si>
  <si>
    <t>Leadership</t>
  </si>
  <si>
    <t>Teamwork</t>
  </si>
  <si>
    <t>Workplace Rules/Protocol</t>
  </si>
  <si>
    <t>Interview Skills</t>
  </si>
  <si>
    <t>Preparing for Interview</t>
  </si>
  <si>
    <t>Preparing your Image</t>
  </si>
  <si>
    <t>Workplace Expectation</t>
  </si>
  <si>
    <t>English Baseline</t>
  </si>
  <si>
    <t>Retail Baseline Test</t>
  </si>
  <si>
    <t>English Endline</t>
  </si>
  <si>
    <t>%</t>
  </si>
  <si>
    <t>CGPA</t>
  </si>
  <si>
    <t>Husna</t>
  </si>
  <si>
    <t xml:space="preserve">Banu S </t>
  </si>
  <si>
    <t>husna@questalliance.net</t>
  </si>
  <si>
    <t>ASLIM</t>
  </si>
  <si>
    <t>TAJ.A</t>
  </si>
  <si>
    <t>AROCKIAMARY</t>
  </si>
  <si>
    <t xml:space="preserve"> CATHRIN</t>
  </si>
  <si>
    <t>aslim@questalliance.net</t>
  </si>
  <si>
    <t>arocikamary@questalliance.net</t>
  </si>
  <si>
    <t xml:space="preserve">Raghu </t>
  </si>
  <si>
    <t>Arun</t>
  </si>
  <si>
    <t>Chanderesh</t>
  </si>
  <si>
    <t>Prasad. T</t>
  </si>
  <si>
    <t xml:space="preserve"> Kumar</t>
  </si>
  <si>
    <t xml:space="preserve"> Manikya</t>
  </si>
  <si>
    <t>raghu@questalliance.net</t>
  </si>
  <si>
    <t>arun@questalliance.net</t>
  </si>
  <si>
    <t>chanderesh@questalliance.net</t>
  </si>
  <si>
    <t xml:space="preserve">Shantha </t>
  </si>
  <si>
    <t>maria</t>
  </si>
  <si>
    <t>stanley</t>
  </si>
  <si>
    <t>leo</t>
  </si>
  <si>
    <t xml:space="preserve">soma </t>
  </si>
  <si>
    <t>sekar</t>
  </si>
  <si>
    <t>soma@questalliance.net</t>
  </si>
  <si>
    <t>stanley@questalliance.net</t>
  </si>
  <si>
    <t>shantha@questalliance.net</t>
  </si>
  <si>
    <t>GAYATHRI</t>
  </si>
  <si>
    <t>SANGEETHA</t>
  </si>
  <si>
    <t>AYESHA</t>
  </si>
  <si>
    <t>AKSHA</t>
  </si>
  <si>
    <t>.KR</t>
  </si>
  <si>
    <t>SARASWATHI</t>
  </si>
  <si>
    <t>.K</t>
  </si>
  <si>
    <t>NASOLIA</t>
  </si>
  <si>
    <t>.B</t>
  </si>
  <si>
    <t>YOGESH</t>
  </si>
  <si>
    <t>.A</t>
  </si>
  <si>
    <t xml:space="preserve">MAAN </t>
  </si>
  <si>
    <t>VEZHI.V</t>
  </si>
  <si>
    <t>PRATHIBA</t>
  </si>
  <si>
    <t>.R</t>
  </si>
  <si>
    <t xml:space="preserve">AFSARI </t>
  </si>
  <si>
    <t>MARIA</t>
  </si>
  <si>
    <t xml:space="preserve"> RUTH.M</t>
  </si>
  <si>
    <t>KALAIVANI</t>
  </si>
  <si>
    <t>.D</t>
  </si>
  <si>
    <t>HPAND_batch1</t>
  </si>
  <si>
    <t>HPNAG_batch1</t>
  </si>
  <si>
    <t>HPNEE_batch1</t>
  </si>
  <si>
    <t>Catherine</t>
  </si>
  <si>
    <t>Lakshmi</t>
  </si>
  <si>
    <t xml:space="preserve">Monica </t>
  </si>
  <si>
    <t>P.J</t>
  </si>
  <si>
    <t>Ammu</t>
  </si>
  <si>
    <t>. R</t>
  </si>
  <si>
    <t>Anjum</t>
  </si>
  <si>
    <t xml:space="preserve"> Taj. Z</t>
  </si>
  <si>
    <t>Mary</t>
  </si>
  <si>
    <t xml:space="preserve"> Infansa. S</t>
  </si>
  <si>
    <t>Gayathri</t>
  </si>
  <si>
    <t xml:space="preserve">Rose </t>
  </si>
  <si>
    <t>Mary. R</t>
  </si>
  <si>
    <t>Paravathi</t>
  </si>
  <si>
    <t>. K</t>
  </si>
  <si>
    <t>Amaravathi</t>
  </si>
  <si>
    <t>. M</t>
  </si>
  <si>
    <t xml:space="preserve">Mary </t>
  </si>
  <si>
    <t>Leezena. M</t>
  </si>
  <si>
    <t xml:space="preserve">Supriya </t>
  </si>
  <si>
    <t>Sambhaji Waghmor. S</t>
  </si>
  <si>
    <t xml:space="preserve">Arockia </t>
  </si>
  <si>
    <t>Sharmila. D</t>
  </si>
  <si>
    <t>Pooja</t>
  </si>
  <si>
    <t xml:space="preserve">Packya </t>
  </si>
  <si>
    <t>Lakshmi. M</t>
  </si>
  <si>
    <t xml:space="preserve">Arvind </t>
  </si>
  <si>
    <t>Christopher. D</t>
  </si>
  <si>
    <t>Vasanth</t>
  </si>
  <si>
    <t>i.P</t>
  </si>
  <si>
    <t>Arogya</t>
  </si>
  <si>
    <t xml:space="preserve"> amara gavi P</t>
  </si>
  <si>
    <t>Bharath</t>
  </si>
  <si>
    <t>.G</t>
  </si>
  <si>
    <t xml:space="preserve">K B R </t>
  </si>
  <si>
    <t xml:space="preserve">Mukesh Kumar </t>
  </si>
  <si>
    <t>P</t>
  </si>
  <si>
    <t>.Lalitha</t>
  </si>
  <si>
    <t>Akash</t>
  </si>
  <si>
    <t>Sagar</t>
  </si>
  <si>
    <t xml:space="preserve"> N</t>
  </si>
  <si>
    <t>Sweatha</t>
  </si>
  <si>
    <t xml:space="preserve">Sukanya </t>
  </si>
  <si>
    <t>A</t>
  </si>
  <si>
    <t xml:space="preserve">T.Anthony </t>
  </si>
  <si>
    <t>Cruz</t>
  </si>
  <si>
    <t xml:space="preserve">Arokia </t>
  </si>
  <si>
    <t>preethi A</t>
  </si>
  <si>
    <t xml:space="preserve">Pavithra </t>
  </si>
  <si>
    <t>T</t>
  </si>
  <si>
    <t>M Issaiki</t>
  </si>
  <si>
    <t xml:space="preserve"> jyothi</t>
  </si>
  <si>
    <t xml:space="preserve">Shashikala 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</si>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</sst>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la"/>
    </font>
    <font>
      <sz val="11"/>
      <color theme="1"/>
      <name val="Calibri"/>
      <family val="2"/>
      <scheme val="minor"/>
    </font>
    <font>
      <b/>
      <sz val="10"/>
      <color rgb="FF000000"/>
      <name val="Arila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E4D"/>
        <bgColor rgb="FFFFAE4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2" fillId="2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3" fillId="0" borderId="0" xfId="0" applyFont="1" applyBorder="1"/>
    <xf numFmtId="0" fontId="1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4"/>
  <sheetViews>
    <sheetView tabSelected="1" topLeftCell="DP1" zoomScaleNormal="100" workbookViewId="0">
      <selection activeCell="DN18" sqref="DN18"/>
    </sheetView>
  </sheetViews>
  <sheetFormatPr defaultRowHeight="12.75"/>
  <cols>
    <col min="1" max="1" width="14.85546875" bestFit="1" customWidth="1"/>
    <col min="2" max="2" width="20" bestFit="1" customWidth="1"/>
    <col min="3" max="3" width="29.28515625" bestFit="1" customWidth="1"/>
    <col min="4" max="4" width="32.85546875" bestFit="1" customWidth="1"/>
    <col min="5" max="5" width="14.140625" bestFit="1" customWidth="1"/>
    <col min="6" max="6" width="21.5703125" bestFit="1" customWidth="1"/>
    <col min="7" max="7" width="26.42578125" bestFit="1" customWidth="1"/>
    <col min="8" max="8" width="23.42578125" bestFit="1" customWidth="1"/>
    <col min="9" max="9" width="16.85546875" bestFit="1" customWidth="1"/>
    <col min="10" max="10" width="27.140625" bestFit="1" customWidth="1"/>
    <col min="11" max="11" width="16.7109375" bestFit="1" customWidth="1"/>
    <col min="12" max="12" width="21.42578125" bestFit="1" customWidth="1"/>
    <col min="25" max="25" width="21.5703125" bestFit="1" customWidth="1"/>
    <col min="27" max="27" width="21.5703125" bestFit="1" customWidth="1"/>
    <col min="62" max="62" width="23.5703125" bestFit="1" customWidth="1"/>
    <col min="74" max="74" width="13.140625" bestFit="1" customWidth="1"/>
    <col min="75" max="75" width="15.28515625" bestFit="1" customWidth="1"/>
    <col min="76" max="77" width="19.140625" bestFit="1" customWidth="1"/>
    <col min="78" max="78" width="30.85546875" bestFit="1" customWidth="1"/>
    <col min="79" max="79" width="19.140625" bestFit="1" customWidth="1"/>
    <col min="80" max="80" width="30.85546875" bestFit="1" customWidth="1"/>
    <col min="81" max="81" width="20.140625" bestFit="1" customWidth="1"/>
    <col min="88" max="88" width="17.42578125" bestFit="1" customWidth="1"/>
    <col min="89" max="89" width="20.7109375" bestFit="1" customWidth="1"/>
    <col min="90" max="90" width="11.85546875" bestFit="1" customWidth="1"/>
    <col min="91" max="91" width="17.42578125" bestFit="1" customWidth="1"/>
    <col min="92" max="92" width="16.5703125" bestFit="1" customWidth="1"/>
    <col min="93" max="93" width="15.85546875" bestFit="1" customWidth="1"/>
    <col min="94" max="95" width="17.42578125" bestFit="1" customWidth="1"/>
    <col min="102" max="103" width="24.28515625" bestFit="1" customWidth="1"/>
    <col min="114" max="114" width="15" bestFit="1" customWidth="1"/>
    <col min="115" max="115" width="22.42578125" bestFit="1" customWidth="1"/>
    <col min="116" max="116" width="21.140625" bestFit="1" customWidth="1"/>
    <col min="117" max="117" width="22.42578125" bestFit="1" customWidth="1"/>
    <col min="118" max="118" width="12.42578125" bestFit="1" customWidth="1"/>
    <col min="119" max="119" width="25" bestFit="1" customWidth="1"/>
    <col min="120" max="120" width="12.42578125" bestFit="1" customWidth="1"/>
    <col min="121" max="121" width="16.140625" bestFit="1" customWidth="1"/>
    <col min="122" max="122" width="12.42578125" bestFit="1" customWidth="1"/>
    <col min="123" max="123" width="19.28515625" bestFit="1" customWidth="1"/>
    <col min="124" max="124" width="12.42578125" bestFit="1" customWidth="1"/>
    <col min="126" max="126" width="12.42578125" bestFit="1" customWidth="1"/>
    <col min="127" max="127" width="24" bestFit="1" customWidth="1"/>
    <col min="128" max="128" width="12.42578125" bestFit="1" customWidth="1"/>
    <col min="130" max="131" width="12.42578125" bestFit="1" customWidth="1"/>
  </cols>
  <sheetData>
    <row r="1" spans="1:133">
      <c r="A1" s="2"/>
      <c r="B1" s="2"/>
      <c r="C1" s="2"/>
      <c r="D1" s="2"/>
      <c r="E1" s="2"/>
      <c r="F1" s="13" t="s">
        <v>0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 t="s">
        <v>1</v>
      </c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 t="s">
        <v>2</v>
      </c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 t="s">
        <v>3</v>
      </c>
      <c r="DP1" s="13"/>
      <c r="DQ1" s="13" t="s">
        <v>4</v>
      </c>
      <c r="DR1" s="13"/>
      <c r="DS1" s="13" t="s">
        <v>5</v>
      </c>
      <c r="DT1" s="13"/>
      <c r="DU1" s="13" t="s">
        <v>6</v>
      </c>
      <c r="DV1" s="13"/>
      <c r="DW1" s="13" t="s">
        <v>7</v>
      </c>
      <c r="DX1" s="13"/>
      <c r="DY1" s="13" t="s">
        <v>8</v>
      </c>
      <c r="DZ1" s="13"/>
      <c r="EA1" s="2"/>
      <c r="EB1" s="2"/>
      <c r="EC1" s="2"/>
    </row>
    <row r="2" spans="1:133">
      <c r="A2" s="11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35</v>
      </c>
      <c r="AB2" s="3" t="s">
        <v>36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  <c r="AJ2" s="3" t="s">
        <v>44</v>
      </c>
      <c r="AK2" s="3" t="s">
        <v>45</v>
      </c>
      <c r="AL2" s="3" t="s">
        <v>46</v>
      </c>
      <c r="AM2" s="3" t="s">
        <v>47</v>
      </c>
      <c r="AN2" s="3" t="s">
        <v>48</v>
      </c>
      <c r="AO2" s="3" t="s">
        <v>49</v>
      </c>
      <c r="AP2" s="3" t="s">
        <v>50</v>
      </c>
      <c r="AQ2" s="3" t="s">
        <v>51</v>
      </c>
      <c r="AR2" s="3" t="s">
        <v>52</v>
      </c>
      <c r="AS2" s="3" t="s">
        <v>53</v>
      </c>
      <c r="AT2" s="3" t="s">
        <v>54</v>
      </c>
      <c r="AU2" s="3" t="s">
        <v>55</v>
      </c>
      <c r="AV2" s="3" t="s">
        <v>56</v>
      </c>
      <c r="AW2" s="3" t="s">
        <v>57</v>
      </c>
      <c r="AX2" s="3" t="s">
        <v>58</v>
      </c>
      <c r="AY2" s="3" t="s">
        <v>59</v>
      </c>
      <c r="AZ2" s="3" t="s">
        <v>60</v>
      </c>
      <c r="BA2" s="3" t="s">
        <v>61</v>
      </c>
      <c r="BB2" s="3" t="s">
        <v>62</v>
      </c>
      <c r="BC2" s="3" t="s">
        <v>63</v>
      </c>
      <c r="BD2" s="3" t="s">
        <v>64</v>
      </c>
      <c r="BE2" s="3" t="s">
        <v>65</v>
      </c>
      <c r="BF2" s="3" t="s">
        <v>66</v>
      </c>
      <c r="BG2" s="3" t="s">
        <v>67</v>
      </c>
      <c r="BH2" s="3" t="s">
        <v>68</v>
      </c>
      <c r="BI2" s="3" t="s">
        <v>69</v>
      </c>
      <c r="BJ2" s="3" t="s">
        <v>70</v>
      </c>
      <c r="BK2" s="3" t="s">
        <v>71</v>
      </c>
      <c r="BL2" s="3" t="s">
        <v>72</v>
      </c>
      <c r="BM2" s="3" t="s">
        <v>73</v>
      </c>
      <c r="BN2" s="3" t="s">
        <v>74</v>
      </c>
      <c r="BO2" s="3" t="s">
        <v>75</v>
      </c>
      <c r="BP2" s="3" t="s">
        <v>76</v>
      </c>
      <c r="BQ2" s="3" t="s">
        <v>77</v>
      </c>
      <c r="BR2" s="3" t="s">
        <v>78</v>
      </c>
      <c r="BS2" s="3" t="s">
        <v>79</v>
      </c>
      <c r="BT2" s="3" t="s">
        <v>80</v>
      </c>
      <c r="BU2" s="3" t="s">
        <v>81</v>
      </c>
      <c r="BV2" s="3" t="s">
        <v>82</v>
      </c>
      <c r="BW2" s="3" t="s">
        <v>83</v>
      </c>
      <c r="BX2" s="3" t="s">
        <v>84</v>
      </c>
      <c r="BY2" s="3" t="s">
        <v>85</v>
      </c>
      <c r="BZ2" s="3" t="s">
        <v>86</v>
      </c>
      <c r="CA2" s="3" t="s">
        <v>87</v>
      </c>
      <c r="CB2" s="3" t="s">
        <v>88</v>
      </c>
      <c r="CC2" s="3" t="s">
        <v>89</v>
      </c>
      <c r="CD2" s="3" t="s">
        <v>90</v>
      </c>
      <c r="CE2" s="3" t="s">
        <v>91</v>
      </c>
      <c r="CF2" s="3" t="s">
        <v>92</v>
      </c>
      <c r="CG2" s="3" t="s">
        <v>93</v>
      </c>
      <c r="CH2" s="3" t="s">
        <v>94</v>
      </c>
      <c r="CI2" s="3" t="s">
        <v>95</v>
      </c>
      <c r="CJ2" s="3" t="s">
        <v>96</v>
      </c>
      <c r="CK2" s="3" t="s">
        <v>97</v>
      </c>
      <c r="CL2" s="3" t="s">
        <v>98</v>
      </c>
      <c r="CM2" s="3" t="s">
        <v>99</v>
      </c>
      <c r="CN2" s="3" t="s">
        <v>100</v>
      </c>
      <c r="CO2" s="3" t="s">
        <v>101</v>
      </c>
      <c r="CP2" s="3" t="s">
        <v>102</v>
      </c>
      <c r="CQ2" s="3" t="s">
        <v>103</v>
      </c>
      <c r="CR2" s="3" t="s">
        <v>104</v>
      </c>
      <c r="CS2" s="3" t="s">
        <v>105</v>
      </c>
      <c r="CT2" s="3" t="s">
        <v>106</v>
      </c>
      <c r="CU2" s="3" t="s">
        <v>107</v>
      </c>
      <c r="CV2" s="3" t="s">
        <v>108</v>
      </c>
      <c r="CW2" s="3" t="s">
        <v>82</v>
      </c>
      <c r="CX2" s="3" t="s">
        <v>109</v>
      </c>
      <c r="CY2" s="3" t="s">
        <v>110</v>
      </c>
      <c r="CZ2" s="3" t="s">
        <v>111</v>
      </c>
      <c r="DA2" s="3" t="s">
        <v>112</v>
      </c>
      <c r="DB2" s="3" t="s">
        <v>113</v>
      </c>
      <c r="DC2" s="3" t="s">
        <v>114</v>
      </c>
      <c r="DD2" s="3" t="s">
        <v>115</v>
      </c>
      <c r="DE2" s="3" t="s">
        <v>116</v>
      </c>
      <c r="DF2" s="3" t="s">
        <v>117</v>
      </c>
      <c r="DG2" s="3" t="s">
        <v>118</v>
      </c>
      <c r="DH2" s="3" t="s">
        <v>119</v>
      </c>
      <c r="DI2" s="3" t="s">
        <v>120</v>
      </c>
      <c r="DJ2" s="3" t="s">
        <v>121</v>
      </c>
      <c r="DK2" s="3" t="s">
        <v>122</v>
      </c>
      <c r="DL2" s="3" t="s">
        <v>123</v>
      </c>
      <c r="DM2" s="3" t="s">
        <v>124</v>
      </c>
      <c r="DN2" s="3" t="s">
        <v>82</v>
      </c>
      <c r="DO2" s="3" t="s">
        <v>3</v>
      </c>
      <c r="DP2" s="3" t="s">
        <v>82</v>
      </c>
      <c r="DQ2" s="3" t="s">
        <v>125</v>
      </c>
      <c r="DR2" s="3" t="s">
        <v>82</v>
      </c>
      <c r="DS2" s="3" t="s">
        <v>126</v>
      </c>
      <c r="DT2" s="3" t="s">
        <v>82</v>
      </c>
      <c r="DU2" s="3" t="s">
        <v>6</v>
      </c>
      <c r="DV2" s="3" t="s">
        <v>82</v>
      </c>
      <c r="DW2" s="3" t="s">
        <v>7</v>
      </c>
      <c r="DX2" s="3" t="s">
        <v>82</v>
      </c>
      <c r="DY2" s="3" t="s">
        <v>127</v>
      </c>
      <c r="DZ2" s="3" t="s">
        <v>82</v>
      </c>
      <c r="EA2" s="3" t="s">
        <v>82</v>
      </c>
      <c r="EB2" s="4" t="s">
        <v>128</v>
      </c>
      <c r="EC2" s="4" t="s">
        <v>129</v>
      </c>
    </row>
    <row r="3" spans="1:133">
      <c r="A3" s="12"/>
      <c r="B3" s="12"/>
      <c r="C3" s="12"/>
      <c r="D3" s="12"/>
      <c r="E3" s="12"/>
      <c r="F3" s="5">
        <v>100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100</v>
      </c>
      <c r="Z3" s="5">
        <v>1</v>
      </c>
      <c r="AA3" s="5">
        <v>100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100</v>
      </c>
      <c r="AK3" s="5">
        <v>1</v>
      </c>
      <c r="AL3" s="5">
        <v>100</v>
      </c>
      <c r="AM3" s="5">
        <v>1</v>
      </c>
      <c r="AN3" s="5">
        <v>1</v>
      </c>
      <c r="AO3" s="5">
        <v>1</v>
      </c>
      <c r="AP3" s="5">
        <v>100</v>
      </c>
      <c r="AQ3" s="5">
        <v>100</v>
      </c>
      <c r="AR3" s="5">
        <v>100</v>
      </c>
      <c r="AS3" s="5">
        <v>100</v>
      </c>
      <c r="AT3" s="5">
        <v>100</v>
      </c>
      <c r="AU3" s="5">
        <v>100</v>
      </c>
      <c r="AV3" s="5">
        <v>100</v>
      </c>
      <c r="AW3" s="5">
        <v>10</v>
      </c>
      <c r="AX3" s="5">
        <v>100</v>
      </c>
      <c r="AY3" s="5">
        <v>100</v>
      </c>
      <c r="AZ3" s="5">
        <v>100</v>
      </c>
      <c r="BA3" s="5">
        <v>100</v>
      </c>
      <c r="BB3" s="5">
        <v>100</v>
      </c>
      <c r="BC3" s="5">
        <v>100</v>
      </c>
      <c r="BD3" s="5">
        <v>100</v>
      </c>
      <c r="BE3" s="5">
        <v>100</v>
      </c>
      <c r="BF3" s="5">
        <v>100</v>
      </c>
      <c r="BG3" s="5">
        <v>1</v>
      </c>
      <c r="BH3" s="5">
        <v>1</v>
      </c>
      <c r="BI3" s="5">
        <v>1</v>
      </c>
      <c r="BJ3" s="5">
        <v>100</v>
      </c>
      <c r="BK3" s="5">
        <v>100</v>
      </c>
      <c r="BL3" s="5">
        <v>100</v>
      </c>
      <c r="BM3" s="5">
        <v>100</v>
      </c>
      <c r="BN3" s="5">
        <v>100</v>
      </c>
      <c r="BO3" s="5">
        <v>100</v>
      </c>
      <c r="BP3" s="5">
        <v>100</v>
      </c>
      <c r="BQ3" s="5">
        <v>100</v>
      </c>
      <c r="BR3" s="5">
        <v>100</v>
      </c>
      <c r="BS3" s="5">
        <v>100</v>
      </c>
      <c r="BT3" s="5">
        <v>100</v>
      </c>
      <c r="BU3" s="5">
        <v>100</v>
      </c>
      <c r="BV3" s="5">
        <v>3400</v>
      </c>
      <c r="BW3" s="5">
        <v>1</v>
      </c>
      <c r="BX3" s="5">
        <v>10</v>
      </c>
      <c r="BY3" s="5">
        <v>10</v>
      </c>
      <c r="BZ3" s="5">
        <v>1</v>
      </c>
      <c r="CA3" s="5">
        <v>10</v>
      </c>
      <c r="CB3" s="5">
        <v>1</v>
      </c>
      <c r="CC3" s="5">
        <v>10</v>
      </c>
      <c r="CD3" s="5">
        <v>1</v>
      </c>
      <c r="CE3" s="5">
        <v>1</v>
      </c>
      <c r="CF3" s="5">
        <v>1</v>
      </c>
      <c r="CG3" s="5">
        <v>1</v>
      </c>
      <c r="CH3" s="5">
        <v>1</v>
      </c>
      <c r="CI3" s="5">
        <v>1</v>
      </c>
      <c r="CJ3" s="5">
        <v>10</v>
      </c>
      <c r="CK3" s="5">
        <v>1</v>
      </c>
      <c r="CL3" s="5">
        <v>1</v>
      </c>
      <c r="CM3" s="5">
        <v>10</v>
      </c>
      <c r="CN3" s="5">
        <v>1</v>
      </c>
      <c r="CO3" s="5">
        <v>1</v>
      </c>
      <c r="CP3" s="5">
        <v>10</v>
      </c>
      <c r="CQ3" s="5">
        <v>10</v>
      </c>
      <c r="CR3" s="5">
        <v>1</v>
      </c>
      <c r="CS3" s="5">
        <v>10</v>
      </c>
      <c r="CT3" s="5">
        <v>1</v>
      </c>
      <c r="CU3" s="5">
        <v>1</v>
      </c>
      <c r="CV3" s="5">
        <v>10</v>
      </c>
      <c r="CW3" s="5">
        <v>100</v>
      </c>
      <c r="CX3" s="5">
        <v>6</v>
      </c>
      <c r="CY3" s="5">
        <v>13</v>
      </c>
      <c r="CZ3" s="5">
        <v>13</v>
      </c>
      <c r="DA3" s="5">
        <v>1</v>
      </c>
      <c r="DB3" s="5">
        <v>1</v>
      </c>
      <c r="DC3" s="5">
        <v>1</v>
      </c>
      <c r="DD3" s="5">
        <v>1</v>
      </c>
      <c r="DE3" s="5">
        <v>1</v>
      </c>
      <c r="DF3" s="5">
        <v>1</v>
      </c>
      <c r="DG3" s="5">
        <v>1</v>
      </c>
      <c r="DH3" s="5">
        <v>1</v>
      </c>
      <c r="DI3" s="5">
        <v>1</v>
      </c>
      <c r="DJ3" s="5">
        <v>1</v>
      </c>
      <c r="DK3" s="5">
        <v>1</v>
      </c>
      <c r="DL3" s="5">
        <v>1</v>
      </c>
      <c r="DM3" s="5">
        <v>1</v>
      </c>
      <c r="DN3" s="5">
        <v>32</v>
      </c>
      <c r="DO3" s="5">
        <v>43</v>
      </c>
      <c r="DP3" s="5">
        <v>43</v>
      </c>
      <c r="DQ3" s="5">
        <v>50</v>
      </c>
      <c r="DR3" s="5">
        <v>50</v>
      </c>
      <c r="DS3" s="5">
        <v>30</v>
      </c>
      <c r="DT3" s="5">
        <v>30</v>
      </c>
      <c r="DU3" s="5">
        <v>30</v>
      </c>
      <c r="DV3" s="5">
        <v>30</v>
      </c>
      <c r="DW3" s="5">
        <v>43</v>
      </c>
      <c r="DX3" s="5">
        <v>43</v>
      </c>
      <c r="DY3" s="5">
        <v>50</v>
      </c>
      <c r="DZ3" s="5">
        <v>50</v>
      </c>
      <c r="EA3" s="5">
        <v>3646</v>
      </c>
      <c r="EB3" s="5"/>
      <c r="EC3" s="5">
        <v>227.77</v>
      </c>
    </row>
    <row r="4" spans="1:133">
      <c r="A4" s="1" t="s">
        <v>130</v>
      </c>
      <c r="B4" s="1" t="s">
        <v>131</v>
      </c>
      <c r="C4" s="1" t="str">
        <f t="shared" ref="C4:C35" si="0">CONCATENATE(A4,"_",E4)</f>
        <v>Husna_HPAND_batch1</v>
      </c>
      <c r="D4" s="1" t="s">
        <v>132</v>
      </c>
      <c r="E4" s="1" t="s">
        <v>177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>
        <v>35</v>
      </c>
      <c r="DP4" s="1">
        <v>35</v>
      </c>
      <c r="DQ4" s="1">
        <v>41.5</v>
      </c>
      <c r="DR4" s="1">
        <v>41.5</v>
      </c>
      <c r="DS4" s="1">
        <v>13</v>
      </c>
      <c r="DT4" s="1">
        <v>13</v>
      </c>
      <c r="DU4" s="1"/>
      <c r="DV4" s="1"/>
      <c r="DW4" s="1"/>
      <c r="DX4" s="1"/>
      <c r="DY4" s="1"/>
      <c r="DZ4" s="1"/>
      <c r="EA4" s="1">
        <f t="shared" ref="EA4:EA12" si="1">SUM(DZ4,DX4,DV4,DT4,DR4,DP4,BV4,DN4,CW4)</f>
        <v>89.5</v>
      </c>
      <c r="EB4" s="1"/>
      <c r="EC4" s="1"/>
    </row>
    <row r="5" spans="1:133">
      <c r="A5" s="1" t="s">
        <v>133</v>
      </c>
      <c r="B5" s="1" t="s">
        <v>134</v>
      </c>
      <c r="C5" s="1" t="str">
        <f t="shared" si="0"/>
        <v>ASLIM_HPAND_batch1</v>
      </c>
      <c r="D5" s="1" t="s">
        <v>137</v>
      </c>
      <c r="E5" s="1" t="s">
        <v>177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>
        <v>43</v>
      </c>
      <c r="DP5" s="1">
        <v>43</v>
      </c>
      <c r="DQ5" s="1">
        <v>37.5</v>
      </c>
      <c r="DR5" s="1">
        <v>37.5</v>
      </c>
      <c r="DS5" s="1">
        <v>22.75</v>
      </c>
      <c r="DT5" s="1">
        <v>22.75</v>
      </c>
      <c r="DU5" s="1"/>
      <c r="DV5" s="1"/>
      <c r="DW5" s="1"/>
      <c r="DX5" s="1"/>
      <c r="DY5" s="1"/>
      <c r="DZ5" s="1"/>
      <c r="EA5" s="1">
        <f t="shared" si="1"/>
        <v>103.25</v>
      </c>
      <c r="EB5" s="1"/>
      <c r="EC5" s="1"/>
    </row>
    <row r="6" spans="1:133">
      <c r="A6" s="1" t="s">
        <v>135</v>
      </c>
      <c r="B6" s="1" t="s">
        <v>136</v>
      </c>
      <c r="C6" s="1" t="str">
        <f t="shared" si="0"/>
        <v>AROCKIAMARY_HPAND_batch1</v>
      </c>
      <c r="D6" s="1" t="s">
        <v>138</v>
      </c>
      <c r="E6" s="1" t="s">
        <v>177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>
        <v>19</v>
      </c>
      <c r="DP6" s="1">
        <v>19</v>
      </c>
      <c r="DQ6" s="1">
        <v>26</v>
      </c>
      <c r="DR6" s="1">
        <v>26</v>
      </c>
      <c r="DS6" s="1">
        <v>10.5</v>
      </c>
      <c r="DT6" s="1">
        <v>10.5</v>
      </c>
      <c r="DU6" s="1"/>
      <c r="DV6" s="1"/>
      <c r="DW6" s="1"/>
      <c r="DX6" s="1"/>
      <c r="DY6" s="1"/>
      <c r="DZ6" s="1"/>
      <c r="EA6" s="1">
        <f t="shared" si="1"/>
        <v>55.5</v>
      </c>
      <c r="EB6" s="1"/>
      <c r="EC6" s="1"/>
    </row>
    <row r="7" spans="1:133">
      <c r="A7" s="1" t="s">
        <v>139</v>
      </c>
      <c r="B7" s="1" t="s">
        <v>142</v>
      </c>
      <c r="C7" s="1" t="str">
        <f t="shared" si="0"/>
        <v>Raghu _HPNAG_batch1</v>
      </c>
      <c r="D7" s="1" t="s">
        <v>145</v>
      </c>
      <c r="E7" s="1" t="s">
        <v>178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>
        <v>39</v>
      </c>
      <c r="DP7" s="1">
        <v>39</v>
      </c>
      <c r="DQ7" s="1">
        <v>38</v>
      </c>
      <c r="DR7" s="1">
        <v>38</v>
      </c>
      <c r="DS7" s="1">
        <v>20.75</v>
      </c>
      <c r="DT7" s="1">
        <v>20.75</v>
      </c>
      <c r="DU7" s="1"/>
      <c r="DV7" s="1"/>
      <c r="DW7" s="1"/>
      <c r="DX7" s="1"/>
      <c r="DY7" s="1"/>
      <c r="DZ7" s="1"/>
      <c r="EA7" s="1">
        <f t="shared" si="1"/>
        <v>97.75</v>
      </c>
      <c r="EB7" s="1"/>
      <c r="EC7" s="1"/>
    </row>
    <row r="8" spans="1:133">
      <c r="A8" s="1" t="s">
        <v>140</v>
      </c>
      <c r="B8" s="1" t="s">
        <v>143</v>
      </c>
      <c r="C8" s="1" t="str">
        <f t="shared" si="0"/>
        <v>Arun_HPNAG_batch1</v>
      </c>
      <c r="D8" s="1" t="s">
        <v>146</v>
      </c>
      <c r="E8" s="1" t="s">
        <v>178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>
        <v>20</v>
      </c>
      <c r="DP8" s="1">
        <v>20</v>
      </c>
      <c r="DQ8" s="1">
        <v>20.5</v>
      </c>
      <c r="DR8" s="1">
        <v>20.5</v>
      </c>
      <c r="DS8" s="1">
        <v>8.75</v>
      </c>
      <c r="DT8" s="1">
        <v>8.75</v>
      </c>
      <c r="DU8" s="1"/>
      <c r="DV8" s="1"/>
      <c r="DW8" s="1"/>
      <c r="DX8" s="1"/>
      <c r="DY8" s="1"/>
      <c r="DZ8" s="1"/>
      <c r="EA8" s="1">
        <f t="shared" si="1"/>
        <v>49.25</v>
      </c>
      <c r="EB8" s="1"/>
      <c r="EC8" s="1"/>
    </row>
    <row r="9" spans="1:133">
      <c r="A9" s="1" t="s">
        <v>141</v>
      </c>
      <c r="B9" s="1" t="s">
        <v>144</v>
      </c>
      <c r="C9" s="1" t="str">
        <f t="shared" si="0"/>
        <v>Chanderesh_HPNAG_batch1</v>
      </c>
      <c r="D9" s="1" t="s">
        <v>147</v>
      </c>
      <c r="E9" s="1" t="s">
        <v>178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>
        <v>31</v>
      </c>
      <c r="DP9" s="1">
        <v>31</v>
      </c>
      <c r="DQ9" s="1">
        <v>28</v>
      </c>
      <c r="DR9" s="1">
        <v>28</v>
      </c>
      <c r="DS9" s="1">
        <v>16.75</v>
      </c>
      <c r="DT9" s="1">
        <v>16.75</v>
      </c>
      <c r="DU9" s="1"/>
      <c r="DV9" s="1"/>
      <c r="DW9" s="1"/>
      <c r="DX9" s="1"/>
      <c r="DY9" s="1"/>
      <c r="DZ9" s="1"/>
      <c r="EA9" s="1">
        <f t="shared" si="1"/>
        <v>75.75</v>
      </c>
      <c r="EB9" s="1"/>
      <c r="EC9" s="1"/>
    </row>
    <row r="10" spans="1:133">
      <c r="A10" s="1" t="s">
        <v>148</v>
      </c>
      <c r="B10" s="1" t="s">
        <v>149</v>
      </c>
      <c r="C10" s="1" t="str">
        <f t="shared" si="0"/>
        <v>Shantha _HPNEE_batch1</v>
      </c>
      <c r="D10" s="1" t="s">
        <v>156</v>
      </c>
      <c r="E10" s="1" t="s">
        <v>179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6">
        <v>18</v>
      </c>
      <c r="DP10" s="6">
        <v>18</v>
      </c>
      <c r="DQ10" s="6">
        <v>34</v>
      </c>
      <c r="DR10" s="6">
        <v>34</v>
      </c>
      <c r="DS10" s="6">
        <v>15</v>
      </c>
      <c r="DT10" s="6">
        <v>15</v>
      </c>
      <c r="DU10" s="1"/>
      <c r="DV10" s="1"/>
      <c r="DW10" s="1"/>
      <c r="DX10" s="1"/>
      <c r="DY10" s="1"/>
      <c r="DZ10" s="1"/>
      <c r="EA10" s="1">
        <f t="shared" si="1"/>
        <v>67</v>
      </c>
      <c r="EB10" s="1"/>
      <c r="EC10" s="1"/>
    </row>
    <row r="11" spans="1:133">
      <c r="A11" s="1" t="s">
        <v>150</v>
      </c>
      <c r="B11" s="1" t="s">
        <v>151</v>
      </c>
      <c r="C11" s="1" t="str">
        <f t="shared" si="0"/>
        <v>stanley_HPNEE_batch1</v>
      </c>
      <c r="D11" s="1" t="s">
        <v>155</v>
      </c>
      <c r="E11" s="1" t="s">
        <v>179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>
        <v>19</v>
      </c>
      <c r="DP11" s="1">
        <v>19</v>
      </c>
      <c r="DQ11" s="1">
        <v>2</v>
      </c>
      <c r="DR11" s="1">
        <v>2</v>
      </c>
      <c r="DS11" s="1">
        <v>7.25</v>
      </c>
      <c r="DT11" s="1">
        <v>7.25</v>
      </c>
      <c r="DU11" s="1"/>
      <c r="DV11" s="1"/>
      <c r="DW11" s="1"/>
      <c r="DX11" s="1"/>
      <c r="DY11" s="1"/>
      <c r="DZ11" s="1"/>
      <c r="EA11" s="1">
        <f t="shared" si="1"/>
        <v>28.25</v>
      </c>
      <c r="EB11" s="1"/>
      <c r="EC11" s="1"/>
    </row>
    <row r="12" spans="1:133">
      <c r="A12" s="1" t="s">
        <v>152</v>
      </c>
      <c r="B12" s="1" t="s">
        <v>153</v>
      </c>
      <c r="C12" s="1" t="str">
        <f t="shared" si="0"/>
        <v>soma _HPNEE_batch1</v>
      </c>
      <c r="D12" s="1" t="s">
        <v>154</v>
      </c>
      <c r="E12" s="1" t="s">
        <v>179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>
        <v>21</v>
      </c>
      <c r="DP12" s="1">
        <v>21</v>
      </c>
      <c r="DQ12" s="1">
        <v>45</v>
      </c>
      <c r="DR12" s="1">
        <v>45</v>
      </c>
      <c r="DS12" s="1">
        <v>12</v>
      </c>
      <c r="DT12" s="1">
        <v>12</v>
      </c>
      <c r="DU12" s="1"/>
      <c r="DV12" s="1"/>
      <c r="DW12" s="1"/>
      <c r="DX12" s="1"/>
      <c r="DY12" s="1"/>
      <c r="DZ12" s="1"/>
      <c r="EA12" s="1">
        <f t="shared" si="1"/>
        <v>78</v>
      </c>
      <c r="EB12" s="1"/>
      <c r="EC12" s="1"/>
    </row>
    <row r="13" spans="1:133" ht="15">
      <c r="A13" s="7" t="s">
        <v>157</v>
      </c>
      <c r="B13" s="1"/>
      <c r="C13" s="1" t="str">
        <f t="shared" si="0"/>
        <v>GAYATHRI_HPAND_batch1</v>
      </c>
      <c r="D13" s="1" t="str">
        <f t="shared" ref="D13:D54" si="2">CONCATENATE(A13,"@quest@alliance.net")</f>
        <v>GAYATHRI@quest@alliance.net</v>
      </c>
      <c r="E13" s="1" t="s">
        <v>177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>
        <v>35</v>
      </c>
      <c r="DP13" s="1">
        <v>35</v>
      </c>
      <c r="DQ13" s="1">
        <v>41.5</v>
      </c>
      <c r="DR13" s="1">
        <v>41.5</v>
      </c>
      <c r="DS13" s="1">
        <v>13</v>
      </c>
      <c r="DT13" s="1">
        <v>13</v>
      </c>
      <c r="DU13" s="1"/>
      <c r="DV13" s="1"/>
      <c r="DW13" s="1"/>
      <c r="DX13" s="1"/>
      <c r="DY13" s="1"/>
      <c r="DZ13" s="1"/>
      <c r="EA13" s="1">
        <f t="shared" ref="EA13:EA54" si="3">SUM(DZ13,DX13,DV13,DT13,DR13,DP13,BV13,DN13,CW13)</f>
        <v>89.5</v>
      </c>
      <c r="EB13" s="1"/>
      <c r="EC13" s="1"/>
    </row>
    <row r="14" spans="1:133" ht="15">
      <c r="A14" s="7" t="s">
        <v>160</v>
      </c>
      <c r="B14" s="1" t="s">
        <v>161</v>
      </c>
      <c r="C14" s="1" t="str">
        <f t="shared" si="0"/>
        <v>AKSHA_HPAND_batch1</v>
      </c>
      <c r="D14" s="1" t="str">
        <f t="shared" si="2"/>
        <v>AKSHA@quest@alliance.net</v>
      </c>
      <c r="E14" s="1" t="s">
        <v>177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>
        <v>43</v>
      </c>
      <c r="DP14" s="1">
        <v>43</v>
      </c>
      <c r="DQ14" s="1">
        <v>37.5</v>
      </c>
      <c r="DR14" s="1">
        <v>37.5</v>
      </c>
      <c r="DS14" s="1">
        <v>22.75</v>
      </c>
      <c r="DT14" s="1">
        <v>22.75</v>
      </c>
      <c r="DU14" s="1"/>
      <c r="DV14" s="1"/>
      <c r="DW14" s="1"/>
      <c r="DX14" s="1"/>
      <c r="DY14" s="1"/>
      <c r="DZ14" s="1"/>
      <c r="EA14" s="1">
        <f t="shared" si="3"/>
        <v>103.25</v>
      </c>
      <c r="EB14" s="1"/>
      <c r="EC14" s="1"/>
    </row>
    <row r="15" spans="1:133" ht="15">
      <c r="A15" s="7" t="s">
        <v>162</v>
      </c>
      <c r="B15" s="1" t="s">
        <v>163</v>
      </c>
      <c r="C15" s="1" t="str">
        <f t="shared" si="0"/>
        <v>SARASWATHI_HPAND_batch1</v>
      </c>
      <c r="D15" s="1" t="str">
        <f t="shared" si="2"/>
        <v>SARASWATHI@quest@alliance.net</v>
      </c>
      <c r="E15" s="1" t="s">
        <v>177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>
        <v>19</v>
      </c>
      <c r="DP15" s="1">
        <v>19</v>
      </c>
      <c r="DQ15" s="1">
        <v>26</v>
      </c>
      <c r="DR15" s="1">
        <v>26</v>
      </c>
      <c r="DS15" s="1">
        <v>10.5</v>
      </c>
      <c r="DT15" s="1">
        <v>10.5</v>
      </c>
      <c r="DU15" s="1"/>
      <c r="DV15" s="1"/>
      <c r="DW15" s="1"/>
      <c r="DX15" s="1"/>
      <c r="DY15" s="1"/>
      <c r="DZ15" s="1"/>
      <c r="EA15" s="1">
        <f t="shared" si="3"/>
        <v>55.5</v>
      </c>
      <c r="EB15" s="1"/>
      <c r="EC15" s="1"/>
    </row>
    <row r="16" spans="1:133" ht="15">
      <c r="A16" s="7" t="s">
        <v>164</v>
      </c>
      <c r="B16" s="1" t="s">
        <v>165</v>
      </c>
      <c r="C16" s="1" t="str">
        <f t="shared" si="0"/>
        <v>NASOLIA_HPAND_batch1</v>
      </c>
      <c r="D16" s="1" t="str">
        <f t="shared" si="2"/>
        <v>NASOLIA@quest@alliance.net</v>
      </c>
      <c r="E16" s="1" t="s">
        <v>177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>
        <v>39</v>
      </c>
      <c r="DP16" s="1">
        <v>39</v>
      </c>
      <c r="DQ16" s="1">
        <v>38</v>
      </c>
      <c r="DR16" s="1">
        <v>38</v>
      </c>
      <c r="DS16" s="1">
        <v>20.75</v>
      </c>
      <c r="DT16" s="1">
        <v>20.75</v>
      </c>
      <c r="DU16" s="1"/>
      <c r="DV16" s="1"/>
      <c r="DW16" s="1"/>
      <c r="DX16" s="1"/>
      <c r="DY16" s="1"/>
      <c r="DZ16" s="1"/>
      <c r="EA16" s="1">
        <f t="shared" si="3"/>
        <v>97.75</v>
      </c>
      <c r="EB16" s="1"/>
      <c r="EC16" s="1"/>
    </row>
    <row r="17" spans="1:133" ht="15">
      <c r="A17" s="7" t="s">
        <v>158</v>
      </c>
      <c r="B17" s="1"/>
      <c r="C17" s="1" t="str">
        <f t="shared" si="0"/>
        <v>SANGEETHA_HPAND_batch1</v>
      </c>
      <c r="D17" s="1" t="str">
        <f t="shared" si="2"/>
        <v>SANGEETHA@quest@alliance.net</v>
      </c>
      <c r="E17" s="1" t="s">
        <v>177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>
        <v>20</v>
      </c>
      <c r="DP17" s="1">
        <v>20</v>
      </c>
      <c r="DQ17" s="1">
        <v>20.5</v>
      </c>
      <c r="DR17" s="1">
        <v>20.5</v>
      </c>
      <c r="DS17" s="1">
        <v>8.75</v>
      </c>
      <c r="DT17" s="1">
        <v>8.75</v>
      </c>
      <c r="DU17" s="1"/>
      <c r="DV17" s="1"/>
      <c r="DW17" s="1"/>
      <c r="DX17" s="1"/>
      <c r="DY17" s="1"/>
      <c r="DZ17" s="1"/>
      <c r="EA17" s="1">
        <f t="shared" si="3"/>
        <v>49.25</v>
      </c>
      <c r="EB17" s="1"/>
      <c r="EC17" s="1"/>
    </row>
    <row r="18" spans="1:133" ht="15">
      <c r="A18" s="7" t="s">
        <v>166</v>
      </c>
      <c r="B18" s="1" t="s">
        <v>167</v>
      </c>
      <c r="C18" s="1" t="str">
        <f t="shared" si="0"/>
        <v>YOGESH_HPAND_batch1</v>
      </c>
      <c r="D18" s="1" t="str">
        <f t="shared" si="2"/>
        <v>YOGESH@quest@alliance.net</v>
      </c>
      <c r="E18" s="1" t="s">
        <v>177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>
        <v>31</v>
      </c>
      <c r="DP18" s="1">
        <v>31</v>
      </c>
      <c r="DQ18" s="1">
        <v>28</v>
      </c>
      <c r="DR18" s="1">
        <v>28</v>
      </c>
      <c r="DS18" s="1">
        <v>16.75</v>
      </c>
      <c r="DT18" s="1">
        <v>16.75</v>
      </c>
      <c r="DU18" s="1"/>
      <c r="DV18" s="1"/>
      <c r="DW18" s="1"/>
      <c r="DX18" s="1"/>
      <c r="DY18" s="1"/>
      <c r="DZ18" s="1"/>
      <c r="EA18" s="1">
        <f t="shared" si="3"/>
        <v>75.75</v>
      </c>
      <c r="EB18" s="1"/>
      <c r="EC18" s="1"/>
    </row>
    <row r="19" spans="1:133" ht="15">
      <c r="A19" s="7" t="s">
        <v>168</v>
      </c>
      <c r="B19" s="1" t="s">
        <v>169</v>
      </c>
      <c r="C19" s="1" t="str">
        <f t="shared" si="0"/>
        <v>MAAN _HPAND_batch1</v>
      </c>
      <c r="D19" s="1" t="str">
        <f t="shared" si="2"/>
        <v>MAAN @quest@alliance.net</v>
      </c>
      <c r="E19" s="1" t="s">
        <v>177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6">
        <v>18</v>
      </c>
      <c r="DP19" s="6">
        <v>18</v>
      </c>
      <c r="DQ19" s="6">
        <v>34</v>
      </c>
      <c r="DR19" s="6">
        <v>34</v>
      </c>
      <c r="DS19" s="6">
        <v>15</v>
      </c>
      <c r="DT19" s="6">
        <v>15</v>
      </c>
      <c r="DU19" s="1"/>
      <c r="DV19" s="1"/>
      <c r="DW19" s="1"/>
      <c r="DX19" s="1"/>
      <c r="DY19" s="1"/>
      <c r="DZ19" s="1"/>
      <c r="EA19" s="1">
        <f t="shared" si="3"/>
        <v>67</v>
      </c>
      <c r="EB19" s="1"/>
      <c r="EC19" s="1"/>
    </row>
    <row r="20" spans="1:133" ht="15">
      <c r="A20" s="7" t="s">
        <v>170</v>
      </c>
      <c r="B20" s="1" t="s">
        <v>171</v>
      </c>
      <c r="C20" s="1" t="str">
        <f t="shared" si="0"/>
        <v>PRATHIBA_HPAND_batch1</v>
      </c>
      <c r="D20" s="1" t="str">
        <f t="shared" si="2"/>
        <v>PRATHIBA@quest@alliance.net</v>
      </c>
      <c r="E20" s="1" t="s">
        <v>177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>
        <v>19</v>
      </c>
      <c r="DP20" s="1">
        <v>19</v>
      </c>
      <c r="DQ20" s="1">
        <v>2</v>
      </c>
      <c r="DR20" s="1">
        <v>2</v>
      </c>
      <c r="DS20" s="1">
        <v>7.25</v>
      </c>
      <c r="DT20" s="1">
        <v>7.25</v>
      </c>
      <c r="DU20" s="1"/>
      <c r="DV20" s="1"/>
      <c r="DW20" s="1"/>
      <c r="DX20" s="1"/>
      <c r="DY20" s="1"/>
      <c r="DZ20" s="1"/>
      <c r="EA20" s="1">
        <f t="shared" si="3"/>
        <v>28.25</v>
      </c>
      <c r="EB20" s="1"/>
      <c r="EC20" s="1"/>
    </row>
    <row r="21" spans="1:133" ht="15">
      <c r="A21" s="7" t="s">
        <v>159</v>
      </c>
      <c r="B21" s="1"/>
      <c r="C21" s="1" t="str">
        <f t="shared" si="0"/>
        <v>AYESHA_HPAND_batch1</v>
      </c>
      <c r="D21" s="1" t="str">
        <f t="shared" si="2"/>
        <v>AYESHA@quest@alliance.net</v>
      </c>
      <c r="E21" s="1" t="s">
        <v>177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>
        <v>21</v>
      </c>
      <c r="DP21" s="1">
        <v>21</v>
      </c>
      <c r="DQ21" s="1">
        <v>45</v>
      </c>
      <c r="DR21" s="1">
        <v>45</v>
      </c>
      <c r="DS21" s="1">
        <v>12</v>
      </c>
      <c r="DT21" s="1">
        <v>12</v>
      </c>
      <c r="DU21" s="1"/>
      <c r="DV21" s="1"/>
      <c r="DW21" s="1"/>
      <c r="DX21" s="1"/>
      <c r="DY21" s="1"/>
      <c r="DZ21" s="1"/>
      <c r="EA21" s="1">
        <f t="shared" si="3"/>
        <v>78</v>
      </c>
      <c r="EB21" s="1"/>
      <c r="EC21" s="1"/>
    </row>
    <row r="22" spans="1:133" ht="15">
      <c r="A22" s="7" t="s">
        <v>172</v>
      </c>
      <c r="B22" s="1" t="s">
        <v>134</v>
      </c>
      <c r="C22" s="1" t="str">
        <f t="shared" si="0"/>
        <v>AFSARI _HPAND_batch1</v>
      </c>
      <c r="D22" s="1" t="str">
        <f t="shared" si="2"/>
        <v>AFSARI @quest@alliance.net</v>
      </c>
      <c r="E22" s="1" t="s">
        <v>177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>
        <v>35</v>
      </c>
      <c r="DP22" s="1">
        <v>35</v>
      </c>
      <c r="DQ22" s="1">
        <v>41.5</v>
      </c>
      <c r="DR22" s="1">
        <v>41.5</v>
      </c>
      <c r="DS22" s="1">
        <v>13</v>
      </c>
      <c r="DT22" s="1">
        <v>13</v>
      </c>
      <c r="DU22" s="1"/>
      <c r="DV22" s="1"/>
      <c r="DW22" s="1"/>
      <c r="DX22" s="1"/>
      <c r="DY22" s="1"/>
      <c r="DZ22" s="1"/>
      <c r="EA22" s="1">
        <f t="shared" si="3"/>
        <v>89.5</v>
      </c>
      <c r="EB22" s="1"/>
      <c r="EC22" s="1"/>
    </row>
    <row r="23" spans="1:133" ht="15">
      <c r="A23" s="7" t="s">
        <v>173</v>
      </c>
      <c r="B23" s="1" t="s">
        <v>174</v>
      </c>
      <c r="C23" s="1" t="str">
        <f t="shared" si="0"/>
        <v>MARIA_HPAND_batch1</v>
      </c>
      <c r="D23" s="1" t="str">
        <f t="shared" si="2"/>
        <v>MARIA@quest@alliance.net</v>
      </c>
      <c r="E23" s="1" t="s">
        <v>177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>
        <v>43</v>
      </c>
      <c r="DP23" s="1">
        <v>43</v>
      </c>
      <c r="DQ23" s="1">
        <v>37.5</v>
      </c>
      <c r="DR23" s="1">
        <v>37.5</v>
      </c>
      <c r="DS23" s="1">
        <v>22.75</v>
      </c>
      <c r="DT23" s="1">
        <v>22.75</v>
      </c>
      <c r="DU23" s="1"/>
      <c r="DV23" s="1"/>
      <c r="DW23" s="1"/>
      <c r="DX23" s="1"/>
      <c r="DY23" s="1"/>
      <c r="DZ23" s="1"/>
      <c r="EA23" s="1">
        <f t="shared" si="3"/>
        <v>103.25</v>
      </c>
      <c r="EB23" s="1"/>
      <c r="EC23" s="1"/>
    </row>
    <row r="24" spans="1:133" ht="15">
      <c r="A24" s="7" t="s">
        <v>175</v>
      </c>
      <c r="B24" s="1" t="s">
        <v>176</v>
      </c>
      <c r="C24" s="1" t="str">
        <f t="shared" si="0"/>
        <v>KALAIVANI_HPAND_batch1</v>
      </c>
      <c r="D24" s="1" t="str">
        <f t="shared" si="2"/>
        <v>KALAIVANI@quest@alliance.net</v>
      </c>
      <c r="E24" s="1" t="s">
        <v>177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>
        <v>19</v>
      </c>
      <c r="DP24" s="1">
        <v>19</v>
      </c>
      <c r="DQ24" s="1">
        <v>26</v>
      </c>
      <c r="DR24" s="1">
        <v>26</v>
      </c>
      <c r="DS24" s="1">
        <v>10.5</v>
      </c>
      <c r="DT24" s="1">
        <v>10.5</v>
      </c>
      <c r="DU24" s="1"/>
      <c r="DV24" s="1"/>
      <c r="DW24" s="1"/>
      <c r="DX24" s="1"/>
      <c r="DY24" s="1"/>
      <c r="DZ24" s="1"/>
      <c r="EA24" s="1">
        <f t="shared" si="3"/>
        <v>55.5</v>
      </c>
      <c r="EB24" s="1"/>
      <c r="EC24" s="1"/>
    </row>
    <row r="25" spans="1:133" ht="15">
      <c r="A25" s="8" t="s">
        <v>182</v>
      </c>
      <c r="B25" s="1" t="s">
        <v>183</v>
      </c>
      <c r="C25" s="1" t="str">
        <f t="shared" si="0"/>
        <v>Monica _HPNAG_batch1</v>
      </c>
      <c r="D25" s="1" t="str">
        <f t="shared" si="2"/>
        <v>Monica @quest@alliance.net</v>
      </c>
      <c r="E25" s="1" t="s">
        <v>178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>
        <v>39</v>
      </c>
      <c r="DP25" s="1">
        <v>39</v>
      </c>
      <c r="DQ25" s="1">
        <v>38</v>
      </c>
      <c r="DR25" s="1">
        <v>38</v>
      </c>
      <c r="DS25" s="1">
        <v>20.75</v>
      </c>
      <c r="DT25" s="1">
        <v>20.75</v>
      </c>
      <c r="DU25" s="1"/>
      <c r="DV25" s="1"/>
      <c r="DW25" s="1"/>
      <c r="DX25" s="1"/>
      <c r="DY25" s="1"/>
      <c r="DZ25" s="1"/>
      <c r="EA25" s="1">
        <f t="shared" si="3"/>
        <v>97.75</v>
      </c>
      <c r="EB25" s="1"/>
      <c r="EC25" s="1"/>
    </row>
    <row r="26" spans="1:133" ht="15">
      <c r="A26" s="8" t="s">
        <v>184</v>
      </c>
      <c r="B26" s="1" t="s">
        <v>185</v>
      </c>
      <c r="C26" s="1" t="str">
        <f t="shared" si="0"/>
        <v>Ammu_HPNAG_batch1</v>
      </c>
      <c r="D26" s="1" t="str">
        <f t="shared" si="2"/>
        <v>Ammu@quest@alliance.net</v>
      </c>
      <c r="E26" s="1" t="s">
        <v>178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>
        <v>20</v>
      </c>
      <c r="DP26" s="1">
        <v>20</v>
      </c>
      <c r="DQ26" s="1">
        <v>20.5</v>
      </c>
      <c r="DR26" s="1">
        <v>20.5</v>
      </c>
      <c r="DS26" s="1">
        <v>8.75</v>
      </c>
      <c r="DT26" s="1">
        <v>8.75</v>
      </c>
      <c r="DU26" s="1"/>
      <c r="DV26" s="1"/>
      <c r="DW26" s="1"/>
      <c r="DX26" s="1"/>
      <c r="DY26" s="1"/>
      <c r="DZ26" s="1"/>
      <c r="EA26" s="1">
        <f t="shared" si="3"/>
        <v>49.25</v>
      </c>
      <c r="EB26" s="1"/>
      <c r="EC26" s="1"/>
    </row>
    <row r="27" spans="1:133" ht="15">
      <c r="A27" s="8" t="s">
        <v>186</v>
      </c>
      <c r="B27" s="1" t="s">
        <v>187</v>
      </c>
      <c r="C27" s="1" t="str">
        <f t="shared" si="0"/>
        <v>Anjum_HPNAG_batch1</v>
      </c>
      <c r="D27" s="1" t="str">
        <f t="shared" si="2"/>
        <v>Anjum@quest@alliance.net</v>
      </c>
      <c r="E27" s="1" t="s">
        <v>178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>
        <v>31</v>
      </c>
      <c r="DP27" s="1">
        <v>31</v>
      </c>
      <c r="DQ27" s="1">
        <v>28</v>
      </c>
      <c r="DR27" s="1">
        <v>28</v>
      </c>
      <c r="DS27" s="1">
        <v>16.75</v>
      </c>
      <c r="DT27" s="1">
        <v>16.75</v>
      </c>
      <c r="DU27" s="1"/>
      <c r="DV27" s="1"/>
      <c r="DW27" s="1"/>
      <c r="DX27" s="1"/>
      <c r="DY27" s="1"/>
      <c r="DZ27" s="1"/>
      <c r="EA27" s="1">
        <f t="shared" si="3"/>
        <v>75.75</v>
      </c>
      <c r="EB27" s="1"/>
      <c r="EC27" s="1"/>
    </row>
    <row r="28" spans="1:133" ht="15">
      <c r="A28" s="8" t="s">
        <v>188</v>
      </c>
      <c r="B28" s="1" t="s">
        <v>189</v>
      </c>
      <c r="C28" s="1" t="str">
        <f t="shared" si="0"/>
        <v>Mary_HPNAG_batch1</v>
      </c>
      <c r="D28" s="1" t="str">
        <f t="shared" si="2"/>
        <v>Mary@quest@alliance.net</v>
      </c>
      <c r="E28" s="1" t="s">
        <v>178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6">
        <v>18</v>
      </c>
      <c r="DP28" s="6">
        <v>18</v>
      </c>
      <c r="DQ28" s="6">
        <v>34</v>
      </c>
      <c r="DR28" s="6">
        <v>34</v>
      </c>
      <c r="DS28" s="6">
        <v>15</v>
      </c>
      <c r="DT28" s="6">
        <v>15</v>
      </c>
      <c r="DU28" s="1"/>
      <c r="DV28" s="1"/>
      <c r="DW28" s="1"/>
      <c r="DX28" s="1"/>
      <c r="DY28" s="1"/>
      <c r="DZ28" s="1"/>
      <c r="EA28" s="1">
        <f t="shared" si="3"/>
        <v>67</v>
      </c>
      <c r="EB28" s="1"/>
      <c r="EC28" s="1"/>
    </row>
    <row r="29" spans="1:133" ht="15">
      <c r="A29" s="8" t="s">
        <v>190</v>
      </c>
      <c r="B29" s="1" t="s">
        <v>185</v>
      </c>
      <c r="C29" s="1" t="str">
        <f t="shared" si="0"/>
        <v>Gayathri_HPNAG_batch1</v>
      </c>
      <c r="D29" s="1" t="str">
        <f t="shared" si="2"/>
        <v>Gayathri@quest@alliance.net</v>
      </c>
      <c r="E29" s="1" t="s">
        <v>178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>
        <v>19</v>
      </c>
      <c r="DP29" s="1">
        <v>19</v>
      </c>
      <c r="DQ29" s="1">
        <v>2</v>
      </c>
      <c r="DR29" s="1">
        <v>2</v>
      </c>
      <c r="DS29" s="1">
        <v>7.25</v>
      </c>
      <c r="DT29" s="1">
        <v>7.25</v>
      </c>
      <c r="DU29" s="1"/>
      <c r="DV29" s="1"/>
      <c r="DW29" s="1"/>
      <c r="DX29" s="1"/>
      <c r="DY29" s="1"/>
      <c r="DZ29" s="1"/>
      <c r="EA29" s="1">
        <f t="shared" si="3"/>
        <v>28.25</v>
      </c>
      <c r="EB29" s="1"/>
      <c r="EC29" s="1"/>
    </row>
    <row r="30" spans="1:133" ht="15">
      <c r="A30" s="8" t="s">
        <v>191</v>
      </c>
      <c r="B30" s="1" t="s">
        <v>192</v>
      </c>
      <c r="C30" s="1" t="str">
        <f t="shared" si="0"/>
        <v>Rose _HPNAG_batch1</v>
      </c>
      <c r="D30" s="1" t="str">
        <f t="shared" si="2"/>
        <v>Rose @quest@alliance.net</v>
      </c>
      <c r="E30" s="1" t="s">
        <v>178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>
        <v>21</v>
      </c>
      <c r="DP30" s="1">
        <v>21</v>
      </c>
      <c r="DQ30" s="1">
        <v>45</v>
      </c>
      <c r="DR30" s="1">
        <v>45</v>
      </c>
      <c r="DS30" s="1">
        <v>12</v>
      </c>
      <c r="DT30" s="1">
        <v>12</v>
      </c>
      <c r="DU30" s="1"/>
      <c r="DV30" s="1"/>
      <c r="DW30" s="1"/>
      <c r="DX30" s="1"/>
      <c r="DY30" s="1"/>
      <c r="DZ30" s="1"/>
      <c r="EA30" s="1">
        <f t="shared" si="3"/>
        <v>78</v>
      </c>
      <c r="EB30" s="1"/>
      <c r="EC30" s="1"/>
    </row>
    <row r="31" spans="1:133" ht="15">
      <c r="A31" s="8" t="s">
        <v>193</v>
      </c>
      <c r="B31" s="1" t="s">
        <v>194</v>
      </c>
      <c r="C31" s="1" t="str">
        <f t="shared" si="0"/>
        <v>Paravathi_HPNAG_batch1</v>
      </c>
      <c r="D31" s="1" t="str">
        <f t="shared" si="2"/>
        <v>Paravathi@quest@alliance.net</v>
      </c>
      <c r="E31" s="1" t="s">
        <v>178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>
        <v>35</v>
      </c>
      <c r="DP31" s="1">
        <v>35</v>
      </c>
      <c r="DQ31" s="1">
        <v>41.5</v>
      </c>
      <c r="DR31" s="1">
        <v>41.5</v>
      </c>
      <c r="DS31" s="1">
        <v>13</v>
      </c>
      <c r="DT31" s="1">
        <v>13</v>
      </c>
      <c r="DU31" s="1"/>
      <c r="DV31" s="1"/>
      <c r="DW31" s="1"/>
      <c r="DX31" s="1"/>
      <c r="DY31" s="1"/>
      <c r="DZ31" s="1"/>
      <c r="EA31" s="1">
        <f t="shared" si="3"/>
        <v>89.5</v>
      </c>
      <c r="EB31" s="1"/>
      <c r="EC31" s="1"/>
    </row>
    <row r="32" spans="1:133" ht="15">
      <c r="A32" s="8" t="s">
        <v>195</v>
      </c>
      <c r="B32" s="1" t="s">
        <v>196</v>
      </c>
      <c r="C32" s="1" t="str">
        <f t="shared" si="0"/>
        <v>Amaravathi_HPNAG_batch1</v>
      </c>
      <c r="D32" s="1" t="str">
        <f t="shared" si="2"/>
        <v>Amaravathi@quest@alliance.net</v>
      </c>
      <c r="E32" s="1" t="s">
        <v>178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>
        <v>43</v>
      </c>
      <c r="DP32" s="1">
        <v>43</v>
      </c>
      <c r="DQ32" s="1">
        <v>37.5</v>
      </c>
      <c r="DR32" s="1">
        <v>37.5</v>
      </c>
      <c r="DS32" s="1">
        <v>22.75</v>
      </c>
      <c r="DT32" s="1">
        <v>22.75</v>
      </c>
      <c r="DU32" s="1"/>
      <c r="DV32" s="1"/>
      <c r="DW32" s="1"/>
      <c r="DX32" s="1"/>
      <c r="DY32" s="1"/>
      <c r="DZ32" s="1"/>
      <c r="EA32" s="1">
        <f t="shared" si="3"/>
        <v>103.25</v>
      </c>
      <c r="EB32" s="1"/>
      <c r="EC32" s="1"/>
    </row>
    <row r="33" spans="1:133" ht="15">
      <c r="A33" s="8" t="s">
        <v>208</v>
      </c>
      <c r="B33" s="1" t="s">
        <v>209</v>
      </c>
      <c r="C33" s="1" t="str">
        <f t="shared" si="0"/>
        <v>Vasanth_HPNAG_batch1</v>
      </c>
      <c r="D33" s="1" t="str">
        <f t="shared" si="2"/>
        <v>Vasanth@quest@alliance.net</v>
      </c>
      <c r="E33" s="1" t="s">
        <v>178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>
        <v>19</v>
      </c>
      <c r="DP33" s="1">
        <v>19</v>
      </c>
      <c r="DQ33" s="1">
        <v>26</v>
      </c>
      <c r="DR33" s="1">
        <v>26</v>
      </c>
      <c r="DS33" s="1">
        <v>10.5</v>
      </c>
      <c r="DT33" s="1">
        <v>10.5</v>
      </c>
      <c r="DU33" s="1"/>
      <c r="DV33" s="1"/>
      <c r="DW33" s="1"/>
      <c r="DX33" s="1"/>
      <c r="DY33" s="1"/>
      <c r="DZ33" s="1"/>
      <c r="EA33" s="1">
        <f t="shared" si="3"/>
        <v>55.5</v>
      </c>
      <c r="EB33" s="1"/>
      <c r="EC33" s="1"/>
    </row>
    <row r="34" spans="1:133" ht="15">
      <c r="A34" s="8" t="s">
        <v>206</v>
      </c>
      <c r="B34" s="1" t="s">
        <v>207</v>
      </c>
      <c r="C34" s="1" t="str">
        <f t="shared" si="0"/>
        <v>Arvind _HPNAG_batch1</v>
      </c>
      <c r="D34" s="1" t="str">
        <f t="shared" si="2"/>
        <v>Arvind @quest@alliance.net</v>
      </c>
      <c r="E34" s="1" t="s">
        <v>178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>
        <v>39</v>
      </c>
      <c r="DP34" s="1">
        <v>39</v>
      </c>
      <c r="DQ34" s="1">
        <v>38</v>
      </c>
      <c r="DR34" s="1">
        <v>38</v>
      </c>
      <c r="DS34" s="1">
        <v>20.75</v>
      </c>
      <c r="DT34" s="1">
        <v>20.75</v>
      </c>
      <c r="DU34" s="1"/>
      <c r="DV34" s="1"/>
      <c r="DW34" s="1"/>
      <c r="DX34" s="1"/>
      <c r="DY34" s="1"/>
      <c r="DZ34" s="1"/>
      <c r="EA34" s="1">
        <f t="shared" si="3"/>
        <v>97.75</v>
      </c>
      <c r="EB34" s="1"/>
      <c r="EC34" s="1"/>
    </row>
    <row r="35" spans="1:133" ht="15">
      <c r="A35" s="8" t="s">
        <v>204</v>
      </c>
      <c r="B35" s="1" t="s">
        <v>205</v>
      </c>
      <c r="C35" s="1" t="str">
        <f t="shared" si="0"/>
        <v>Packya _HPNAG_batch1</v>
      </c>
      <c r="D35" s="1" t="str">
        <f t="shared" si="2"/>
        <v>Packya @quest@alliance.net</v>
      </c>
      <c r="E35" s="1" t="s">
        <v>178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>
        <v>20</v>
      </c>
      <c r="DP35" s="1">
        <v>20</v>
      </c>
      <c r="DQ35" s="1">
        <v>20.5</v>
      </c>
      <c r="DR35" s="1">
        <v>20.5</v>
      </c>
      <c r="DS35" s="1">
        <v>8.75</v>
      </c>
      <c r="DT35" s="1">
        <v>8.75</v>
      </c>
      <c r="DU35" s="1"/>
      <c r="DV35" s="1"/>
      <c r="DW35" s="1"/>
      <c r="DX35" s="1"/>
      <c r="DY35" s="1"/>
      <c r="DZ35" s="1"/>
      <c r="EA35" s="1">
        <f t="shared" si="3"/>
        <v>49.25</v>
      </c>
      <c r="EB35" s="1"/>
      <c r="EC35" s="1"/>
    </row>
    <row r="36" spans="1:133" ht="15">
      <c r="A36" s="8" t="s">
        <v>203</v>
      </c>
      <c r="B36" s="1" t="s">
        <v>196</v>
      </c>
      <c r="C36" s="1" t="str">
        <f t="shared" ref="C36:C54" si="4">CONCATENATE(A36,"_",E36)</f>
        <v>Pooja_HPNAG_batch1</v>
      </c>
      <c r="D36" s="1" t="str">
        <f t="shared" si="2"/>
        <v>Pooja@quest@alliance.net</v>
      </c>
      <c r="E36" s="1" t="s">
        <v>178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>
        <v>31</v>
      </c>
      <c r="DP36" s="1">
        <v>31</v>
      </c>
      <c r="DQ36" s="1">
        <v>28</v>
      </c>
      <c r="DR36" s="1">
        <v>28</v>
      </c>
      <c r="DS36" s="1">
        <v>16.75</v>
      </c>
      <c r="DT36" s="1">
        <v>16.75</v>
      </c>
      <c r="DU36" s="1"/>
      <c r="DV36" s="1"/>
      <c r="DW36" s="1"/>
      <c r="DX36" s="1"/>
      <c r="DY36" s="1"/>
      <c r="DZ36" s="1"/>
      <c r="EA36" s="1">
        <f t="shared" si="3"/>
        <v>75.75</v>
      </c>
      <c r="EB36" s="1"/>
      <c r="EC36" s="1"/>
    </row>
    <row r="37" spans="1:133" ht="15">
      <c r="A37" s="8" t="s">
        <v>201</v>
      </c>
      <c r="B37" s="1" t="s">
        <v>202</v>
      </c>
      <c r="C37" s="1" t="str">
        <f t="shared" si="4"/>
        <v>Arockia _HPNAG_batch1</v>
      </c>
      <c r="D37" s="1" t="str">
        <f t="shared" si="2"/>
        <v>Arockia @quest@alliance.net</v>
      </c>
      <c r="E37" s="1" t="s">
        <v>178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6">
        <v>18</v>
      </c>
      <c r="DP37" s="6">
        <v>18</v>
      </c>
      <c r="DQ37" s="6">
        <v>34</v>
      </c>
      <c r="DR37" s="6">
        <v>34</v>
      </c>
      <c r="DS37" s="6">
        <v>15</v>
      </c>
      <c r="DT37" s="6">
        <v>15</v>
      </c>
      <c r="DU37" s="1"/>
      <c r="DV37" s="1"/>
      <c r="DW37" s="1"/>
      <c r="DX37" s="1"/>
      <c r="DY37" s="1"/>
      <c r="DZ37" s="1"/>
      <c r="EA37" s="1">
        <f t="shared" si="3"/>
        <v>67</v>
      </c>
      <c r="EB37" s="1"/>
      <c r="EC37" s="1"/>
    </row>
    <row r="38" spans="1:133" ht="15">
      <c r="A38" s="8" t="s">
        <v>199</v>
      </c>
      <c r="B38" s="1" t="s">
        <v>200</v>
      </c>
      <c r="C38" s="1" t="str">
        <f t="shared" si="4"/>
        <v>Supriya _HPNAG_batch1</v>
      </c>
      <c r="D38" s="1" t="str">
        <f t="shared" si="2"/>
        <v>Supriya @quest@alliance.net</v>
      </c>
      <c r="E38" s="1" t="s">
        <v>178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>
        <v>19</v>
      </c>
      <c r="DP38" s="1">
        <v>19</v>
      </c>
      <c r="DQ38" s="1">
        <v>2</v>
      </c>
      <c r="DR38" s="1">
        <v>2</v>
      </c>
      <c r="DS38" s="1">
        <v>7.25</v>
      </c>
      <c r="DT38" s="1">
        <v>7.25</v>
      </c>
      <c r="DU38" s="1"/>
      <c r="DV38" s="1"/>
      <c r="DW38" s="1"/>
      <c r="DX38" s="1"/>
      <c r="DY38" s="1"/>
      <c r="DZ38" s="1"/>
      <c r="EA38" s="1">
        <f t="shared" si="3"/>
        <v>28.25</v>
      </c>
      <c r="EB38" s="1"/>
      <c r="EC38" s="1"/>
    </row>
    <row r="39" spans="1:133" ht="15">
      <c r="A39" s="8" t="s">
        <v>180</v>
      </c>
      <c r="B39" s="1"/>
      <c r="C39" s="1" t="str">
        <f t="shared" si="4"/>
        <v>Catherine_HPNAG_batch1</v>
      </c>
      <c r="D39" s="1" t="str">
        <f t="shared" si="2"/>
        <v>Catherine@quest@alliance.net</v>
      </c>
      <c r="E39" s="1" t="s">
        <v>178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>
        <v>21</v>
      </c>
      <c r="DP39" s="1">
        <v>21</v>
      </c>
      <c r="DQ39" s="1">
        <v>45</v>
      </c>
      <c r="DR39" s="1">
        <v>45</v>
      </c>
      <c r="DS39" s="1">
        <v>12</v>
      </c>
      <c r="DT39" s="1">
        <v>12</v>
      </c>
      <c r="DU39" s="1"/>
      <c r="DV39" s="1"/>
      <c r="DW39" s="1"/>
      <c r="DX39" s="1"/>
      <c r="DY39" s="1"/>
      <c r="DZ39" s="1"/>
      <c r="EA39" s="1">
        <f t="shared" si="3"/>
        <v>78</v>
      </c>
      <c r="EB39" s="1"/>
      <c r="EC39" s="1"/>
    </row>
    <row r="40" spans="1:133" ht="15">
      <c r="A40" s="8" t="s">
        <v>181</v>
      </c>
      <c r="B40" s="1"/>
      <c r="C40" s="1" t="str">
        <f t="shared" si="4"/>
        <v>Lakshmi_HPNAG_batch1</v>
      </c>
      <c r="D40" s="1" t="str">
        <f t="shared" si="2"/>
        <v>Lakshmi@quest@alliance.net</v>
      </c>
      <c r="E40" s="1" t="s">
        <v>178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>
        <v>35</v>
      </c>
      <c r="DP40" s="1">
        <v>35</v>
      </c>
      <c r="DQ40" s="1">
        <v>41.5</v>
      </c>
      <c r="DR40" s="1">
        <v>41.5</v>
      </c>
      <c r="DS40" s="1">
        <v>13</v>
      </c>
      <c r="DT40" s="1">
        <v>13</v>
      </c>
      <c r="DU40" s="1"/>
      <c r="DV40" s="1"/>
      <c r="DW40" s="1"/>
      <c r="DX40" s="1"/>
      <c r="DY40" s="1"/>
      <c r="DZ40" s="1"/>
      <c r="EA40" s="1">
        <f t="shared" si="3"/>
        <v>89.5</v>
      </c>
      <c r="EB40" s="1"/>
      <c r="EC40" s="1"/>
    </row>
    <row r="41" spans="1:133" ht="15">
      <c r="A41" s="8" t="s">
        <v>197</v>
      </c>
      <c r="B41" s="1" t="s">
        <v>198</v>
      </c>
      <c r="C41" s="1" t="str">
        <f t="shared" si="4"/>
        <v>Mary _HPNAG_batch1</v>
      </c>
      <c r="D41" s="1" t="str">
        <f t="shared" si="2"/>
        <v>Mary @quest@alliance.net</v>
      </c>
      <c r="E41" s="1" t="s">
        <v>178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>
        <v>43</v>
      </c>
      <c r="DP41" s="1">
        <v>43</v>
      </c>
      <c r="DQ41" s="1">
        <v>37.5</v>
      </c>
      <c r="DR41" s="1">
        <v>37.5</v>
      </c>
      <c r="DS41" s="1">
        <v>22.75</v>
      </c>
      <c r="DT41" s="1">
        <v>22.75</v>
      </c>
      <c r="DU41" s="1"/>
      <c r="DV41" s="1"/>
      <c r="DW41" s="1"/>
      <c r="DX41" s="1"/>
      <c r="DY41" s="1"/>
      <c r="DZ41" s="1"/>
      <c r="EA41" s="1">
        <f t="shared" si="3"/>
        <v>103.25</v>
      </c>
      <c r="EB41" s="1"/>
      <c r="EC41" s="1"/>
    </row>
    <row r="42" spans="1:133">
      <c r="A42" s="9" t="s">
        <v>210</v>
      </c>
      <c r="B42" s="1" t="s">
        <v>211</v>
      </c>
      <c r="C42" s="1" t="str">
        <f t="shared" si="4"/>
        <v>Arogya_HPNEE_batch1</v>
      </c>
      <c r="D42" s="1" t="str">
        <f t="shared" si="2"/>
        <v>Arogya@quest@alliance.net</v>
      </c>
      <c r="E42" s="1" t="s">
        <v>179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>
        <v>19</v>
      </c>
      <c r="DP42" s="1">
        <v>19</v>
      </c>
      <c r="DQ42" s="1">
        <v>26</v>
      </c>
      <c r="DR42" s="1">
        <v>26</v>
      </c>
      <c r="DS42" s="1">
        <v>10.5</v>
      </c>
      <c r="DT42" s="1">
        <v>10.5</v>
      </c>
      <c r="DU42" s="1"/>
      <c r="DV42" s="1"/>
      <c r="DW42" s="1"/>
      <c r="DX42" s="1"/>
      <c r="DY42" s="1"/>
      <c r="DZ42" s="1"/>
      <c r="EA42" s="1">
        <f t="shared" si="3"/>
        <v>55.5</v>
      </c>
      <c r="EB42" s="1"/>
      <c r="EC42" s="1"/>
    </row>
    <row r="43" spans="1:133">
      <c r="A43" s="9" t="s">
        <v>212</v>
      </c>
      <c r="B43" s="1" t="s">
        <v>213</v>
      </c>
      <c r="C43" s="1" t="str">
        <f t="shared" si="4"/>
        <v>Bharath_HPNEE_batch1</v>
      </c>
      <c r="D43" s="1" t="str">
        <f t="shared" si="2"/>
        <v>Bharath@quest@alliance.net</v>
      </c>
      <c r="E43" s="1" t="s">
        <v>179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>
        <v>39</v>
      </c>
      <c r="DP43" s="1">
        <v>39</v>
      </c>
      <c r="DQ43" s="1">
        <v>38</v>
      </c>
      <c r="DR43" s="1">
        <v>38</v>
      </c>
      <c r="DS43" s="1">
        <v>20.75</v>
      </c>
      <c r="DT43" s="1">
        <v>20.75</v>
      </c>
      <c r="DU43" s="1"/>
      <c r="DV43" s="1"/>
      <c r="DW43" s="1"/>
      <c r="DX43" s="1"/>
      <c r="DY43" s="1"/>
      <c r="DZ43" s="1"/>
      <c r="EA43" s="1">
        <f t="shared" si="3"/>
        <v>97.75</v>
      </c>
      <c r="EB43" s="1"/>
      <c r="EC43" s="1"/>
    </row>
    <row r="44" spans="1:133">
      <c r="A44" s="10" t="s">
        <v>214</v>
      </c>
      <c r="B44" s="1" t="s">
        <v>215</v>
      </c>
      <c r="C44" s="1" t="str">
        <f t="shared" si="4"/>
        <v>K B R _HPNEE_batch1</v>
      </c>
      <c r="D44" s="1" t="str">
        <f t="shared" si="2"/>
        <v>K B R @quest@alliance.net</v>
      </c>
      <c r="E44" s="1" t="s">
        <v>179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>
        <v>20</v>
      </c>
      <c r="DP44" s="1">
        <v>20</v>
      </c>
      <c r="DQ44" s="1">
        <v>20.5</v>
      </c>
      <c r="DR44" s="1">
        <v>20.5</v>
      </c>
      <c r="DS44" s="1">
        <v>8.75</v>
      </c>
      <c r="DT44" s="1">
        <v>8.75</v>
      </c>
      <c r="DU44" s="1"/>
      <c r="DV44" s="1"/>
      <c r="DW44" s="1"/>
      <c r="DX44" s="1"/>
      <c r="DY44" s="1"/>
      <c r="DZ44" s="1"/>
      <c r="EA44" s="1">
        <f t="shared" si="3"/>
        <v>49.25</v>
      </c>
      <c r="EB44" s="1"/>
      <c r="EC44" s="1"/>
    </row>
    <row r="45" spans="1:133">
      <c r="A45" s="9" t="s">
        <v>216</v>
      </c>
      <c r="B45" s="1" t="s">
        <v>217</v>
      </c>
      <c r="C45" s="1" t="str">
        <f t="shared" si="4"/>
        <v>P_HPNEE_batch1</v>
      </c>
      <c r="D45" s="1" t="str">
        <f t="shared" si="2"/>
        <v>P@quest@alliance.net</v>
      </c>
      <c r="E45" s="1" t="s">
        <v>179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>
        <v>31</v>
      </c>
      <c r="DP45" s="1">
        <v>31</v>
      </c>
      <c r="DQ45" s="1">
        <v>28</v>
      </c>
      <c r="DR45" s="1">
        <v>28</v>
      </c>
      <c r="DS45" s="1">
        <v>16.75</v>
      </c>
      <c r="DT45" s="1">
        <v>16.75</v>
      </c>
      <c r="DU45" s="1"/>
      <c r="DV45" s="1"/>
      <c r="DW45" s="1"/>
      <c r="DX45" s="1"/>
      <c r="DY45" s="1"/>
      <c r="DZ45" s="1"/>
      <c r="EA45" s="1">
        <f t="shared" si="3"/>
        <v>75.75</v>
      </c>
      <c r="EB45" s="1"/>
      <c r="EC45" s="1"/>
    </row>
    <row r="46" spans="1:133">
      <c r="A46" s="9" t="s">
        <v>218</v>
      </c>
      <c r="B46" s="1" t="s">
        <v>143</v>
      </c>
      <c r="C46" s="1" t="str">
        <f t="shared" si="4"/>
        <v>Akash_HPNEE_batch1</v>
      </c>
      <c r="D46" s="1" t="str">
        <f t="shared" si="2"/>
        <v>Akash@quest@alliance.net</v>
      </c>
      <c r="E46" s="1" t="s">
        <v>179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6">
        <v>18</v>
      </c>
      <c r="DP46" s="6">
        <v>18</v>
      </c>
      <c r="DQ46" s="6">
        <v>34</v>
      </c>
      <c r="DR46" s="6">
        <v>34</v>
      </c>
      <c r="DS46" s="6">
        <v>15</v>
      </c>
      <c r="DT46" s="6">
        <v>15</v>
      </c>
      <c r="DU46" s="1"/>
      <c r="DV46" s="1"/>
      <c r="DW46" s="1"/>
      <c r="DX46" s="1"/>
      <c r="DY46" s="1"/>
      <c r="DZ46" s="1"/>
      <c r="EA46" s="1">
        <f t="shared" si="3"/>
        <v>67</v>
      </c>
      <c r="EB46" s="1"/>
      <c r="EC46" s="1"/>
    </row>
    <row r="47" spans="1:133">
      <c r="A47" s="10" t="s">
        <v>219</v>
      </c>
      <c r="B47" s="1" t="s">
        <v>220</v>
      </c>
      <c r="C47" s="1" t="str">
        <f t="shared" si="4"/>
        <v>Sagar_HPNEE_batch1</v>
      </c>
      <c r="D47" s="1" t="str">
        <f t="shared" si="2"/>
        <v>Sagar@quest@alliance.net</v>
      </c>
      <c r="E47" s="1" t="s">
        <v>179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>
        <v>19</v>
      </c>
      <c r="DP47" s="1">
        <v>19</v>
      </c>
      <c r="DQ47" s="1">
        <v>2</v>
      </c>
      <c r="DR47" s="1">
        <v>2</v>
      </c>
      <c r="DS47" s="1">
        <v>7.25</v>
      </c>
      <c r="DT47" s="1">
        <v>7.25</v>
      </c>
      <c r="DU47" s="1"/>
      <c r="DV47" s="1"/>
      <c r="DW47" s="1"/>
      <c r="DX47" s="1"/>
      <c r="DY47" s="1"/>
      <c r="DZ47" s="1"/>
      <c r="EA47" s="1">
        <f t="shared" si="3"/>
        <v>28.25</v>
      </c>
      <c r="EB47" s="1"/>
      <c r="EC47" s="1"/>
    </row>
    <row r="48" spans="1:133">
      <c r="A48" s="9" t="s">
        <v>221</v>
      </c>
      <c r="B48" s="1" t="s">
        <v>213</v>
      </c>
      <c r="C48" s="1" t="str">
        <f t="shared" si="4"/>
        <v>Sweatha_HPNEE_batch1</v>
      </c>
      <c r="D48" s="1" t="str">
        <f t="shared" si="2"/>
        <v>Sweatha@quest@alliance.net</v>
      </c>
      <c r="E48" s="1" t="s">
        <v>179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>
        <v>21</v>
      </c>
      <c r="DP48" s="1">
        <v>21</v>
      </c>
      <c r="DQ48" s="1">
        <v>45</v>
      </c>
      <c r="DR48" s="1">
        <v>45</v>
      </c>
      <c r="DS48" s="1">
        <v>12</v>
      </c>
      <c r="DT48" s="1">
        <v>12</v>
      </c>
      <c r="DU48" s="1"/>
      <c r="DV48" s="1"/>
      <c r="DW48" s="1"/>
      <c r="DX48" s="1"/>
      <c r="DY48" s="1"/>
      <c r="DZ48" s="1"/>
      <c r="EA48" s="1">
        <f t="shared" si="3"/>
        <v>78</v>
      </c>
      <c r="EB48" s="1"/>
      <c r="EC48" s="1"/>
    </row>
    <row r="49" spans="1:133">
      <c r="A49" s="9" t="s">
        <v>222</v>
      </c>
      <c r="B49" s="1" t="s">
        <v>223</v>
      </c>
      <c r="C49" s="1" t="str">
        <f t="shared" si="4"/>
        <v>Sukanya _HPNEE_batch1</v>
      </c>
      <c r="D49" s="1" t="str">
        <f t="shared" si="2"/>
        <v>Sukanya @quest@alliance.net</v>
      </c>
      <c r="E49" s="1" t="s">
        <v>179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>
        <v>35</v>
      </c>
      <c r="DP49" s="1">
        <v>35</v>
      </c>
      <c r="DQ49" s="1">
        <v>41.5</v>
      </c>
      <c r="DR49" s="1">
        <v>41.5</v>
      </c>
      <c r="DS49" s="1">
        <v>13</v>
      </c>
      <c r="DT49" s="1">
        <v>13</v>
      </c>
      <c r="DU49" s="1"/>
      <c r="DV49" s="1"/>
      <c r="DW49" s="1"/>
      <c r="DX49" s="1"/>
      <c r="DY49" s="1"/>
      <c r="DZ49" s="1"/>
      <c r="EA49" s="1">
        <f t="shared" si="3"/>
        <v>89.5</v>
      </c>
      <c r="EB49" s="1"/>
      <c r="EC49" s="1"/>
    </row>
    <row r="50" spans="1:133">
      <c r="A50" s="9" t="s">
        <v>224</v>
      </c>
      <c r="B50" s="1" t="s">
        <v>225</v>
      </c>
      <c r="C50" s="1" t="str">
        <f t="shared" si="4"/>
        <v>T.Anthony _HPNEE_batch1</v>
      </c>
      <c r="D50" s="1" t="str">
        <f t="shared" si="2"/>
        <v>T.Anthony @quest@alliance.net</v>
      </c>
      <c r="E50" s="1" t="s">
        <v>179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>
        <v>43</v>
      </c>
      <c r="DP50" s="1">
        <v>43</v>
      </c>
      <c r="DQ50" s="1">
        <v>37.5</v>
      </c>
      <c r="DR50" s="1">
        <v>37.5</v>
      </c>
      <c r="DS50" s="1">
        <v>22.75</v>
      </c>
      <c r="DT50" s="1">
        <v>22.75</v>
      </c>
      <c r="DU50" s="1"/>
      <c r="DV50" s="1"/>
      <c r="DW50" s="1"/>
      <c r="DX50" s="1"/>
      <c r="DY50" s="1"/>
      <c r="DZ50" s="1"/>
      <c r="EA50" s="1">
        <f t="shared" si="3"/>
        <v>103.25</v>
      </c>
      <c r="EB50" s="1"/>
      <c r="EC50" s="1"/>
    </row>
    <row r="51" spans="1:133">
      <c r="A51" s="9" t="s">
        <v>226</v>
      </c>
      <c r="B51" s="1" t="s">
        <v>227</v>
      </c>
      <c r="C51" s="1" t="str">
        <f t="shared" si="4"/>
        <v>Arokia _HPNEE_batch1</v>
      </c>
      <c r="D51" s="1" t="str">
        <f t="shared" si="2"/>
        <v>Arokia @quest@alliance.net</v>
      </c>
      <c r="E51" s="1" t="s">
        <v>179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>
        <v>19</v>
      </c>
      <c r="DP51" s="1">
        <v>19</v>
      </c>
      <c r="DQ51" s="1">
        <v>26</v>
      </c>
      <c r="DR51" s="1">
        <v>26</v>
      </c>
      <c r="DS51" s="1">
        <v>10.5</v>
      </c>
      <c r="DT51" s="1">
        <v>10.5</v>
      </c>
      <c r="DU51" s="1"/>
      <c r="DV51" s="1"/>
      <c r="DW51" s="1"/>
      <c r="DX51" s="1"/>
      <c r="DY51" s="1"/>
      <c r="DZ51" s="1"/>
      <c r="EA51" s="1">
        <f t="shared" si="3"/>
        <v>55.5</v>
      </c>
      <c r="EB51" s="1"/>
      <c r="EC51" s="1"/>
    </row>
    <row r="52" spans="1:133">
      <c r="A52" s="9" t="s">
        <v>228</v>
      </c>
      <c r="B52" s="1" t="s">
        <v>229</v>
      </c>
      <c r="C52" s="1" t="str">
        <f t="shared" si="4"/>
        <v>Pavithra _HPNEE_batch1</v>
      </c>
      <c r="D52" s="1" t="str">
        <f t="shared" si="2"/>
        <v>Pavithra @quest@alliance.net</v>
      </c>
      <c r="E52" s="1" t="s">
        <v>179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>
        <v>39</v>
      </c>
      <c r="DP52" s="1">
        <v>39</v>
      </c>
      <c r="DQ52" s="1">
        <v>38</v>
      </c>
      <c r="DR52" s="1">
        <v>38</v>
      </c>
      <c r="DS52" s="1">
        <v>20.75</v>
      </c>
      <c r="DT52" s="1">
        <v>20.75</v>
      </c>
      <c r="DU52" s="1"/>
      <c r="DV52" s="1"/>
      <c r="DW52" s="1"/>
      <c r="DX52" s="1"/>
      <c r="DY52" s="1"/>
      <c r="DZ52" s="1"/>
      <c r="EA52" s="1">
        <f t="shared" si="3"/>
        <v>97.75</v>
      </c>
      <c r="EB52" s="1"/>
      <c r="EC52" s="1"/>
    </row>
    <row r="53" spans="1:133">
      <c r="A53" s="9" t="s">
        <v>230</v>
      </c>
      <c r="B53" s="1" t="s">
        <v>231</v>
      </c>
      <c r="C53" s="1" t="str">
        <f t="shared" si="4"/>
        <v>M Issaiki_HPNEE_batch1</v>
      </c>
      <c r="D53" s="1" t="str">
        <f t="shared" si="2"/>
        <v>M Issaiki@quest@alliance.net</v>
      </c>
      <c r="E53" s="1" t="s">
        <v>179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>
        <v>20</v>
      </c>
      <c r="DP53" s="1">
        <v>20</v>
      </c>
      <c r="DQ53" s="1">
        <v>20.5</v>
      </c>
      <c r="DR53" s="1">
        <v>20.5</v>
      </c>
      <c r="DS53" s="1">
        <v>8.75</v>
      </c>
      <c r="DT53" s="1">
        <v>8.75</v>
      </c>
      <c r="DU53" s="1"/>
      <c r="DV53" s="1"/>
      <c r="DW53" s="1"/>
      <c r="DX53" s="1"/>
      <c r="DY53" s="1"/>
      <c r="DZ53" s="1"/>
      <c r="EA53" s="1">
        <f t="shared" si="3"/>
        <v>49.25</v>
      </c>
      <c r="EB53" s="1"/>
      <c r="EC53" s="1"/>
    </row>
    <row r="54" spans="1:133">
      <c r="A54" s="9" t="s">
        <v>232</v>
      </c>
      <c r="B54" s="1" t="s">
        <v>233</v>
      </c>
      <c r="C54" s="1" t="str">
        <f t="shared" si="4"/>
        <v>Shashikala _HPNEE_batch1</v>
      </c>
      <c r="D54" s="1" t="str">
        <f t="shared" si="2"/>
        <v>Shashikala @quest@alliance.net</v>
      </c>
      <c r="E54" s="1" t="s">
        <v>179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>
        <v>31</v>
      </c>
      <c r="DP54" s="1">
        <v>31</v>
      </c>
      <c r="DQ54" s="1">
        <v>28</v>
      </c>
      <c r="DR54" s="1">
        <v>28</v>
      </c>
      <c r="DS54" s="1">
        <v>16.75</v>
      </c>
      <c r="DT54" s="1">
        <v>16.75</v>
      </c>
      <c r="DU54" s="1"/>
      <c r="DV54" s="1"/>
      <c r="DW54" s="1"/>
      <c r="DX54" s="1"/>
      <c r="DY54" s="1"/>
      <c r="DZ54" s="1"/>
      <c r="EA54" s="1">
        <f t="shared" si="3"/>
        <v>75.75</v>
      </c>
      <c r="EB54" s="1"/>
      <c r="EC54" s="1"/>
    </row>
  </sheetData>
  <sheetProtection formatCells="0" formatColumns="0" formatRows="0" insertColumns="0" insertRows="0" insertHyperlinks="0" deleteColumns="0" deleteRows="0" sort="0" autoFilter="0" pivotTables="0"/>
  <mergeCells count="14">
    <mergeCell ref="DS1:DT1"/>
    <mergeCell ref="DU1:DV1"/>
    <mergeCell ref="DW1:DX1"/>
    <mergeCell ref="DY1:DZ1"/>
    <mergeCell ref="F1:BV1"/>
    <mergeCell ref="BW1:CW1"/>
    <mergeCell ref="CX1:DN1"/>
    <mergeCell ref="DO1:DP1"/>
    <mergeCell ref="DQ1:DR1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1_LC</vt:lpstr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Admin</cp:lastModifiedBy>
  <dcterms:created xsi:type="dcterms:W3CDTF">2014-06-03T07:25:34Z</dcterms:created>
  <dcterms:modified xsi:type="dcterms:W3CDTF">2014-06-05T07:15:21Z</dcterms:modified>
</cp:coreProperties>
</file>