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0" yWindow="1890" windowWidth="21600" windowHeight="133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nishpalakurthi\Desktop\FTeam\Pocket_DCF_1%20(1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come Statement"/>
      <sheetName val="Cash Flow Statement"/>
      <sheetName val="NW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J9" sqref="J9"/>
    </sheetView>
  </sheetViews>
  <sheetFormatPr baseColWidth="8" defaultColWidth="11" defaultRowHeight="15.75"/>
  <sheetData>
    <row r="2" ht="16.5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6.5" customHeight="1">
      <c r="C3" s="1" t="inlineStr">
        <is>
          <t>US$MM</t>
        </is>
      </c>
      <c r="D3" s="2" t="n">
        <v>2020</v>
      </c>
      <c r="E3" s="2" t="n">
        <v>2021</v>
      </c>
      <c r="F3" s="2">
        <f>E3+1</f>
        <v/>
      </c>
      <c r="G3" s="2">
        <f>F3+1</f>
        <v/>
      </c>
      <c r="H3" s="3" t="n">
        <v>2024</v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6.5" customHeight="1">
      <c r="C4" s="5" t="inlineStr">
        <is>
          <t>Revenue</t>
        </is>
      </c>
      <c r="D4" s="6" t="n">
        <v>88988</v>
      </c>
      <c r="E4" s="6" t="n">
        <v>107006</v>
      </c>
      <c r="F4" s="6" t="n">
        <v>135987</v>
      </c>
      <c r="G4" s="6" t="n">
        <v>177866</v>
      </c>
      <c r="H4" s="7" t="n">
        <v>232887</v>
      </c>
      <c r="I4" s="15" t="n">
        <v>280522</v>
      </c>
      <c r="J4" s="15" t="n">
        <v>386064</v>
      </c>
      <c r="K4" s="15" t="n">
        <v>469822</v>
      </c>
      <c r="L4" s="15" t="n">
        <v>513983</v>
      </c>
      <c r="M4" s="9" t="n">
        <v>574785</v>
      </c>
    </row>
    <row r="5" ht="16.5" customHeight="1">
      <c r="C5" s="10" t="inlineStr">
        <is>
          <t xml:space="preserve">    Growth</t>
        </is>
      </c>
      <c r="D5" s="11" t="n">
        <v>0</v>
      </c>
      <c r="E5" s="11" t="n">
        <v>0.202476738436643</v>
      </c>
      <c r="F5" s="11" t="n">
        <v>0.2708352802646581</v>
      </c>
      <c r="G5" s="11" t="n">
        <v>0.3079632611940848</v>
      </c>
      <c r="H5" s="12" t="n">
        <v>0.3093396152159491</v>
      </c>
      <c r="I5" s="13" t="n">
        <v>0.2334038932237757</v>
      </c>
      <c r="J5" s="13" t="n">
        <v>0.2334038932237757</v>
      </c>
      <c r="K5" s="13" t="n">
        <v>0.2334038932237757</v>
      </c>
      <c r="L5" s="13" t="n">
        <v>0.2334038932237757</v>
      </c>
      <c r="M5" s="14" t="n">
        <v>0.2334038932237757</v>
      </c>
    </row>
    <row r="6" ht="16.5" customHeight="1">
      <c r="C6" s="5" t="inlineStr">
        <is>
          <t>COGS</t>
        </is>
      </c>
      <c r="D6" s="15" t="n">
        <v>62752</v>
      </c>
      <c r="E6" s="15" t="n">
        <v>71651</v>
      </c>
      <c r="F6" s="15" t="n">
        <v>88265</v>
      </c>
      <c r="G6" s="15" t="n">
        <v>111934</v>
      </c>
      <c r="H6" s="16" t="n">
        <v>139156</v>
      </c>
      <c r="I6" s="15" t="n">
        <v>165536</v>
      </c>
      <c r="J6" s="15" t="n">
        <v>233307</v>
      </c>
      <c r="K6" s="15" t="n">
        <v>272344</v>
      </c>
      <c r="L6" s="15" t="n">
        <v>288831</v>
      </c>
      <c r="M6" s="9" t="n">
        <v>304739</v>
      </c>
    </row>
    <row r="7" ht="16.5" customHeight="1">
      <c r="C7" s="17" t="inlineStr">
        <is>
          <t xml:space="preserve">    % Revenue</t>
        </is>
      </c>
      <c r="D7" s="18" t="n">
        <v>0.7051737312896121</v>
      </c>
      <c r="E7" s="18" t="n">
        <v>0.6695979664691699</v>
      </c>
      <c r="F7" s="18" t="n">
        <v>0.649069396339356</v>
      </c>
      <c r="G7" s="18" t="n">
        <v>0.6293164517108385</v>
      </c>
      <c r="H7" s="19" t="n">
        <v>0.5975258387114781</v>
      </c>
      <c r="I7" s="13" t="n">
        <v>0.6116905918427727</v>
      </c>
      <c r="J7" s="13" t="n">
        <v>0.6116905918427727</v>
      </c>
      <c r="K7" s="13" t="n">
        <v>0.6116905918427727</v>
      </c>
      <c r="L7" s="13" t="n">
        <v>0.6116905918427727</v>
      </c>
      <c r="M7" s="14" t="n">
        <v>0.6116905918427727</v>
      </c>
    </row>
    <row r="8" ht="16.5" customHeight="1">
      <c r="C8" s="20" t="inlineStr">
        <is>
          <t>Gross Profit</t>
        </is>
      </c>
      <c r="D8" s="21" t="n">
        <v>26236</v>
      </c>
      <c r="E8" s="21" t="n">
        <v>35355</v>
      </c>
      <c r="F8" s="21" t="n">
        <v>47722</v>
      </c>
      <c r="G8" s="21" t="n">
        <v>65932</v>
      </c>
      <c r="H8" s="22" t="n">
        <v>93731</v>
      </c>
      <c r="I8" s="21" t="n">
        <v>114986</v>
      </c>
      <c r="J8" s="21" t="n">
        <v>152757</v>
      </c>
      <c r="K8" s="21" t="n">
        <v>197478</v>
      </c>
      <c r="L8" s="21" t="n">
        <v>225152</v>
      </c>
      <c r="M8" s="23" t="n">
        <v>270046</v>
      </c>
    </row>
    <row r="9" ht="16.5" customHeight="1">
      <c r="C9" s="5" t="inlineStr">
        <is>
          <t>OpEx (excl. D&amp;A)</t>
        </is>
      </c>
      <c r="D9" s="15" t="n">
        <v>26058</v>
      </c>
      <c r="E9" s="15" t="n">
        <v>33122</v>
      </c>
      <c r="F9" s="15" t="n">
        <v>43536</v>
      </c>
      <c r="G9" s="15" t="n">
        <v>61826</v>
      </c>
      <c r="H9" s="24" t="n">
        <v>81310</v>
      </c>
      <c r="I9" s="15" t="n">
        <v>100445</v>
      </c>
      <c r="J9" s="15" t="n">
        <v>129858</v>
      </c>
      <c r="K9" s="15" t="n">
        <v>172599</v>
      </c>
      <c r="L9" s="15" t="n">
        <v>212904</v>
      </c>
      <c r="M9" s="9" t="n">
        <v>233194</v>
      </c>
    </row>
    <row r="10" ht="16.5" customHeight="1">
      <c r="C10" s="10" t="inlineStr">
        <is>
          <t xml:space="preserve">    % Revenue</t>
        </is>
      </c>
      <c r="D10" s="25" t="n">
        <v>0.2928259990111026</v>
      </c>
      <c r="E10" s="25" t="n">
        <v>0.3095340448199166</v>
      </c>
      <c r="F10" s="25" t="n">
        <v>0.3201482494650224</v>
      </c>
      <c r="G10" s="25" t="n">
        <v>0.3475987541182688</v>
      </c>
      <c r="H10" s="26" t="n">
        <v>0.3491392821411242</v>
      </c>
      <c r="I10" s="27" t="n">
        <v>0.3500976201816702</v>
      </c>
      <c r="J10" s="27" t="n">
        <v>0.3500976201816702</v>
      </c>
      <c r="K10" s="27" t="n">
        <v>0.3500976201816702</v>
      </c>
      <c r="L10" s="27" t="n">
        <v>0.3500976201816702</v>
      </c>
      <c r="M10" s="28" t="n">
        <v>0.3500976201816702</v>
      </c>
    </row>
    <row r="11" ht="16.5" customHeight="1">
      <c r="C11" s="5" t="inlineStr">
        <is>
          <t>EBITDA</t>
        </is>
      </c>
      <c r="D11" s="29" t="n">
        <v>0</v>
      </c>
      <c r="E11" s="29" t="n">
        <v>0</v>
      </c>
      <c r="F11" s="29" t="n">
        <v>0</v>
      </c>
      <c r="G11" s="29" t="n">
        <v>0</v>
      </c>
      <c r="H11" s="30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31" t="n">
        <v>0</v>
      </c>
    </row>
    <row r="12" ht="16.5" customHeight="1">
      <c r="C12" s="32" t="inlineStr">
        <is>
          <t>LESS: D&amp;A</t>
        </is>
      </c>
      <c r="D12" s="33" t="n">
        <v>2317.8</v>
      </c>
      <c r="E12" s="33" t="n">
        <v>2897</v>
      </c>
      <c r="F12" s="33" t="n">
        <v>3762.1</v>
      </c>
      <c r="G12" s="33" t="n">
        <v>7111.3</v>
      </c>
      <c r="H12" s="34" t="n">
        <v>8754.700000000001</v>
      </c>
      <c r="I12" s="29" t="n">
        <v>12891.4</v>
      </c>
      <c r="J12" s="29" t="n">
        <v>18846.2</v>
      </c>
      <c r="K12" s="29" t="n">
        <v>25896.9</v>
      </c>
      <c r="L12" s="29" t="n">
        <v>31588.4</v>
      </c>
      <c r="M12" s="31" t="n">
        <v>35550.3</v>
      </c>
    </row>
    <row r="13" ht="16.5" customHeight="1">
      <c r="C13" s="35" t="inlineStr">
        <is>
          <t xml:space="preserve">    % Revenue</t>
        </is>
      </c>
      <c r="D13" s="36" t="n">
        <v>0.02604620847754753</v>
      </c>
      <c r="E13" s="36" t="n">
        <v>0.02707324822907127</v>
      </c>
      <c r="F13" s="36" t="n">
        <v>0.02766514446233831</v>
      </c>
      <c r="G13" s="36" t="n">
        <v>0.03998122181867248</v>
      </c>
      <c r="H13" s="37" t="n">
        <v>0.03759205108056697</v>
      </c>
      <c r="I13" s="13" t="n">
        <v>0.04315576350972695</v>
      </c>
      <c r="J13" s="13" t="n">
        <v>0.04315576350972695</v>
      </c>
      <c r="K13" s="13" t="n">
        <v>0.04315576350972695</v>
      </c>
      <c r="L13" s="13" t="n">
        <v>0.04315576350972695</v>
      </c>
      <c r="M13" s="14" t="n">
        <v>0.04315576350972695</v>
      </c>
    </row>
    <row r="14" ht="16.5" customHeight="1">
      <c r="C14" s="5" t="inlineStr">
        <is>
          <t>EBIT</t>
        </is>
      </c>
      <c r="D14" s="15" t="n">
        <v>178</v>
      </c>
      <c r="E14" s="15" t="n">
        <v>2233</v>
      </c>
      <c r="F14" s="15" t="n">
        <v>4186</v>
      </c>
      <c r="G14" s="15" t="n">
        <v>4106</v>
      </c>
      <c r="H14" s="24" t="n">
        <v>12421</v>
      </c>
      <c r="I14" s="15" t="n">
        <v>14541</v>
      </c>
      <c r="J14" s="15" t="n">
        <v>22899</v>
      </c>
      <c r="K14" s="15" t="n">
        <v>24879</v>
      </c>
      <c r="L14" s="15" t="n">
        <v>12248</v>
      </c>
      <c r="M14" s="9" t="n">
        <v>36852</v>
      </c>
    </row>
    <row r="15" ht="16.5" customHeight="1">
      <c r="C15" s="5" t="inlineStr">
        <is>
          <t>Taxes</t>
        </is>
      </c>
      <c r="D15" s="15" t="n">
        <v>167</v>
      </c>
      <c r="E15" s="15" t="n">
        <v>950</v>
      </c>
      <c r="F15" s="15" t="n">
        <v>1425</v>
      </c>
      <c r="G15" s="15" t="n">
        <v>769</v>
      </c>
      <c r="H15" s="24" t="n">
        <v>1197</v>
      </c>
      <c r="I15" s="15" t="n">
        <v>2374</v>
      </c>
      <c r="J15" s="15" t="n">
        <v>2863</v>
      </c>
      <c r="K15" s="15" t="n">
        <v>4791</v>
      </c>
      <c r="L15" s="15" t="n">
        <v>-3217</v>
      </c>
      <c r="M15" s="9" t="n">
        <v>7120</v>
      </c>
    </row>
    <row r="16" ht="16.5" customHeight="1">
      <c r="C16" s="10" t="inlineStr">
        <is>
          <t xml:space="preserve">    % EBIT</t>
        </is>
      </c>
      <c r="D16" s="11" t="n">
        <v>0.9382022471910112</v>
      </c>
      <c r="E16" s="11" t="n">
        <v>0.4254366323331841</v>
      </c>
      <c r="F16" s="11" t="n">
        <v>0.3404204491161013</v>
      </c>
      <c r="G16" s="11" t="n">
        <v>0.1872868972235752</v>
      </c>
      <c r="H16" s="12" t="n">
        <v>0.09636905241123903</v>
      </c>
      <c r="I16" s="13" t="n">
        <v>0.1895785073355167</v>
      </c>
      <c r="J16" s="13" t="n">
        <v>0.1895785073355167</v>
      </c>
      <c r="K16" s="13" t="n">
        <v>0.1895785073355167</v>
      </c>
      <c r="L16" s="13" t="n">
        <v>0.1895785073355167</v>
      </c>
      <c r="M16" s="14" t="n">
        <v>0.1895785073355167</v>
      </c>
    </row>
    <row r="17" ht="16.5" customHeight="1">
      <c r="C17" s="5" t="inlineStr">
        <is>
          <t>NOPAT</t>
        </is>
      </c>
      <c r="D17" s="15" t="n">
        <v>11</v>
      </c>
      <c r="E17" s="15" t="n">
        <v>1283</v>
      </c>
      <c r="F17" s="15" t="n">
        <v>2761</v>
      </c>
      <c r="G17" s="15" t="n">
        <v>3337</v>
      </c>
      <c r="H17" s="24" t="n">
        <v>11224</v>
      </c>
      <c r="I17" s="15" t="n">
        <v>12167</v>
      </c>
      <c r="J17" s="15" t="n">
        <v>20036</v>
      </c>
      <c r="K17" s="15" t="n">
        <v>20088</v>
      </c>
      <c r="L17" s="15" t="n">
        <v>15465</v>
      </c>
      <c r="M17" s="9" t="n">
        <v>29732</v>
      </c>
    </row>
    <row r="18" ht="16.5" customHeight="1">
      <c r="C18" s="5" t="inlineStr">
        <is>
          <t>ADD: D&amp;A</t>
        </is>
      </c>
      <c r="D18" s="15" t="n">
        <v>2317.8</v>
      </c>
      <c r="E18" s="15" t="n">
        <v>2897</v>
      </c>
      <c r="F18" s="15" t="n">
        <v>3762.1</v>
      </c>
      <c r="G18" s="15" t="n">
        <v>7111.3</v>
      </c>
      <c r="H18" s="16" t="n">
        <v>8754.700000000001</v>
      </c>
      <c r="I18" s="15" t="n">
        <v>12891.4</v>
      </c>
      <c r="J18" s="15" t="n">
        <v>18846.2</v>
      </c>
      <c r="K18" s="15" t="n">
        <v>25896.9</v>
      </c>
      <c r="L18" s="15" t="n">
        <v>31588.4</v>
      </c>
      <c r="M18" s="9" t="n">
        <v>35550.3</v>
      </c>
    </row>
    <row r="19" ht="16.5" customHeight="1">
      <c r="C19" s="5" t="inlineStr">
        <is>
          <t>CAPEX</t>
        </is>
      </c>
      <c r="D19" s="15" t="n">
        <v>-5065</v>
      </c>
      <c r="E19" s="15" t="n">
        <v>-6450</v>
      </c>
      <c r="F19" s="15" t="n">
        <v>-9876</v>
      </c>
      <c r="G19" s="15" t="n">
        <v>-27819</v>
      </c>
      <c r="H19" s="16" t="n">
        <v>-12369</v>
      </c>
      <c r="I19" s="15" t="n">
        <v>-24281</v>
      </c>
      <c r="J19" s="15" t="n">
        <v>-59611</v>
      </c>
      <c r="K19" s="15" t="n">
        <v>-58154</v>
      </c>
      <c r="L19" s="15" t="n">
        <v>-37601</v>
      </c>
      <c r="M19" s="9" t="n">
        <v>-49833</v>
      </c>
    </row>
    <row r="20" ht="16.5" customHeight="1">
      <c r="C20" s="10" t="inlineStr">
        <is>
          <t xml:space="preserve">    % Revenue</t>
        </is>
      </c>
      <c r="D20" s="11" t="n">
        <v>0.05691778666786533</v>
      </c>
      <c r="E20" s="11" t="n">
        <v>0.06027699381343102</v>
      </c>
      <c r="F20" s="11" t="n">
        <v>0.072624589115136</v>
      </c>
      <c r="G20" s="11" t="n">
        <v>0.1564042593862796</v>
      </c>
      <c r="H20" s="12" t="n">
        <v>0.05311159489366087</v>
      </c>
      <c r="I20" s="13" t="n">
        <v>-0.09239321698449281</v>
      </c>
      <c r="J20" s="13" t="n">
        <v>-0.09239321698449281</v>
      </c>
      <c r="K20" s="13" t="n">
        <v>-0.09239321698449281</v>
      </c>
      <c r="L20" s="13" t="n">
        <v>-0.09239321698449281</v>
      </c>
      <c r="M20" s="14" t="n">
        <v>-0.09239321698449281</v>
      </c>
    </row>
    <row r="21" ht="16.5" customHeight="1">
      <c r="C21" s="32" t="inlineStr">
        <is>
          <t>Change in NWC</t>
        </is>
      </c>
      <c r="D21" s="51" t="n">
        <v>468.5986125277405</v>
      </c>
      <c r="E21" s="51" t="n">
        <v>316.7630501227112</v>
      </c>
      <c r="F21" s="51" t="n">
        <v>75.81690594903564</v>
      </c>
      <c r="G21" s="51" t="n">
        <v>-286.0200802383423</v>
      </c>
      <c r="H21" s="52" t="n">
        <v>-810.1817761050415</v>
      </c>
      <c r="I21" s="51" t="n">
        <v>-47.00465754877929</v>
      </c>
      <c r="J21" s="51" t="n">
        <v>-47.00465754877929</v>
      </c>
      <c r="K21" s="51" t="n">
        <v>-47.00465754877929</v>
      </c>
      <c r="L21" s="51" t="n">
        <v>-47.00465754877929</v>
      </c>
      <c r="M21" s="53" t="n">
        <v>-47.00465754877929</v>
      </c>
    </row>
    <row r="22" ht="16.5" customHeight="1">
      <c r="C22" s="5" t="inlineStr">
        <is>
          <t>UFCF</t>
        </is>
      </c>
      <c r="D22" s="15" t="n">
        <v>89350.16289538822</v>
      </c>
      <c r="E22" s="15" t="n">
        <v>113557.3266734528</v>
      </c>
      <c r="F22" s="15" t="n">
        <v>143521.8798619703</v>
      </c>
      <c r="G22" s="15" t="n">
        <v>180609.5825712111</v>
      </c>
      <c r="H22" s="22" t="n">
        <v>226509.4405802965</v>
      </c>
      <c r="I22" s="21" t="n">
        <v>0</v>
      </c>
      <c r="J22" s="21" t="n">
        <v>0</v>
      </c>
      <c r="K22" s="21" t="n">
        <v>0</v>
      </c>
      <c r="L22" s="21" t="n">
        <v>0</v>
      </c>
      <c r="M22" s="23" t="n">
        <v>0</v>
      </c>
    </row>
    <row r="23" ht="16.5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7.25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2024-08-05T01:40:33Z</dcterms:modified>
  <cp:lastModifiedBy>Abhinav Kolli</cp:lastModifiedBy>
</cp:coreProperties>
</file>