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abhinavom/Desktop/Excel Project/"/>
    </mc:Choice>
  </mc:AlternateContent>
  <xr:revisionPtr revIDLastSave="0" documentId="8_{B8FEC938-A169-294E-8F4D-3A13ABC5EC19}" xr6:coauthVersionLast="47" xr6:coauthVersionMax="47" xr10:uidLastSave="{00000000-0000-0000-0000-000000000000}"/>
  <bookViews>
    <workbookView xWindow="0" yWindow="720" windowWidth="29400" windowHeight="18400" activeTab="3" xr2:uid="{00000000-000D-0000-FFFF-FFFF00000000}"/>
  </bookViews>
  <sheets>
    <sheet name="bike_buyers" sheetId="1" state="hidden" r:id="rId1"/>
    <sheet name="Working Sheet" sheetId="4" state="hidden" r:id="rId2"/>
    <sheet name="Pivot Table" sheetId="5" state="hidden"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<sst xmlns="http://schemas.openxmlformats.org/spreadsheetml/2006/main" count="16482" uniqueCount="51">
  <si>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</si>
  <si>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</si>
  <si>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</si>
  <si>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</si>
  <si>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</si>
  <si>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</si>
  <si>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</si>
  <si>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</si>
  <si>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</si>
  <si>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</si>
  <si>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</si>
  <si>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</si>
  <si>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</si>
  <si>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</si>
  <si>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</si>
  <si>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</si>
  <si>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</si>
  <si>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</si>
  <si>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</si>
  <si>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</si>
  <si>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</si>
  <si>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</si>
  <si>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</si>
  <si>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</si>
  <si>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</si>
  <si>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</si>
  <si>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</si>
  <si>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</si>
  <si>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</si>
  <si>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</si>
  <si>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</si>
  <si>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</si>
  <si>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</si>
  <si>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</si>
  <si>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</si>
  <si>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</si>
  <si>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</si>
  <si>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</si>
  <si>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</si>
  <si>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</si>
  <si>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</si>
  <si>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</si>
  <si>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</si>
  <si>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Income</t>
  </si>
  <si>
    <t>Column Labels</t>
  </si>
  <si>
    <t>Count of Purchased Bike</t>
  </si>
  <si>
    <t>Middle Age</t>
  </si>
  <si>
    <t xml:space="preserve">Old </t>
  </si>
  <si>
    <t>Adolescence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</si>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</sst>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_([$$-409]* \(#,##0\);_([$$-409]*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l Tarikh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53449.612403100778</c:v>
                </c:pt>
                <c:pt idx="1">
                  <c:v>56520.146520146518</c:v>
                </c:pt>
              </c:numCache>
            </c:numRef>
          </c:val>
          <c:extLst>
            <c:ext xmlns:c16="http://schemas.microsoft.com/office/drawing/2014/chart" uri="{C3380CC4-5D6E-409C-BE32-E72D297353CC}">
              <c16:uniqueId val="{00000000-1ABD-F84F-ADB9-98434EEC39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55267.489711934155</c:v>
                </c:pt>
                <c:pt idx="1">
                  <c:v>59603.174603174601</c:v>
                </c:pt>
              </c:numCache>
            </c:numRef>
          </c:val>
          <c:extLst>
            <c:ext xmlns:c16="http://schemas.microsoft.com/office/drawing/2014/chart" uri="{C3380CC4-5D6E-409C-BE32-E72D297353CC}">
              <c16:uniqueId val="{00000001-1ABD-F84F-ADB9-98434EEC39F4}"/>
            </c:ext>
          </c:extLst>
        </c:ser>
        <c:dLbls>
          <c:showLegendKey val="0"/>
          <c:showVal val="0"/>
          <c:showCatName val="0"/>
          <c:showSerName val="0"/>
          <c:showPercent val="0"/>
          <c:showBubbleSize val="0"/>
        </c:dLbls>
        <c:gapWidth val="219"/>
        <c:overlap val="-27"/>
        <c:axId val="957290655"/>
        <c:axId val="1387635055"/>
      </c:barChart>
      <c:catAx>
        <c:axId val="9572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35055"/>
        <c:crosses val="autoZero"/>
        <c:auto val="1"/>
        <c:lblAlgn val="ctr"/>
        <c:lblOffset val="100"/>
        <c:noMultiLvlLbl val="0"/>
      </c:catAx>
      <c:valAx>
        <c:axId val="138763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Counts</a:t>
            </a:r>
            <a:r>
              <a:rPr lang="en-GB" b="1" baseline="0"/>
              <a:t> of Customers Commutes By Bikes!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C4C-BA44-BB78-AB46B2F6987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C4C-BA44-BB78-AB46B2F69879}"/>
            </c:ext>
          </c:extLst>
        </c:ser>
        <c:dLbls>
          <c:showLegendKey val="0"/>
          <c:showVal val="0"/>
          <c:showCatName val="0"/>
          <c:showSerName val="0"/>
          <c:showPercent val="0"/>
          <c:showBubbleSize val="0"/>
        </c:dLbls>
        <c:smooth val="0"/>
        <c:axId val="870419503"/>
        <c:axId val="1148368271"/>
      </c:lineChart>
      <c:catAx>
        <c:axId val="87041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68271"/>
        <c:crosses val="autoZero"/>
        <c:auto val="1"/>
        <c:lblAlgn val="ctr"/>
        <c:lblOffset val="100"/>
        <c:noMultiLvlLbl val="0"/>
      </c:catAx>
      <c:valAx>
        <c:axId val="114836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1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Adolescence</c:v>
                </c:pt>
                <c:pt idx="1">
                  <c:v>Middle Age</c:v>
                </c:pt>
                <c:pt idx="2">
                  <c:v>Old </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1C2-3A45-8592-81EA46A5748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Adolescence</c:v>
                </c:pt>
                <c:pt idx="1">
                  <c:v>Middle Age</c:v>
                </c:pt>
                <c:pt idx="2">
                  <c:v>Old </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1C2-3A45-8592-81EA46A5748A}"/>
            </c:ext>
          </c:extLst>
        </c:ser>
        <c:dLbls>
          <c:showLegendKey val="0"/>
          <c:showVal val="0"/>
          <c:showCatName val="0"/>
          <c:showSerName val="0"/>
          <c:showPercent val="0"/>
          <c:showBubbleSize val="0"/>
        </c:dLbls>
        <c:marker val="1"/>
        <c:smooth val="0"/>
        <c:axId val="500415919"/>
        <c:axId val="500417631"/>
      </c:lineChart>
      <c:catAx>
        <c:axId val="50041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17631"/>
        <c:crosses val="autoZero"/>
        <c:auto val="1"/>
        <c:lblAlgn val="ctr"/>
        <c:lblOffset val="100"/>
        <c:noMultiLvlLbl val="0"/>
      </c:catAx>
      <c:valAx>
        <c:axId val="50041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1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Table!PivotTable16</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23A-9741-A531-B856CC038914}"/>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23A-9741-A531-B856CC038914}"/>
            </c:ext>
          </c:extLst>
        </c:ser>
        <c:dLbls>
          <c:showLegendKey val="0"/>
          <c:showVal val="0"/>
          <c:showCatName val="0"/>
          <c:showSerName val="0"/>
          <c:showPercent val="0"/>
          <c:showBubbleSize val="0"/>
        </c:dLbls>
        <c:marker val="1"/>
        <c:smooth val="0"/>
        <c:axId val="591682464"/>
        <c:axId val="1468959215"/>
      </c:lineChart>
      <c:catAx>
        <c:axId val="5916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59215"/>
        <c:crosses val="autoZero"/>
        <c:auto val="1"/>
        <c:lblAlgn val="ctr"/>
        <c:lblOffset val="100"/>
        <c:noMultiLvlLbl val="0"/>
      </c:catAx>
      <c:valAx>
        <c:axId val="146895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8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[Bikes_sales_dashboard.xlsx]Pivot Table!PivotTable13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53449.612403100778</c:v>
                </c:pt>
                <c:pt idx="1">
                  <c:v>56520.146520146518</c:v>
                </c:pt>
              </c:numCache>
            </c:numRef>
          </c:val>
          <c:extLst>
            <c:ext xmlns:c16="http://schemas.microsoft.com/office/drawing/2014/chart" uri="{C3380CC4-5D6E-409C-BE32-E72D297353CC}">
              <c16:uniqueId val="{00000000-EBF8-CA49-A5F9-ECEC357E756F}"/>
            </c:ext>
          </c:extLst>
        </c:ser>
        <c:ser>
          <c:idx val="1"/>
          <c:order val="1"/>
          <c:tx>
            <c:strRef>
              <c:f>'Pivot Table'!$C$3:$C$4</c:f>
              <c:strCache>
                <c:ptCount val="1"/>
                <c:pt idx="0">
                  <c:v>Yes</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55267.489711934155</c:v>
                </c:pt>
                <c:pt idx="1">
                  <c:v>59603.174603174601</c:v>
                </c:pt>
              </c:numCache>
            </c:numRef>
          </c:val>
          <c:extLst>
            <c:ext xmlns:c16="http://schemas.microsoft.com/office/drawing/2014/chart" uri="{C3380CC4-5D6E-409C-BE32-E72D297353CC}">
              <c16:uniqueId val="{00000001-EBF8-CA49-A5F9-ECEC357E756F}"/>
            </c:ext>
          </c:extLst>
        </c:ser>
        <c:dLbls>
          <c:showLegendKey val="0"/>
          <c:showVal val="0"/>
          <c:showCatName val="0"/>
          <c:showSerName val="0"/>
          <c:showPercent val="0"/>
          <c:showBubbleSize val="0"/>
        </c:dLbls>
        <c:gapWidth val="219"/>
        <c:overlap val="-27"/>
        <c:axId val="957290655"/>
        <c:axId val="1387635055"/>
      </c:barChart>
      <c:catAx>
        <c:axId val="9572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35055"/>
        <c:crosses val="autoZero"/>
        <c:auto val="1"/>
        <c:lblAlgn val="ctr"/>
        <c:lblOffset val="100"/>
        <c:noMultiLvlLbl val="0"/>
      </c:catAx>
      <c:valAx>
        <c:axId val="138763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Counts of Customers Commutes By Bikes!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B8C-6E46-9541-CA8DA842F811}"/>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B8C-6E46-9541-CA8DA842F811}"/>
            </c:ext>
          </c:extLst>
        </c:ser>
        <c:dLbls>
          <c:showLegendKey val="0"/>
          <c:showVal val="0"/>
          <c:showCatName val="0"/>
          <c:showSerName val="0"/>
          <c:showPercent val="0"/>
          <c:showBubbleSize val="0"/>
        </c:dLbls>
        <c:marker val="1"/>
        <c:smooth val="0"/>
        <c:axId val="870419503"/>
        <c:axId val="1148368271"/>
      </c:lineChart>
      <c:catAx>
        <c:axId val="870419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8368271"/>
        <c:crosses val="autoZero"/>
        <c:auto val="1"/>
        <c:lblAlgn val="ctr"/>
        <c:lblOffset val="100"/>
        <c:noMultiLvlLbl val="0"/>
      </c:catAx>
      <c:valAx>
        <c:axId val="11483682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041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Adolescence</c:v>
                </c:pt>
                <c:pt idx="1">
                  <c:v>Middle Age</c:v>
                </c:pt>
                <c:pt idx="2">
                  <c:v>Old </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C43-3841-BA74-A83C20E9F5C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Adolescence</c:v>
                </c:pt>
                <c:pt idx="1">
                  <c:v>Middle Age</c:v>
                </c:pt>
                <c:pt idx="2">
                  <c:v>Old </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C43-3841-BA74-A83C20E9F5CE}"/>
            </c:ext>
          </c:extLst>
        </c:ser>
        <c:dLbls>
          <c:showLegendKey val="0"/>
          <c:showVal val="0"/>
          <c:showCatName val="0"/>
          <c:showSerName val="0"/>
          <c:showPercent val="0"/>
          <c:showBubbleSize val="0"/>
        </c:dLbls>
        <c:marker val="1"/>
        <c:smooth val="0"/>
        <c:axId val="500415919"/>
        <c:axId val="500417631"/>
      </c:lineChart>
      <c:catAx>
        <c:axId val="50041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17631"/>
        <c:crosses val="autoZero"/>
        <c:auto val="1"/>
        <c:lblAlgn val="ctr"/>
        <c:lblOffset val="100"/>
        <c:noMultiLvlLbl val="0"/>
      </c:catAx>
      <c:valAx>
        <c:axId val="50041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1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393700</xdr:colOff>
      <xdr:row>1</xdr:row>
      <xdr:rowOff>25400</xdr:rowOff>
    </xdr:from>
    <xdr:to>
      <xdr:col>10</xdr:col>
      <xdr:colOff>12700</xdr:colOff>
      <xdr:row>15</xdr:row>
      <xdr:rowOff>101600</xdr:rowOff>
    </xdr:to>
    <xdr:graphicFrame macro="">
      <xdr:nvGraphicFramePr>
        <xdr:cNvPr id="2" name="Chart 1">
          <a:extLst>
            <a:ext uri="{FF2B5EF4-FFF2-40B4-BE49-F238E27FC236}">
              <a16:creationId xmlns:a16="http://schemas.microsoft.com/office/drawing/2014/main" id="{5A92483C-BCA7-CC16-768C-37819BCC4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431800</xdr:colOff>
      <xdr:row>18</xdr:row>
      <xdr:rowOff>71120</xdr:rowOff>
    </xdr:from>
    <xdr:to>
      <xdr:col>10</xdr:col>
      <xdr:colOff>66040</xdr:colOff>
      <xdr:row>32</xdr:row>
      <xdr:rowOff>111760</xdr:rowOff>
    </xdr:to>
    <xdr:graphicFrame macro="">
      <xdr:nvGraphicFramePr>
        <xdr:cNvPr id="3" name="Chart 2">
          <a:extLst>
            <a:ext uri="{FF2B5EF4-FFF2-40B4-BE49-F238E27FC236}">
              <a16:creationId xmlns:a16="http://schemas.microsoft.com/office/drawing/2014/main" id="{F2D9F5A7-B131-0275-E5BE-FF22D8F4F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614680</xdr:colOff>
      <xdr:row>35</xdr:row>
      <xdr:rowOff>91440</xdr:rowOff>
    </xdr:from>
    <xdr:to>
      <xdr:col>10</xdr:col>
      <xdr:colOff>248920</xdr:colOff>
      <xdr:row>49</xdr:row>
      <xdr:rowOff>132080</xdr:rowOff>
    </xdr:to>
    <xdr:graphicFrame macro="">
      <xdr:nvGraphicFramePr>
        <xdr:cNvPr id="4" name="Chart 3">
          <a:extLst>
            <a:ext uri="{FF2B5EF4-FFF2-40B4-BE49-F238E27FC236}">
              <a16:creationId xmlns:a16="http://schemas.microsoft.com/office/drawing/2014/main" id="{D0E00B7F-4C2B-F7AB-39B3-9A146E75B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218440</xdr:colOff>
      <xdr:row>55</xdr:row>
      <xdr:rowOff>71120</xdr:rowOff>
    </xdr:from>
    <xdr:to>
      <xdr:col>11</xdr:col>
      <xdr:colOff>182880</xdr:colOff>
      <xdr:row>76</xdr:row>
      <xdr:rowOff>20320</xdr:rowOff>
    </xdr:to>
    <xdr:graphicFrame macro="">
      <xdr:nvGraphicFramePr>
        <xdr:cNvPr id="5" name="Chart 4">
          <a:extLst>
            <a:ext uri="{FF2B5EF4-FFF2-40B4-BE49-F238E27FC236}">
              <a16:creationId xmlns:a16="http://schemas.microsoft.com/office/drawing/2014/main" id="{82854EC3-4167-B4A3-AF1D-87FB9C2D2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5</xdr:row>
      <xdr:rowOff>12700</xdr:rowOff>
    </xdr:from>
    <xdr:to>
      <xdr:col>7</xdr:col>
      <xdr:colOff>416560</xdr:colOff>
      <xdr:row>20</xdr:row>
      <xdr:rowOff>0</xdr:rowOff>
    </xdr:to>
    <xdr:graphicFrame macro="">
      <xdr:nvGraphicFramePr>
        <xdr:cNvPr id="2" name="Chart 1">
          <a:extLst>
            <a:ext uri="{FF2B5EF4-FFF2-40B4-BE49-F238E27FC236}">
              <a16:creationId xmlns:a16="http://schemas.microsoft.com/office/drawing/2014/main" id="{A118B104-60FE-FC46-9F32-E15671853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812800</xdr:colOff>
      <xdr:row>19</xdr:row>
      <xdr:rowOff>152400</xdr:rowOff>
    </xdr:from>
    <xdr:to>
      <xdr:col>13</xdr:col>
      <xdr:colOff>12700</xdr:colOff>
      <xdr:row>34</xdr:row>
      <xdr:rowOff>76200</xdr:rowOff>
    </xdr:to>
    <xdr:graphicFrame macro="">
      <xdr:nvGraphicFramePr>
        <xdr:cNvPr id="3" name="Chart 2">
          <a:extLst>
            <a:ext uri="{FF2B5EF4-FFF2-40B4-BE49-F238E27FC236}">
              <a16:creationId xmlns:a16="http://schemas.microsoft.com/office/drawing/2014/main" id="{A1B5A3B5-9841-5649-8D24-F0F3B1AB8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393700</xdr:colOff>
      <xdr:row>5</xdr:row>
      <xdr:rowOff>12700</xdr:rowOff>
    </xdr:from>
    <xdr:to>
      <xdr:col>13</xdr:col>
      <xdr:colOff>12700</xdr:colOff>
      <xdr:row>19</xdr:row>
      <xdr:rowOff>139700</xdr:rowOff>
    </xdr:to>
    <xdr:graphicFrame macro="">
      <xdr:nvGraphicFramePr>
        <xdr:cNvPr id="4" name="Chart 3">
          <a:extLst>
            <a:ext uri="{FF2B5EF4-FFF2-40B4-BE49-F238E27FC236}">
              <a16:creationId xmlns:a16="http://schemas.microsoft.com/office/drawing/2014/main" id="{BF0F7B2B-5C7E-654D-9AE7-3D5DA2CC0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25400</xdr:rowOff>
    </xdr:from>
    <xdr:to>
      <xdr:col>1</xdr:col>
      <xdr:colOff>800100</xdr:colOff>
      <xdr:row>10</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70B7A5-6DB8-AA16-7B05-620E32F6A7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87521"/>
              <a:ext cx="1614824" cy="11145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57150</xdr:rowOff>
    </xdr:from>
    <xdr:to>
      <xdr:col>1</xdr:col>
      <xdr:colOff>800100</xdr:colOff>
      <xdr:row>25</xdr:row>
      <xdr:rowOff>184150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3A5C70B-22B1-6C97-BF2F-E164EDBE88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28362"/>
              <a:ext cx="1589424" cy="16663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19050</xdr:rowOff>
    </xdr:from>
    <xdr:to>
      <xdr:col>1</xdr:col>
      <xdr:colOff>800100</xdr:colOff>
      <xdr:row>17</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ED41990-A3CF-2FA3-6DF4-22BE6E4A99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135717"/>
              <a:ext cx="1614824" cy="11545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96.996225000003" createdVersion="8" refreshedVersion="8" minRefreshableVersion="3" recordCount="1026" xr:uid="{0F5EE9EA-EF08-6B44-8A7E-3A805FFCA11F}">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95131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5CB77-ACD4-7448-8FCA-B7ABEF1B6BB2}" name="PivotTable1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11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A18415-CD7C-0E42-9462-97555245599C}" name="PivotTable15"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2:D4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68BDD-4B88-FD4D-A430-346B99727148}" name="PivotTable1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04A03-51D7-1748-AD84-1ED4B1615047}" name="PivotTable1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0"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2CC690-5FEE-1544-B3F0-8A6C6D9FE590}" sourceName="Marital Status">
  <pivotTables>
    <pivotTable tabId="5" name="PivotTable13"/>
    <pivotTable tabId="5" name="PivotTable14"/>
    <pivotTable tabId="5" name="PivotTable15"/>
    <pivotTable tabId="5" name="PivotTable16"/>
  </pivotTables>
  <data>
    <tabular pivotCacheId="1951315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F1131E-B525-3543-9C6E-7C0A0707078D}" sourceName="Education">
  <pivotTables>
    <pivotTable tabId="5" name="PivotTable13"/>
    <pivotTable tabId="5" name="PivotTable14"/>
    <pivotTable tabId="5" name="PivotTable15"/>
    <pivotTable tabId="5" name="PivotTable16"/>
  </pivotTables>
  <data>
    <tabular pivotCacheId="19513157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8E17E1-9388-C744-ABF8-C0034897430D}" sourceName="Region">
  <pivotTables>
    <pivotTable tabId="5" name="PivotTable13"/>
    <pivotTable tabId="5" name="PivotTable14"/>
    <pivotTable tabId="5" name="PivotTable15"/>
    <pivotTable tabId="5" name="PivotTable16"/>
  </pivotTables>
  <data>
    <tabular pivotCacheId="19513157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F50671-7119-EA49-ABAB-943C38597164}" cache="Slicer_Marital_Status" caption="Marital Status" rowHeight="230716"/>
  <slicer name="Education" xr10:uid="{F6BF2913-78DC-8047-922D-5705D1AF34C2}" cache="Slicer_Education" caption="Education" rowHeight="230716"/>
  <slicer name="Region" xr10:uid="{60F1C947-70C8-C241-9F50-8B1C6485CFE6}" cache="Slicer_Region" caption="Region" rowHeight="230716"/>
  <slicer name="Region 1" xr10:uid="{9DDEB853-61CB-FE4A-B507-330AB0A6313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3" sqref="P23"/>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5C29-18F8-764E-ADDC-2E842634AE87}">
  <dimension ref="A1:N1027"/>
  <sheetViews>
    <sheetView topLeftCell="A989" workbookViewId="0">
      <selection activeCell="J1" sqref="J1:J1048576"/>
    </sheetView>
  </sheetViews>
  <sheetFormatPr baseColWidth="10" defaultColWidth="11.83203125" defaultRowHeight="15"/>
  <cols>
    <col min="4" max="4" width="12.6640625" style="3" bestFit="1" customWidth="1"/>
    <col min="14" max="14" width="15.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 ",IF(L2&gt;=31,"Middle Age",IF(L2&lt;31,"Adolescence","Invalid")))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 ",IF(L3&gt;=31,"Middle Age",IF(L3&lt;31,"Adolescence","Invalid")))</f>
        <v>Middle Age</v>
      </c>
      <c r="N3" t="s">
        <v>18</v>
      </c>
    </row>
    <row r="4" spans="1:14">
      <c r="A4">
        <v>14177</v>
      </c>
      <c r="B4" t="s">
        <v>36</v>
      </c>
      <c r="C4" t="s">
        <v>39</v>
      </c>
      <c r="D4" s="3">
        <v>80000</v>
      </c>
      <c r="E4">
        <v>5</v>
      </c>
      <c r="F4" t="s">
        <v>19</v>
      </c>
      <c r="G4" t="s">
        <v>21</v>
      </c>
      <c r="H4" t="s">
        <v>18</v>
      </c>
      <c r="I4">
        <v>2</v>
      </c>
      <c r="J4" t="s">
        <v>22</v>
      </c>
      <c r="K4" t="s">
        <v>17</v>
      </c>
      <c r="L4">
        <v>60</v>
      </c>
      <c r="M4" t="str">
        <f t="shared" si="0"/>
        <v xml:space="preserve">Old </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49</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49</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c r="A28">
        <v>17841</v>
      </c>
      <c r="B28" t="s">
        <v>37</v>
      </c>
      <c r="C28" t="s">
        <v>39</v>
      </c>
      <c r="D28" s="3">
        <v>30000</v>
      </c>
      <c r="E28">
        <v>0</v>
      </c>
      <c r="F28" t="s">
        <v>19</v>
      </c>
      <c r="G28" t="s">
        <v>20</v>
      </c>
      <c r="H28" t="s">
        <v>18</v>
      </c>
      <c r="I28">
        <v>1</v>
      </c>
      <c r="J28" t="s">
        <v>16</v>
      </c>
      <c r="K28" t="s">
        <v>17</v>
      </c>
      <c r="L28">
        <v>29</v>
      </c>
      <c r="M28" t="str">
        <f t="shared" si="0"/>
        <v>Adolescence</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c r="A33">
        <v>22400</v>
      </c>
      <c r="B33" t="s">
        <v>36</v>
      </c>
      <c r="C33" t="s">
        <v>39</v>
      </c>
      <c r="D33" s="3">
        <v>10000</v>
      </c>
      <c r="E33">
        <v>0</v>
      </c>
      <c r="F33" t="s">
        <v>19</v>
      </c>
      <c r="G33" t="s">
        <v>25</v>
      </c>
      <c r="H33" t="s">
        <v>18</v>
      </c>
      <c r="I33">
        <v>1</v>
      </c>
      <c r="J33" t="s">
        <v>16</v>
      </c>
      <c r="K33" t="s">
        <v>24</v>
      </c>
      <c r="L33">
        <v>26</v>
      </c>
      <c r="M33" t="str">
        <f t="shared" si="0"/>
        <v>Adolescence</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Adolescence</v>
      </c>
      <c r="N39" t="s">
        <v>18</v>
      </c>
    </row>
    <row r="40" spans="1:14">
      <c r="A40">
        <v>26863</v>
      </c>
      <c r="B40" t="s">
        <v>37</v>
      </c>
      <c r="C40" t="s">
        <v>39</v>
      </c>
      <c r="D40" s="3">
        <v>20000</v>
      </c>
      <c r="E40">
        <v>0</v>
      </c>
      <c r="F40" t="s">
        <v>27</v>
      </c>
      <c r="G40" t="s">
        <v>25</v>
      </c>
      <c r="H40" t="s">
        <v>18</v>
      </c>
      <c r="I40">
        <v>1</v>
      </c>
      <c r="J40" t="s">
        <v>22</v>
      </c>
      <c r="K40" t="s">
        <v>17</v>
      </c>
      <c r="L40">
        <v>28</v>
      </c>
      <c r="M40" t="str">
        <f t="shared" si="0"/>
        <v>Adolescence</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Adolescence</v>
      </c>
      <c r="N52" t="s">
        <v>18</v>
      </c>
    </row>
    <row r="53" spans="1:14">
      <c r="A53">
        <v>20619</v>
      </c>
      <c r="B53" t="s">
        <v>37</v>
      </c>
      <c r="C53" t="s">
        <v>39</v>
      </c>
      <c r="D53" s="3">
        <v>80000</v>
      </c>
      <c r="E53">
        <v>0</v>
      </c>
      <c r="F53" t="s">
        <v>13</v>
      </c>
      <c r="G53" t="s">
        <v>21</v>
      </c>
      <c r="H53" t="s">
        <v>18</v>
      </c>
      <c r="I53">
        <v>4</v>
      </c>
      <c r="J53" t="s">
        <v>49</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49</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49</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Age",IF(L67&lt;31,"Adolescence","Invalid")))</f>
        <v xml:space="preserve">Old </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Adolescence</v>
      </c>
      <c r="N71" t="s">
        <v>18</v>
      </c>
    </row>
    <row r="72" spans="1:14">
      <c r="A72">
        <v>14238</v>
      </c>
      <c r="B72" t="s">
        <v>36</v>
      </c>
      <c r="C72" t="s">
        <v>39</v>
      </c>
      <c r="D72" s="3">
        <v>120000</v>
      </c>
      <c r="E72">
        <v>0</v>
      </c>
      <c r="F72" t="s">
        <v>29</v>
      </c>
      <c r="G72" t="s">
        <v>21</v>
      </c>
      <c r="H72" t="s">
        <v>15</v>
      </c>
      <c r="I72">
        <v>4</v>
      </c>
      <c r="J72" t="s">
        <v>49</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Adolescence</v>
      </c>
      <c r="N78" t="s">
        <v>18</v>
      </c>
    </row>
    <row r="79" spans="1:14">
      <c r="A79">
        <v>27969</v>
      </c>
      <c r="B79" t="s">
        <v>36</v>
      </c>
      <c r="C79" t="s">
        <v>39</v>
      </c>
      <c r="D79" s="3">
        <v>80000</v>
      </c>
      <c r="E79">
        <v>0</v>
      </c>
      <c r="F79" t="s">
        <v>13</v>
      </c>
      <c r="G79" t="s">
        <v>21</v>
      </c>
      <c r="H79" t="s">
        <v>15</v>
      </c>
      <c r="I79">
        <v>2</v>
      </c>
      <c r="J79" t="s">
        <v>49</v>
      </c>
      <c r="K79" t="s">
        <v>24</v>
      </c>
      <c r="L79">
        <v>29</v>
      </c>
      <c r="M79" t="str">
        <f t="shared" si="1"/>
        <v>Adolescence</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Adolescence</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Adolescence</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Adolescence</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Adolescence</v>
      </c>
      <c r="N92" t="s">
        <v>15</v>
      </c>
    </row>
    <row r="93" spans="1:14">
      <c r="A93">
        <v>28436</v>
      </c>
      <c r="B93" t="s">
        <v>37</v>
      </c>
      <c r="C93" t="s">
        <v>39</v>
      </c>
      <c r="D93" s="3">
        <v>30000</v>
      </c>
      <c r="E93">
        <v>0</v>
      </c>
      <c r="F93" t="s">
        <v>19</v>
      </c>
      <c r="G93" t="s">
        <v>20</v>
      </c>
      <c r="H93" t="s">
        <v>18</v>
      </c>
      <c r="I93">
        <v>1</v>
      </c>
      <c r="J93" t="s">
        <v>16</v>
      </c>
      <c r="K93" t="s">
        <v>17</v>
      </c>
      <c r="L93">
        <v>30</v>
      </c>
      <c r="M93" t="str">
        <f t="shared" si="1"/>
        <v>Adolescence</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c r="A97">
        <v>17197</v>
      </c>
      <c r="B97" t="s">
        <v>37</v>
      </c>
      <c r="C97" t="s">
        <v>38</v>
      </c>
      <c r="D97" s="3">
        <v>90000</v>
      </c>
      <c r="E97">
        <v>5</v>
      </c>
      <c r="F97" t="s">
        <v>19</v>
      </c>
      <c r="G97" t="s">
        <v>21</v>
      </c>
      <c r="H97" t="s">
        <v>15</v>
      </c>
      <c r="I97">
        <v>2</v>
      </c>
      <c r="J97" t="s">
        <v>49</v>
      </c>
      <c r="K97" t="s">
        <v>17</v>
      </c>
      <c r="L97">
        <v>62</v>
      </c>
      <c r="M97" t="str">
        <f t="shared" si="1"/>
        <v xml:space="preserve">Old </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Age",IF(L131&lt;31,"Adolescence","Invalid")))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49</v>
      </c>
      <c r="K180" t="s">
        <v>17</v>
      </c>
      <c r="L180">
        <v>55</v>
      </c>
      <c r="M180" t="str">
        <f t="shared" si="2"/>
        <v xml:space="preserve">Old </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c r="A186">
        <v>28918</v>
      </c>
      <c r="B186" t="s">
        <v>36</v>
      </c>
      <c r="C186" t="s">
        <v>38</v>
      </c>
      <c r="D186" s="3">
        <v>130000</v>
      </c>
      <c r="E186">
        <v>4</v>
      </c>
      <c r="F186" t="s">
        <v>27</v>
      </c>
      <c r="G186" t="s">
        <v>28</v>
      </c>
      <c r="H186" t="s">
        <v>18</v>
      </c>
      <c r="I186">
        <v>4</v>
      </c>
      <c r="J186" t="s">
        <v>49</v>
      </c>
      <c r="K186" t="s">
        <v>17</v>
      </c>
      <c r="L186">
        <v>58</v>
      </c>
      <c r="M186" t="str">
        <f t="shared" si="2"/>
        <v xml:space="preserve">Old </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c r="A189">
        <v>18151</v>
      </c>
      <c r="B189" t="s">
        <v>37</v>
      </c>
      <c r="C189" t="s">
        <v>39</v>
      </c>
      <c r="D189" s="3">
        <v>80000</v>
      </c>
      <c r="E189">
        <v>5</v>
      </c>
      <c r="F189" t="s">
        <v>19</v>
      </c>
      <c r="G189" t="s">
        <v>21</v>
      </c>
      <c r="H189" t="s">
        <v>18</v>
      </c>
      <c r="I189">
        <v>2</v>
      </c>
      <c r="J189" t="s">
        <v>49</v>
      </c>
      <c r="K189" t="s">
        <v>17</v>
      </c>
      <c r="L189">
        <v>59</v>
      </c>
      <c r="M189" t="str">
        <f t="shared" si="2"/>
        <v xml:space="preserve">Old </v>
      </c>
      <c r="N189" t="s">
        <v>18</v>
      </c>
    </row>
    <row r="190" spans="1:14">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49</v>
      </c>
      <c r="K194" t="s">
        <v>17</v>
      </c>
      <c r="L194">
        <v>62</v>
      </c>
      <c r="M194" t="str">
        <f t="shared" si="2"/>
        <v xml:space="preserve">Old </v>
      </c>
      <c r="N194" t="s">
        <v>18</v>
      </c>
    </row>
    <row r="195" spans="1:14">
      <c r="A195">
        <v>26032</v>
      </c>
      <c r="B195" t="s">
        <v>36</v>
      </c>
      <c r="C195" t="s">
        <v>38</v>
      </c>
      <c r="D195" s="3">
        <v>70000</v>
      </c>
      <c r="E195">
        <v>5</v>
      </c>
      <c r="F195" t="s">
        <v>13</v>
      </c>
      <c r="G195" t="s">
        <v>21</v>
      </c>
      <c r="H195" t="s">
        <v>15</v>
      </c>
      <c r="I195">
        <v>4</v>
      </c>
      <c r="J195" t="s">
        <v>49</v>
      </c>
      <c r="K195" t="s">
        <v>24</v>
      </c>
      <c r="L195">
        <v>41</v>
      </c>
      <c r="M195" t="str">
        <f t="shared" ref="M195:M258" si="3">IF(L195&gt;54,"Old ",IF(L195&gt;=31,"Middle Age",IF(L195&lt;31,"Adolescence","Invalid")))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49</v>
      </c>
      <c r="K208" t="s">
        <v>17</v>
      </c>
      <c r="L208">
        <v>62</v>
      </c>
      <c r="M208" t="str">
        <f t="shared" si="3"/>
        <v xml:space="preserve">Old </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49</v>
      </c>
      <c r="K231" t="s">
        <v>17</v>
      </c>
      <c r="L231">
        <v>57</v>
      </c>
      <c r="M231" t="str">
        <f t="shared" si="3"/>
        <v xml:space="preserve">Old </v>
      </c>
      <c r="N231" t="s">
        <v>18</v>
      </c>
    </row>
    <row r="232" spans="1:14">
      <c r="A232">
        <v>22830</v>
      </c>
      <c r="B232" t="s">
        <v>36</v>
      </c>
      <c r="C232" t="s">
        <v>39</v>
      </c>
      <c r="D232" s="3">
        <v>120000</v>
      </c>
      <c r="E232">
        <v>4</v>
      </c>
      <c r="F232" t="s">
        <v>19</v>
      </c>
      <c r="G232" t="s">
        <v>28</v>
      </c>
      <c r="H232" t="s">
        <v>15</v>
      </c>
      <c r="I232">
        <v>3</v>
      </c>
      <c r="J232" t="s">
        <v>49</v>
      </c>
      <c r="K232" t="s">
        <v>17</v>
      </c>
      <c r="L232">
        <v>56</v>
      </c>
      <c r="M232" t="str">
        <f t="shared" si="3"/>
        <v xml:space="preserve">Old </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49</v>
      </c>
      <c r="K255" t="s">
        <v>17</v>
      </c>
      <c r="L255">
        <v>59</v>
      </c>
      <c r="M255" t="str">
        <f t="shared" si="3"/>
        <v xml:space="preserve">Old </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Age",IF(L259&lt;31,"Adolescence","Invalid")))</f>
        <v>Middle Age</v>
      </c>
      <c r="N259" t="s">
        <v>15</v>
      </c>
    </row>
    <row r="260" spans="1:14">
      <c r="A260">
        <v>14193</v>
      </c>
      <c r="B260" t="s">
        <v>37</v>
      </c>
      <c r="C260" t="s">
        <v>38</v>
      </c>
      <c r="D260" s="3">
        <v>100000</v>
      </c>
      <c r="E260">
        <v>3</v>
      </c>
      <c r="F260" t="s">
        <v>19</v>
      </c>
      <c r="G260" t="s">
        <v>28</v>
      </c>
      <c r="H260" t="s">
        <v>15</v>
      </c>
      <c r="I260">
        <v>4</v>
      </c>
      <c r="J260" t="s">
        <v>49</v>
      </c>
      <c r="K260" t="s">
        <v>17</v>
      </c>
      <c r="L260">
        <v>56</v>
      </c>
      <c r="M260" t="str">
        <f t="shared" si="4"/>
        <v xml:space="preserve">Old </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Age",IF(L323&lt;31,"Adolescence","Invalid")))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49</v>
      </c>
      <c r="K331" t="s">
        <v>17</v>
      </c>
      <c r="L331">
        <v>59</v>
      </c>
      <c r="M331" t="str">
        <f t="shared" si="5"/>
        <v xml:space="preserve">Old </v>
      </c>
      <c r="N331" t="s">
        <v>18</v>
      </c>
    </row>
    <row r="332" spans="1:14">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c r="A361">
        <v>17230</v>
      </c>
      <c r="B361" t="s">
        <v>36</v>
      </c>
      <c r="C361" t="s">
        <v>39</v>
      </c>
      <c r="D361" s="3">
        <v>80000</v>
      </c>
      <c r="E361">
        <v>0</v>
      </c>
      <c r="F361" t="s">
        <v>13</v>
      </c>
      <c r="G361" t="s">
        <v>21</v>
      </c>
      <c r="H361" t="s">
        <v>15</v>
      </c>
      <c r="I361">
        <v>3</v>
      </c>
      <c r="J361" t="s">
        <v>49</v>
      </c>
      <c r="K361" t="s">
        <v>24</v>
      </c>
      <c r="L361">
        <v>30</v>
      </c>
      <c r="M361" t="str">
        <f t="shared" si="5"/>
        <v>Adolescence</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49</v>
      </c>
      <c r="K382" t="s">
        <v>24</v>
      </c>
      <c r="L382">
        <v>30</v>
      </c>
      <c r="M382" t="str">
        <f t="shared" si="5"/>
        <v>Adolescence</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Age",IF(L387&lt;31,"Adolescence","Invalid")))</f>
        <v>Middle Age</v>
      </c>
      <c r="N387" t="s">
        <v>18</v>
      </c>
    </row>
    <row r="388" spans="1:14">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49</v>
      </c>
      <c r="K422" t="s">
        <v>17</v>
      </c>
      <c r="L422">
        <v>59</v>
      </c>
      <c r="M422" t="str">
        <f t="shared" si="6"/>
        <v xml:space="preserve">Old </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Age",IF(L451&lt;31,"Adolescence","Invalid")))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49</v>
      </c>
      <c r="K488" t="s">
        <v>17</v>
      </c>
      <c r="L488">
        <v>58</v>
      </c>
      <c r="M488" t="str">
        <f t="shared" si="7"/>
        <v xml:space="preserve">Old </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49</v>
      </c>
      <c r="K495" t="s">
        <v>32</v>
      </c>
      <c r="L495">
        <v>60</v>
      </c>
      <c r="M495" t="str">
        <f t="shared" si="7"/>
        <v xml:space="preserve">Old </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49</v>
      </c>
      <c r="K497" t="s">
        <v>32</v>
      </c>
      <c r="L497">
        <v>56</v>
      </c>
      <c r="M497" t="str">
        <f t="shared" si="7"/>
        <v xml:space="preserve">Old </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49</v>
      </c>
      <c r="K515" t="s">
        <v>32</v>
      </c>
      <c r="L515">
        <v>61</v>
      </c>
      <c r="M515" t="str">
        <f t="shared" ref="M515:M578" si="8">IF(L515&gt;54,"Old ",IF(L515&gt;=31,"Middle Age",IF(L515&lt;31,"Adolescence","Invalid")))</f>
        <v xml:space="preserve">Old </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49</v>
      </c>
      <c r="K523" t="s">
        <v>32</v>
      </c>
      <c r="L523">
        <v>62</v>
      </c>
      <c r="M523" t="str">
        <f t="shared" si="8"/>
        <v xml:space="preserve">Old </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c r="A527">
        <v>16791</v>
      </c>
      <c r="B527" t="s">
        <v>37</v>
      </c>
      <c r="C527" t="s">
        <v>39</v>
      </c>
      <c r="D527" s="3">
        <v>60000</v>
      </c>
      <c r="E527">
        <v>5</v>
      </c>
      <c r="F527" t="s">
        <v>13</v>
      </c>
      <c r="G527" t="s">
        <v>28</v>
      </c>
      <c r="H527" t="s">
        <v>15</v>
      </c>
      <c r="I527">
        <v>3</v>
      </c>
      <c r="J527" t="s">
        <v>49</v>
      </c>
      <c r="K527" t="s">
        <v>32</v>
      </c>
      <c r="L527">
        <v>59</v>
      </c>
      <c r="M527" t="str">
        <f t="shared" si="8"/>
        <v xml:space="preserve">Old </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c r="A531">
        <v>13233</v>
      </c>
      <c r="B531" t="s">
        <v>36</v>
      </c>
      <c r="C531" t="s">
        <v>39</v>
      </c>
      <c r="D531" s="3">
        <v>60000</v>
      </c>
      <c r="E531">
        <v>2</v>
      </c>
      <c r="F531" t="s">
        <v>19</v>
      </c>
      <c r="G531" t="s">
        <v>21</v>
      </c>
      <c r="H531" t="s">
        <v>15</v>
      </c>
      <c r="I531">
        <v>1</v>
      </c>
      <c r="J531" t="s">
        <v>49</v>
      </c>
      <c r="K531" t="s">
        <v>32</v>
      </c>
      <c r="L531">
        <v>57</v>
      </c>
      <c r="M531" t="str">
        <f t="shared" si="8"/>
        <v xml:space="preserve">Old </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49</v>
      </c>
      <c r="K535" t="s">
        <v>32</v>
      </c>
      <c r="L535">
        <v>66</v>
      </c>
      <c r="M535" t="str">
        <f t="shared" si="8"/>
        <v xml:space="preserve">Old </v>
      </c>
      <c r="N535" t="s">
        <v>18</v>
      </c>
    </row>
    <row r="536" spans="1:14">
      <c r="A536">
        <v>24637</v>
      </c>
      <c r="B536" t="s">
        <v>36</v>
      </c>
      <c r="C536" t="s">
        <v>39</v>
      </c>
      <c r="D536" s="3">
        <v>40000</v>
      </c>
      <c r="E536">
        <v>4</v>
      </c>
      <c r="F536" t="s">
        <v>27</v>
      </c>
      <c r="G536" t="s">
        <v>21</v>
      </c>
      <c r="H536" t="s">
        <v>15</v>
      </c>
      <c r="I536">
        <v>2</v>
      </c>
      <c r="J536" t="s">
        <v>49</v>
      </c>
      <c r="K536" t="s">
        <v>32</v>
      </c>
      <c r="L536">
        <v>64</v>
      </c>
      <c r="M536" t="str">
        <f t="shared" si="8"/>
        <v xml:space="preserve">Old </v>
      </c>
      <c r="N536" t="s">
        <v>18</v>
      </c>
    </row>
    <row r="537" spans="1:14">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49</v>
      </c>
      <c r="K553" t="s">
        <v>32</v>
      </c>
      <c r="L553">
        <v>63</v>
      </c>
      <c r="M553" t="str">
        <f t="shared" si="8"/>
        <v xml:space="preserve">Old </v>
      </c>
      <c r="N553" t="s">
        <v>18</v>
      </c>
    </row>
    <row r="554" spans="1:14">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49</v>
      </c>
      <c r="K561" t="s">
        <v>32</v>
      </c>
      <c r="L561">
        <v>58</v>
      </c>
      <c r="M561" t="str">
        <f t="shared" si="8"/>
        <v xml:space="preserve">Old </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49</v>
      </c>
      <c r="K571" t="s">
        <v>32</v>
      </c>
      <c r="L571">
        <v>69</v>
      </c>
      <c r="M571" t="str">
        <f t="shared" si="8"/>
        <v xml:space="preserve">Old </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49</v>
      </c>
      <c r="K577" t="s">
        <v>32</v>
      </c>
      <c r="L577">
        <v>56</v>
      </c>
      <c r="M577" t="str">
        <f t="shared" si="8"/>
        <v xml:space="preserve">Old </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Age",IF(L579&lt;31,"Adolescence","Invalid")))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49</v>
      </c>
      <c r="K582" t="s">
        <v>32</v>
      </c>
      <c r="L582">
        <v>69</v>
      </c>
      <c r="M582" t="str">
        <f t="shared" si="9"/>
        <v xml:space="preserve">Old </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49</v>
      </c>
      <c r="K585" t="s">
        <v>32</v>
      </c>
      <c r="L585">
        <v>66</v>
      </c>
      <c r="M585" t="str">
        <f t="shared" si="9"/>
        <v xml:space="preserve">Old </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49</v>
      </c>
      <c r="K591" t="s">
        <v>32</v>
      </c>
      <c r="L591">
        <v>57</v>
      </c>
      <c r="M591" t="str">
        <f t="shared" si="9"/>
        <v xml:space="preserve">Old </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49</v>
      </c>
      <c r="K593" t="s">
        <v>32</v>
      </c>
      <c r="L593">
        <v>61</v>
      </c>
      <c r="M593" t="str">
        <f t="shared" si="9"/>
        <v xml:space="preserve">Old </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c r="A643">
        <v>21441</v>
      </c>
      <c r="B643" t="s">
        <v>36</v>
      </c>
      <c r="C643" t="s">
        <v>39</v>
      </c>
      <c r="D643" s="3">
        <v>50000</v>
      </c>
      <c r="E643">
        <v>4</v>
      </c>
      <c r="F643" t="s">
        <v>13</v>
      </c>
      <c r="G643" t="s">
        <v>28</v>
      </c>
      <c r="H643" t="s">
        <v>15</v>
      </c>
      <c r="I643">
        <v>2</v>
      </c>
      <c r="J643" t="s">
        <v>49</v>
      </c>
      <c r="K643" t="s">
        <v>32</v>
      </c>
      <c r="L643">
        <v>64</v>
      </c>
      <c r="M643" t="str">
        <f t="shared" ref="M643:M706" si="10">IF(L643&gt;54,"Old ",IF(L643&gt;=31,"Middle Age",IF(L643&lt;31,"Adolescence","Invalid")))</f>
        <v xml:space="preserve">Old </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49</v>
      </c>
      <c r="K652" t="s">
        <v>32</v>
      </c>
      <c r="L652">
        <v>67</v>
      </c>
      <c r="M652" t="str">
        <f t="shared" si="10"/>
        <v xml:space="preserve">Old </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49</v>
      </c>
      <c r="K661" t="s">
        <v>32</v>
      </c>
      <c r="L661">
        <v>63</v>
      </c>
      <c r="M661" t="str">
        <f t="shared" si="10"/>
        <v xml:space="preserve">Old </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49</v>
      </c>
      <c r="K669" t="s">
        <v>32</v>
      </c>
      <c r="L669">
        <v>61</v>
      </c>
      <c r="M669" t="str">
        <f t="shared" si="10"/>
        <v xml:space="preserve">Old </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49</v>
      </c>
      <c r="K672" t="s">
        <v>32</v>
      </c>
      <c r="L672">
        <v>59</v>
      </c>
      <c r="M672" t="str">
        <f t="shared" si="10"/>
        <v xml:space="preserve">Old </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c r="A681">
        <v>21770</v>
      </c>
      <c r="B681" t="s">
        <v>36</v>
      </c>
      <c r="C681" t="s">
        <v>39</v>
      </c>
      <c r="D681" s="3">
        <v>60000</v>
      </c>
      <c r="E681">
        <v>4</v>
      </c>
      <c r="F681" t="s">
        <v>13</v>
      </c>
      <c r="G681" t="s">
        <v>28</v>
      </c>
      <c r="H681" t="s">
        <v>15</v>
      </c>
      <c r="I681">
        <v>2</v>
      </c>
      <c r="J681" t="s">
        <v>49</v>
      </c>
      <c r="K681" t="s">
        <v>32</v>
      </c>
      <c r="L681">
        <v>60</v>
      </c>
      <c r="M681" t="str">
        <f t="shared" si="10"/>
        <v xml:space="preserve">Old </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49</v>
      </c>
      <c r="K707" t="s">
        <v>32</v>
      </c>
      <c r="L707">
        <v>59</v>
      </c>
      <c r="M707" t="str">
        <f t="shared" ref="M707:M770" si="11">IF(L707&gt;54,"Old ",IF(L707&gt;=31,"Middle Age",IF(L707&lt;31,"Adolescence","Invalid")))</f>
        <v xml:space="preserve">Old </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49</v>
      </c>
      <c r="K710" t="s">
        <v>32</v>
      </c>
      <c r="L710">
        <v>60</v>
      </c>
      <c r="M710" t="str">
        <f t="shared" si="11"/>
        <v xml:space="preserve">Old </v>
      </c>
      <c r="N710" t="s">
        <v>18</v>
      </c>
    </row>
    <row r="711" spans="1:14">
      <c r="A711">
        <v>23712</v>
      </c>
      <c r="B711" t="s">
        <v>37</v>
      </c>
      <c r="C711" t="s">
        <v>38</v>
      </c>
      <c r="D711" s="3">
        <v>70000</v>
      </c>
      <c r="E711">
        <v>2</v>
      </c>
      <c r="F711" t="s">
        <v>13</v>
      </c>
      <c r="G711" t="s">
        <v>28</v>
      </c>
      <c r="H711" t="s">
        <v>15</v>
      </c>
      <c r="I711">
        <v>1</v>
      </c>
      <c r="J711" t="s">
        <v>49</v>
      </c>
      <c r="K711" t="s">
        <v>32</v>
      </c>
      <c r="L711">
        <v>59</v>
      </c>
      <c r="M711" t="str">
        <f t="shared" si="11"/>
        <v xml:space="preserve">Old </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49</v>
      </c>
      <c r="K713" t="s">
        <v>32</v>
      </c>
      <c r="L713">
        <v>58</v>
      </c>
      <c r="M713" t="str">
        <f t="shared" si="11"/>
        <v xml:space="preserve">Old </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49</v>
      </c>
      <c r="K741" t="s">
        <v>32</v>
      </c>
      <c r="L741">
        <v>55</v>
      </c>
      <c r="M741" t="str">
        <f t="shared" si="11"/>
        <v xml:space="preserve">Old </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49</v>
      </c>
      <c r="K746" t="s">
        <v>32</v>
      </c>
      <c r="L746">
        <v>56</v>
      </c>
      <c r="M746" t="str">
        <f t="shared" si="11"/>
        <v xml:space="preserve">Old </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49</v>
      </c>
      <c r="K748" t="s">
        <v>32</v>
      </c>
      <c r="L748">
        <v>56</v>
      </c>
      <c r="M748" t="str">
        <f t="shared" si="11"/>
        <v xml:space="preserve">Old </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49</v>
      </c>
      <c r="K763" t="s">
        <v>32</v>
      </c>
      <c r="L763">
        <v>59</v>
      </c>
      <c r="M763" t="str">
        <f t="shared" si="11"/>
        <v xml:space="preserve">Old </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Age",IF(L771&lt;31,"Adolescence","Invalid")))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49</v>
      </c>
      <c r="K782" t="s">
        <v>32</v>
      </c>
      <c r="L782">
        <v>55</v>
      </c>
      <c r="M782" t="str">
        <f t="shared" si="12"/>
        <v xml:space="preserve">Old </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49</v>
      </c>
      <c r="K814" t="s">
        <v>32</v>
      </c>
      <c r="L814">
        <v>61</v>
      </c>
      <c r="M814" t="str">
        <f t="shared" si="12"/>
        <v xml:space="preserve">Old </v>
      </c>
      <c r="N814" t="s">
        <v>18</v>
      </c>
    </row>
    <row r="815" spans="1:14">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Age",IF(L835&lt;31,"Adolescence","Invalid")))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49</v>
      </c>
      <c r="K846" t="s">
        <v>32</v>
      </c>
      <c r="L846">
        <v>60</v>
      </c>
      <c r="M846" t="str">
        <f t="shared" si="13"/>
        <v xml:space="preserve">Old </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49</v>
      </c>
      <c r="K868" t="s">
        <v>32</v>
      </c>
      <c r="L868">
        <v>55</v>
      </c>
      <c r="M868" t="str">
        <f t="shared" si="13"/>
        <v xml:space="preserve">Old </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49</v>
      </c>
      <c r="K870" t="s">
        <v>32</v>
      </c>
      <c r="L870">
        <v>60</v>
      </c>
      <c r="M870" t="str">
        <f t="shared" si="13"/>
        <v xml:space="preserve">Old </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49</v>
      </c>
      <c r="K873" t="s">
        <v>32</v>
      </c>
      <c r="L873">
        <v>55</v>
      </c>
      <c r="M873" t="str">
        <f t="shared" si="13"/>
        <v xml:space="preserve">Old </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Age",IF(L899&lt;31,"Adolescence","Invalid")))</f>
        <v>Adolescence</v>
      </c>
      <c r="N899" t="s">
        <v>18</v>
      </c>
    </row>
    <row r="900" spans="1:14">
      <c r="A900">
        <v>18066</v>
      </c>
      <c r="B900" t="s">
        <v>37</v>
      </c>
      <c r="C900" t="s">
        <v>39</v>
      </c>
      <c r="D900" s="3">
        <v>70000</v>
      </c>
      <c r="E900">
        <v>5</v>
      </c>
      <c r="F900" t="s">
        <v>13</v>
      </c>
      <c r="G900" t="s">
        <v>28</v>
      </c>
      <c r="H900" t="s">
        <v>15</v>
      </c>
      <c r="I900">
        <v>3</v>
      </c>
      <c r="J900" t="s">
        <v>49</v>
      </c>
      <c r="K900" t="s">
        <v>32</v>
      </c>
      <c r="L900">
        <v>60</v>
      </c>
      <c r="M900" t="str">
        <f t="shared" si="14"/>
        <v xml:space="preserve">Old </v>
      </c>
      <c r="N900" t="s">
        <v>15</v>
      </c>
    </row>
    <row r="901" spans="1:14">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49</v>
      </c>
      <c r="K909" t="s">
        <v>32</v>
      </c>
      <c r="L909">
        <v>63</v>
      </c>
      <c r="M909" t="str">
        <f t="shared" si="14"/>
        <v xml:space="preserve">Old </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49</v>
      </c>
      <c r="K917" t="s">
        <v>32</v>
      </c>
      <c r="L917">
        <v>64</v>
      </c>
      <c r="M917" t="str">
        <f t="shared" si="14"/>
        <v xml:space="preserve">Old </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49</v>
      </c>
      <c r="K921" t="s">
        <v>32</v>
      </c>
      <c r="L921">
        <v>61</v>
      </c>
      <c r="M921" t="str">
        <f t="shared" si="14"/>
        <v xml:space="preserve">Old </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49</v>
      </c>
      <c r="K928" t="s">
        <v>32</v>
      </c>
      <c r="L928">
        <v>57</v>
      </c>
      <c r="M928" t="str">
        <f t="shared" si="14"/>
        <v xml:space="preserve">Old </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26" si="15">IF(L963&gt;54,"Old ",IF(L963&gt;=31,"Middle Age",IF(L963&lt;31,"Adolescence","Invalid")))</f>
        <v xml:space="preserve">Old </v>
      </c>
      <c r="N963" t="s">
        <v>18</v>
      </c>
    </row>
    <row r="964" spans="1:14">
      <c r="A964">
        <v>16813</v>
      </c>
      <c r="B964" t="s">
        <v>36</v>
      </c>
      <c r="C964" t="s">
        <v>39</v>
      </c>
      <c r="D964" s="3">
        <v>60000</v>
      </c>
      <c r="E964">
        <v>2</v>
      </c>
      <c r="F964" t="s">
        <v>19</v>
      </c>
      <c r="G964" t="s">
        <v>21</v>
      </c>
      <c r="H964" t="s">
        <v>15</v>
      </c>
      <c r="I964">
        <v>2</v>
      </c>
      <c r="J964" t="s">
        <v>49</v>
      </c>
      <c r="K964" t="s">
        <v>32</v>
      </c>
      <c r="L964">
        <v>55</v>
      </c>
      <c r="M964" t="str">
        <f t="shared" si="15"/>
        <v xml:space="preserve">Old </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c r="A966">
        <v>27434</v>
      </c>
      <c r="B966" t="s">
        <v>37</v>
      </c>
      <c r="C966" t="s">
        <v>39</v>
      </c>
      <c r="D966" s="3">
        <v>70000</v>
      </c>
      <c r="E966">
        <v>4</v>
      </c>
      <c r="F966" t="s">
        <v>19</v>
      </c>
      <c r="G966" t="s">
        <v>21</v>
      </c>
      <c r="H966" t="s">
        <v>15</v>
      </c>
      <c r="I966">
        <v>1</v>
      </c>
      <c r="J966" t="s">
        <v>49</v>
      </c>
      <c r="K966" t="s">
        <v>32</v>
      </c>
      <c r="L966">
        <v>56</v>
      </c>
      <c r="M966" t="str">
        <f t="shared" si="15"/>
        <v xml:space="preserve">Old </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49</v>
      </c>
      <c r="K978" t="s">
        <v>32</v>
      </c>
      <c r="L978">
        <v>66</v>
      </c>
      <c r="M978" t="str">
        <f t="shared" si="15"/>
        <v xml:space="preserve">Old </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49</v>
      </c>
      <c r="K988" t="s">
        <v>32</v>
      </c>
      <c r="L988">
        <v>60</v>
      </c>
      <c r="M988" t="str">
        <f t="shared" si="15"/>
        <v xml:space="preserve">Old </v>
      </c>
      <c r="N988" t="s">
        <v>15</v>
      </c>
    </row>
    <row r="989" spans="1:14">
      <c r="A989">
        <v>28972</v>
      </c>
      <c r="B989" t="s">
        <v>37</v>
      </c>
      <c r="C989" t="s">
        <v>38</v>
      </c>
      <c r="D989" s="3">
        <v>60000</v>
      </c>
      <c r="E989">
        <v>3</v>
      </c>
      <c r="F989" t="s">
        <v>31</v>
      </c>
      <c r="G989" t="s">
        <v>28</v>
      </c>
      <c r="H989" t="s">
        <v>15</v>
      </c>
      <c r="I989">
        <v>2</v>
      </c>
      <c r="J989" t="s">
        <v>49</v>
      </c>
      <c r="K989" t="s">
        <v>32</v>
      </c>
      <c r="L989">
        <v>66</v>
      </c>
      <c r="M989" t="str">
        <f t="shared" si="15"/>
        <v xml:space="preserve">Old </v>
      </c>
      <c r="N989" t="s">
        <v>18</v>
      </c>
    </row>
    <row r="990" spans="1:14">
      <c r="A990">
        <v>22730</v>
      </c>
      <c r="B990" t="s">
        <v>36</v>
      </c>
      <c r="C990" t="s">
        <v>39</v>
      </c>
      <c r="D990" s="3">
        <v>70000</v>
      </c>
      <c r="E990">
        <v>5</v>
      </c>
      <c r="F990" t="s">
        <v>13</v>
      </c>
      <c r="G990" t="s">
        <v>28</v>
      </c>
      <c r="H990" t="s">
        <v>15</v>
      </c>
      <c r="I990">
        <v>2</v>
      </c>
      <c r="J990" t="s">
        <v>49</v>
      </c>
      <c r="K990" t="s">
        <v>32</v>
      </c>
      <c r="L990">
        <v>63</v>
      </c>
      <c r="M990" t="str">
        <f t="shared" si="15"/>
        <v xml:space="preserve">Old </v>
      </c>
      <c r="N990" t="s">
        <v>18</v>
      </c>
    </row>
    <row r="991" spans="1:14">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c r="A1005">
        <v>12697</v>
      </c>
      <c r="B1005" t="s">
        <v>37</v>
      </c>
      <c r="C1005" t="s">
        <v>38</v>
      </c>
      <c r="D1005" s="3">
        <v>90000</v>
      </c>
      <c r="E1005">
        <v>0</v>
      </c>
      <c r="F1005" t="s">
        <v>13</v>
      </c>
      <c r="G1005" t="s">
        <v>21</v>
      </c>
      <c r="H1005" t="s">
        <v>18</v>
      </c>
      <c r="I1005">
        <v>4</v>
      </c>
      <c r="J1005" t="s">
        <v>49</v>
      </c>
      <c r="K1005" t="s">
        <v>24</v>
      </c>
      <c r="L1005">
        <v>36</v>
      </c>
      <c r="M1005" t="str">
        <f t="shared" si="15"/>
        <v>Middle Age</v>
      </c>
      <c r="N1005" t="s">
        <v>18</v>
      </c>
    </row>
    <row r="1006" spans="1:14">
      <c r="A1006">
        <v>11434</v>
      </c>
      <c r="B1006" t="s">
        <v>36</v>
      </c>
      <c r="C1006" t="s">
        <v>39</v>
      </c>
      <c r="D1006" s="3">
        <v>170000</v>
      </c>
      <c r="E1006">
        <v>5</v>
      </c>
      <c r="F1006" t="s">
        <v>19</v>
      </c>
      <c r="G1006" t="s">
        <v>21</v>
      </c>
      <c r="H1006" t="s">
        <v>15</v>
      </c>
      <c r="I1006">
        <v>0</v>
      </c>
      <c r="J1006" t="s">
        <v>16</v>
      </c>
      <c r="K1006" t="s">
        <v>17</v>
      </c>
      <c r="L1006">
        <v>55</v>
      </c>
      <c r="M1006" t="str">
        <f t="shared" si="15"/>
        <v xml:space="preserve">Old </v>
      </c>
      <c r="N1006" t="s">
        <v>18</v>
      </c>
    </row>
    <row r="1007" spans="1:14">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c r="A1010">
        <v>23316</v>
      </c>
      <c r="B1010" t="s">
        <v>37</v>
      </c>
      <c r="C1010" t="s">
        <v>39</v>
      </c>
      <c r="D1010" s="3">
        <v>30000</v>
      </c>
      <c r="E1010">
        <v>3</v>
      </c>
      <c r="F1010" t="s">
        <v>19</v>
      </c>
      <c r="G1010" t="s">
        <v>20</v>
      </c>
      <c r="H1010" t="s">
        <v>18</v>
      </c>
      <c r="I1010">
        <v>2</v>
      </c>
      <c r="J1010" t="s">
        <v>26</v>
      </c>
      <c r="K1010" t="s">
        <v>24</v>
      </c>
      <c r="L1010">
        <v>59</v>
      </c>
      <c r="M1010" t="str">
        <f t="shared" si="15"/>
        <v xml:space="preserve">Old </v>
      </c>
      <c r="N1010" t="s">
        <v>15</v>
      </c>
    </row>
    <row r="1011" spans="1:14">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c r="A1013">
        <v>25940</v>
      </c>
      <c r="B1013" t="s">
        <v>37</v>
      </c>
      <c r="C1013" t="s">
        <v>39</v>
      </c>
      <c r="D1013" s="3">
        <v>20000</v>
      </c>
      <c r="E1013">
        <v>2</v>
      </c>
      <c r="F1013" t="s">
        <v>29</v>
      </c>
      <c r="G1013" t="s">
        <v>20</v>
      </c>
      <c r="H1013" t="s">
        <v>15</v>
      </c>
      <c r="I1013">
        <v>2</v>
      </c>
      <c r="J1013" t="s">
        <v>23</v>
      </c>
      <c r="K1013" t="s">
        <v>24</v>
      </c>
      <c r="L1013">
        <v>55</v>
      </c>
      <c r="M1013" t="str">
        <f t="shared" si="15"/>
        <v xml:space="preserve">Old </v>
      </c>
      <c r="N1013" t="s">
        <v>15</v>
      </c>
    </row>
    <row r="1014" spans="1:14">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c r="A1015">
        <v>21564</v>
      </c>
      <c r="B1015" t="s">
        <v>37</v>
      </c>
      <c r="C1015" t="s">
        <v>38</v>
      </c>
      <c r="D1015" s="3">
        <v>80000</v>
      </c>
      <c r="E1015">
        <v>0</v>
      </c>
      <c r="F1015" t="s">
        <v>13</v>
      </c>
      <c r="G1015" t="s">
        <v>21</v>
      </c>
      <c r="H1015" t="s">
        <v>15</v>
      </c>
      <c r="I1015">
        <v>4</v>
      </c>
      <c r="J1015" t="s">
        <v>49</v>
      </c>
      <c r="K1015" t="s">
        <v>24</v>
      </c>
      <c r="L1015">
        <v>35</v>
      </c>
      <c r="M1015" t="str">
        <f t="shared" si="15"/>
        <v>Middle Age</v>
      </c>
      <c r="N1015" t="s">
        <v>18</v>
      </c>
    </row>
    <row r="1016" spans="1:14">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c r="A1017">
        <v>26412</v>
      </c>
      <c r="B1017" t="s">
        <v>36</v>
      </c>
      <c r="C1017" t="s">
        <v>38</v>
      </c>
      <c r="D1017" s="3">
        <v>80000</v>
      </c>
      <c r="E1017">
        <v>5</v>
      </c>
      <c r="F1017" t="s">
        <v>27</v>
      </c>
      <c r="G1017" t="s">
        <v>28</v>
      </c>
      <c r="H1017" t="s">
        <v>18</v>
      </c>
      <c r="I1017">
        <v>3</v>
      </c>
      <c r="J1017" t="s">
        <v>23</v>
      </c>
      <c r="K1017" t="s">
        <v>17</v>
      </c>
      <c r="L1017">
        <v>56</v>
      </c>
      <c r="M1017" t="str">
        <f t="shared" si="15"/>
        <v xml:space="preserve">Old </v>
      </c>
      <c r="N1017" t="s">
        <v>18</v>
      </c>
    </row>
    <row r="1018" spans="1:14">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c r="A1019">
        <v>12590</v>
      </c>
      <c r="B1019" t="s">
        <v>37</v>
      </c>
      <c r="C1019" t="s">
        <v>39</v>
      </c>
      <c r="D1019" s="3">
        <v>30000</v>
      </c>
      <c r="E1019">
        <v>1</v>
      </c>
      <c r="F1019" t="s">
        <v>13</v>
      </c>
      <c r="G1019" t="s">
        <v>20</v>
      </c>
      <c r="H1019" t="s">
        <v>15</v>
      </c>
      <c r="I1019">
        <v>0</v>
      </c>
      <c r="J1019" t="s">
        <v>16</v>
      </c>
      <c r="K1019" t="s">
        <v>17</v>
      </c>
      <c r="L1019">
        <v>63</v>
      </c>
      <c r="M1019" t="str">
        <f t="shared" si="15"/>
        <v xml:space="preserve">Old </v>
      </c>
      <c r="N1019" t="s">
        <v>18</v>
      </c>
    </row>
    <row r="1020" spans="1:14">
      <c r="A1020">
        <v>17841</v>
      </c>
      <c r="B1020" t="s">
        <v>37</v>
      </c>
      <c r="C1020" t="s">
        <v>39</v>
      </c>
      <c r="D1020" s="3">
        <v>30000</v>
      </c>
      <c r="E1020">
        <v>0</v>
      </c>
      <c r="F1020" t="s">
        <v>19</v>
      </c>
      <c r="G1020" t="s">
        <v>20</v>
      </c>
      <c r="H1020" t="s">
        <v>18</v>
      </c>
      <c r="I1020">
        <v>1</v>
      </c>
      <c r="J1020" t="s">
        <v>16</v>
      </c>
      <c r="K1020" t="s">
        <v>17</v>
      </c>
      <c r="L1020">
        <v>29</v>
      </c>
      <c r="M1020" t="str">
        <f t="shared" si="15"/>
        <v>Adolescence</v>
      </c>
      <c r="N1020" t="s">
        <v>15</v>
      </c>
    </row>
    <row r="1021" spans="1:14">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c r="A1024">
        <v>19273</v>
      </c>
      <c r="B1024" t="s">
        <v>36</v>
      </c>
      <c r="C1024" t="s">
        <v>38</v>
      </c>
      <c r="D1024" s="3">
        <v>20000</v>
      </c>
      <c r="E1024">
        <v>2</v>
      </c>
      <c r="F1024" t="s">
        <v>19</v>
      </c>
      <c r="G1024" t="s">
        <v>25</v>
      </c>
      <c r="H1024" t="s">
        <v>15</v>
      </c>
      <c r="I1024">
        <v>0</v>
      </c>
      <c r="J1024" t="s">
        <v>16</v>
      </c>
      <c r="K1024" t="s">
        <v>17</v>
      </c>
      <c r="L1024">
        <v>63</v>
      </c>
      <c r="M1024" t="str">
        <f t="shared" si="15"/>
        <v xml:space="preserve">Old </v>
      </c>
      <c r="N1024" t="s">
        <v>18</v>
      </c>
    </row>
    <row r="1025" spans="1:14">
      <c r="A1025">
        <v>22400</v>
      </c>
      <c r="B1025" t="s">
        <v>36</v>
      </c>
      <c r="C1025" t="s">
        <v>39</v>
      </c>
      <c r="D1025" s="3">
        <v>10000</v>
      </c>
      <c r="E1025">
        <v>0</v>
      </c>
      <c r="F1025" t="s">
        <v>19</v>
      </c>
      <c r="G1025" t="s">
        <v>25</v>
      </c>
      <c r="H1025" t="s">
        <v>18</v>
      </c>
      <c r="I1025">
        <v>1</v>
      </c>
      <c r="J1025" t="s">
        <v>16</v>
      </c>
      <c r="K1025" t="s">
        <v>24</v>
      </c>
      <c r="L1025">
        <v>26</v>
      </c>
      <c r="M1025" t="str">
        <f t="shared" si="15"/>
        <v>Adolescence</v>
      </c>
      <c r="N1025" t="s">
        <v>15</v>
      </c>
    </row>
    <row r="1026" spans="1:14">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c r="A1027">
        <v>18484</v>
      </c>
      <c r="B1027" t="s">
        <v>37</v>
      </c>
      <c r="C1027" t="s">
        <v>39</v>
      </c>
      <c r="D1027" s="3">
        <v>80000</v>
      </c>
      <c r="E1027">
        <v>2</v>
      </c>
      <c r="F1027" t="s">
        <v>27</v>
      </c>
      <c r="G1027" t="s">
        <v>14</v>
      </c>
      <c r="H1027" t="s">
        <v>18</v>
      </c>
      <c r="I1027">
        <v>2</v>
      </c>
      <c r="J1027" t="s">
        <v>26</v>
      </c>
      <c r="K1027" t="s">
        <v>24</v>
      </c>
      <c r="L1027">
        <v>50</v>
      </c>
      <c r="M1027" t="str">
        <f t="shared" ref="M1027" si="16">IF(L1027&gt;54,"Old ",IF(L1027&gt;=31,"Middle Age",IF(L1027&lt;31,"Adolescence","Invalid")))</f>
        <v>Middle Age</v>
      </c>
      <c r="N1027" t="s">
        <v>15</v>
      </c>
    </row>
  </sheetData>
  <autoFilter ref="A1:N1027" xr:uid="{A7515C29-18F8-764E-ADDC-2E842634AE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6271-9DBA-914A-8F7C-A6F3B88F94FF}">
  <dimension ref="A3:D112"/>
  <sheetViews>
    <sheetView topLeftCell="A30" zoomScale="125" workbookViewId="0">
      <selection activeCell="M17" sqref="M17"/>
    </sheetView>
  </sheetViews>
  <sheetFormatPr baseColWidth="10" defaultRowHeight="15"/>
  <cols>
    <col min="1" max="1" width="13.6640625" bestFit="1" customWidth="1"/>
    <col min="2" max="2" width="14.83203125" bestFit="1" customWidth="1"/>
    <col min="3" max="3" width="8.6640625" bestFit="1" customWidth="1"/>
    <col min="4" max="4" width="10.33203125" bestFit="1" customWidth="1"/>
  </cols>
  <sheetData>
    <row r="3" spans="1:4">
      <c r="A3" s="4" t="s">
        <v>43</v>
      </c>
      <c r="B3" s="4" t="s">
        <v>44</v>
      </c>
    </row>
    <row r="4" spans="1:4">
      <c r="A4" s="4" t="s">
        <v>41</v>
      </c>
      <c r="B4" t="s">
        <v>18</v>
      </c>
      <c r="C4" t="s">
        <v>15</v>
      </c>
      <c r="D4" t="s">
        <v>42</v>
      </c>
    </row>
    <row r="5" spans="1:4">
      <c r="A5" s="5" t="s">
        <v>38</v>
      </c>
      <c r="B5" s="3">
        <v>53449.612403100778</v>
      </c>
      <c r="C5" s="3">
        <v>55267.489711934155</v>
      </c>
      <c r="D5" s="3">
        <v>54331.337325349305</v>
      </c>
    </row>
    <row r="6" spans="1:4">
      <c r="A6" s="5" t="s">
        <v>39</v>
      </c>
      <c r="B6" s="3">
        <v>56520.146520146518</v>
      </c>
      <c r="C6" s="3">
        <v>59603.174603174601</v>
      </c>
      <c r="D6" s="3">
        <v>58000</v>
      </c>
    </row>
    <row r="7" spans="1:4">
      <c r="A7" s="5" t="s">
        <v>42</v>
      </c>
      <c r="B7" s="3">
        <v>55028.248587570619</v>
      </c>
      <c r="C7" s="3">
        <v>57474.747474747477</v>
      </c>
      <c r="D7" s="3">
        <v>56208.576998050681</v>
      </c>
    </row>
    <row r="19" spans="1:4">
      <c r="A19" s="4" t="s">
        <v>45</v>
      </c>
      <c r="B19" s="4" t="s">
        <v>44</v>
      </c>
    </row>
    <row r="20" spans="1:4">
      <c r="A20" s="4" t="s">
        <v>41</v>
      </c>
      <c r="B20" t="s">
        <v>18</v>
      </c>
      <c r="C20" t="s">
        <v>15</v>
      </c>
      <c r="D20" t="s">
        <v>42</v>
      </c>
    </row>
    <row r="21" spans="1:4">
      <c r="A21" s="5" t="s">
        <v>16</v>
      </c>
      <c r="B21" s="6">
        <v>171</v>
      </c>
      <c r="C21" s="6">
        <v>207</v>
      </c>
      <c r="D21" s="6">
        <v>378</v>
      </c>
    </row>
    <row r="22" spans="1:4">
      <c r="A22" s="5" t="s">
        <v>26</v>
      </c>
      <c r="B22" s="6">
        <v>93</v>
      </c>
      <c r="C22" s="6">
        <v>83</v>
      </c>
      <c r="D22" s="6">
        <v>176</v>
      </c>
    </row>
    <row r="23" spans="1:4">
      <c r="A23" s="5" t="s">
        <v>22</v>
      </c>
      <c r="B23" s="6">
        <v>67</v>
      </c>
      <c r="C23" s="6">
        <v>95</v>
      </c>
      <c r="D23" s="6">
        <v>162</v>
      </c>
    </row>
    <row r="24" spans="1:4">
      <c r="A24" s="5" t="s">
        <v>23</v>
      </c>
      <c r="B24" s="6">
        <v>120</v>
      </c>
      <c r="C24" s="6">
        <v>77</v>
      </c>
      <c r="D24" s="6">
        <v>197</v>
      </c>
    </row>
    <row r="25" spans="1:4">
      <c r="A25" s="5" t="s">
        <v>49</v>
      </c>
      <c r="B25" s="6">
        <v>80</v>
      </c>
      <c r="C25" s="6">
        <v>33</v>
      </c>
      <c r="D25" s="6">
        <v>113</v>
      </c>
    </row>
    <row r="26" spans="1:4">
      <c r="A26" s="5" t="s">
        <v>42</v>
      </c>
      <c r="B26" s="6">
        <v>531</v>
      </c>
      <c r="C26" s="6">
        <v>495</v>
      </c>
      <c r="D26" s="6">
        <v>1026</v>
      </c>
    </row>
    <row r="42" spans="1:4">
      <c r="A42" s="4" t="s">
        <v>45</v>
      </c>
      <c r="B42" s="4" t="s">
        <v>44</v>
      </c>
    </row>
    <row r="43" spans="1:4">
      <c r="A43" s="4" t="s">
        <v>41</v>
      </c>
      <c r="B43" t="s">
        <v>18</v>
      </c>
      <c r="C43" t="s">
        <v>15</v>
      </c>
      <c r="D43" t="s">
        <v>42</v>
      </c>
    </row>
    <row r="44" spans="1:4">
      <c r="A44" s="5" t="s">
        <v>48</v>
      </c>
      <c r="B44" s="6">
        <v>71</v>
      </c>
      <c r="C44" s="6">
        <v>41</v>
      </c>
      <c r="D44" s="6">
        <v>112</v>
      </c>
    </row>
    <row r="45" spans="1:4">
      <c r="A45" s="5" t="s">
        <v>46</v>
      </c>
      <c r="B45" s="6">
        <v>326</v>
      </c>
      <c r="C45" s="6">
        <v>393</v>
      </c>
      <c r="D45" s="6">
        <v>719</v>
      </c>
    </row>
    <row r="46" spans="1:4">
      <c r="A46" s="5" t="s">
        <v>47</v>
      </c>
      <c r="B46" s="6">
        <v>134</v>
      </c>
      <c r="C46" s="6">
        <v>61</v>
      </c>
      <c r="D46" s="6">
        <v>195</v>
      </c>
    </row>
    <row r="47" spans="1:4">
      <c r="A47" s="5" t="s">
        <v>42</v>
      </c>
      <c r="B47" s="6">
        <v>531</v>
      </c>
      <c r="C47" s="6">
        <v>495</v>
      </c>
      <c r="D47" s="6">
        <v>1026</v>
      </c>
    </row>
    <row r="57" spans="1:4">
      <c r="A57" s="4" t="s">
        <v>45</v>
      </c>
      <c r="B57" s="4" t="s">
        <v>44</v>
      </c>
    </row>
    <row r="58" spans="1:4">
      <c r="A58" s="4" t="s">
        <v>41</v>
      </c>
      <c r="B58" t="s">
        <v>18</v>
      </c>
      <c r="C58" t="s">
        <v>15</v>
      </c>
      <c r="D58" t="s">
        <v>42</v>
      </c>
    </row>
    <row r="59" spans="1:4">
      <c r="A59" s="5">
        <v>25</v>
      </c>
      <c r="B59" s="6">
        <v>2</v>
      </c>
      <c r="C59" s="6">
        <v>4</v>
      </c>
      <c r="D59" s="6">
        <v>6</v>
      </c>
    </row>
    <row r="60" spans="1:4">
      <c r="A60" s="5">
        <v>26</v>
      </c>
      <c r="B60" s="6">
        <v>8</v>
      </c>
      <c r="C60" s="6">
        <v>9</v>
      </c>
      <c r="D60" s="6">
        <v>17</v>
      </c>
    </row>
    <row r="61" spans="1:4">
      <c r="A61" s="5">
        <v>27</v>
      </c>
      <c r="B61" s="6">
        <v>15</v>
      </c>
      <c r="C61" s="6">
        <v>8</v>
      </c>
      <c r="D61" s="6">
        <v>23</v>
      </c>
    </row>
    <row r="62" spans="1:4">
      <c r="A62" s="5">
        <v>28</v>
      </c>
      <c r="B62" s="6">
        <v>12</v>
      </c>
      <c r="C62" s="6">
        <v>10</v>
      </c>
      <c r="D62" s="6">
        <v>22</v>
      </c>
    </row>
    <row r="63" spans="1:4">
      <c r="A63" s="5">
        <v>29</v>
      </c>
      <c r="B63" s="6">
        <v>11</v>
      </c>
      <c r="C63" s="6">
        <v>6</v>
      </c>
      <c r="D63" s="6">
        <v>17</v>
      </c>
    </row>
    <row r="64" spans="1:4">
      <c r="A64" s="5">
        <v>30</v>
      </c>
      <c r="B64" s="6">
        <v>23</v>
      </c>
      <c r="C64" s="6">
        <v>4</v>
      </c>
      <c r="D64" s="6">
        <v>27</v>
      </c>
    </row>
    <row r="65" spans="1:4">
      <c r="A65" s="5">
        <v>31</v>
      </c>
      <c r="B65" s="6">
        <v>18</v>
      </c>
      <c r="C65" s="6">
        <v>8</v>
      </c>
      <c r="D65" s="6">
        <v>26</v>
      </c>
    </row>
    <row r="66" spans="1:4">
      <c r="A66" s="5">
        <v>32</v>
      </c>
      <c r="B66" s="6">
        <v>19</v>
      </c>
      <c r="C66" s="6">
        <v>15</v>
      </c>
      <c r="D66" s="6">
        <v>34</v>
      </c>
    </row>
    <row r="67" spans="1:4">
      <c r="A67" s="5">
        <v>33</v>
      </c>
      <c r="B67" s="6">
        <v>8</v>
      </c>
      <c r="C67" s="6">
        <v>13</v>
      </c>
      <c r="D67" s="6">
        <v>21</v>
      </c>
    </row>
    <row r="68" spans="1:4">
      <c r="A68" s="5">
        <v>34</v>
      </c>
      <c r="B68" s="6">
        <v>13</v>
      </c>
      <c r="C68" s="6">
        <v>19</v>
      </c>
      <c r="D68" s="6">
        <v>32</v>
      </c>
    </row>
    <row r="69" spans="1:4">
      <c r="A69" s="5">
        <v>35</v>
      </c>
      <c r="B69" s="6">
        <v>15</v>
      </c>
      <c r="C69" s="6">
        <v>25</v>
      </c>
      <c r="D69" s="6">
        <v>40</v>
      </c>
    </row>
    <row r="70" spans="1:4">
      <c r="A70" s="5">
        <v>36</v>
      </c>
      <c r="B70" s="6">
        <v>8</v>
      </c>
      <c r="C70" s="6">
        <v>31</v>
      </c>
      <c r="D70" s="6">
        <v>39</v>
      </c>
    </row>
    <row r="71" spans="1:4">
      <c r="A71" s="5">
        <v>37</v>
      </c>
      <c r="B71" s="6">
        <v>4</v>
      </c>
      <c r="C71" s="6">
        <v>28</v>
      </c>
      <c r="D71" s="6">
        <v>32</v>
      </c>
    </row>
    <row r="72" spans="1:4">
      <c r="A72" s="5">
        <v>38</v>
      </c>
      <c r="B72" s="6">
        <v>8</v>
      </c>
      <c r="C72" s="6">
        <v>30</v>
      </c>
      <c r="D72" s="6">
        <v>38</v>
      </c>
    </row>
    <row r="73" spans="1:4">
      <c r="A73" s="5">
        <v>39</v>
      </c>
      <c r="B73" s="6">
        <v>10</v>
      </c>
      <c r="C73" s="6">
        <v>12</v>
      </c>
      <c r="D73" s="6">
        <v>22</v>
      </c>
    </row>
    <row r="74" spans="1:4">
      <c r="A74" s="5">
        <v>40</v>
      </c>
      <c r="B74" s="6">
        <v>25</v>
      </c>
      <c r="C74" s="6">
        <v>19</v>
      </c>
      <c r="D74" s="6">
        <v>44</v>
      </c>
    </row>
    <row r="75" spans="1:4">
      <c r="A75" s="5">
        <v>41</v>
      </c>
      <c r="B75" s="6">
        <v>13</v>
      </c>
      <c r="C75" s="6">
        <v>15</v>
      </c>
      <c r="D75" s="6">
        <v>28</v>
      </c>
    </row>
    <row r="76" spans="1:4">
      <c r="A76" s="5">
        <v>42</v>
      </c>
      <c r="B76" s="6">
        <v>22</v>
      </c>
      <c r="C76" s="6">
        <v>12</v>
      </c>
      <c r="D76" s="6">
        <v>34</v>
      </c>
    </row>
    <row r="77" spans="1:4">
      <c r="A77" s="5">
        <v>43</v>
      </c>
      <c r="B77" s="6">
        <v>17</v>
      </c>
      <c r="C77" s="6">
        <v>19</v>
      </c>
      <c r="D77" s="6">
        <v>36</v>
      </c>
    </row>
    <row r="78" spans="1:4">
      <c r="A78" s="5">
        <v>44</v>
      </c>
      <c r="B78" s="6">
        <v>16</v>
      </c>
      <c r="C78" s="6">
        <v>12</v>
      </c>
      <c r="D78" s="6">
        <v>28</v>
      </c>
    </row>
    <row r="79" spans="1:4">
      <c r="A79" s="5">
        <v>45</v>
      </c>
      <c r="B79" s="6">
        <v>18</v>
      </c>
      <c r="C79" s="6">
        <v>14</v>
      </c>
      <c r="D79" s="6">
        <v>32</v>
      </c>
    </row>
    <row r="80" spans="1:4">
      <c r="A80" s="5">
        <v>46</v>
      </c>
      <c r="B80" s="6">
        <v>12</v>
      </c>
      <c r="C80" s="6">
        <v>15</v>
      </c>
      <c r="D80" s="6">
        <v>27</v>
      </c>
    </row>
    <row r="81" spans="1:4">
      <c r="A81" s="5">
        <v>47</v>
      </c>
      <c r="B81" s="6">
        <v>20</v>
      </c>
      <c r="C81" s="6">
        <v>20</v>
      </c>
      <c r="D81" s="6">
        <v>40</v>
      </c>
    </row>
    <row r="82" spans="1:4">
      <c r="A82" s="5">
        <v>48</v>
      </c>
      <c r="B82" s="6">
        <v>16</v>
      </c>
      <c r="C82" s="6">
        <v>13</v>
      </c>
      <c r="D82" s="6">
        <v>29</v>
      </c>
    </row>
    <row r="83" spans="1:4">
      <c r="A83" s="5">
        <v>49</v>
      </c>
      <c r="B83" s="6">
        <v>15</v>
      </c>
      <c r="C83" s="6">
        <v>8</v>
      </c>
      <c r="D83" s="6">
        <v>23</v>
      </c>
    </row>
    <row r="84" spans="1:4">
      <c r="A84" s="5">
        <v>50</v>
      </c>
      <c r="B84" s="6">
        <v>13</v>
      </c>
      <c r="C84" s="6">
        <v>13</v>
      </c>
      <c r="D84" s="6">
        <v>26</v>
      </c>
    </row>
    <row r="85" spans="1:4">
      <c r="A85" s="5">
        <v>51</v>
      </c>
      <c r="B85" s="6">
        <v>10</v>
      </c>
      <c r="C85" s="6">
        <v>12</v>
      </c>
      <c r="D85" s="6">
        <v>22</v>
      </c>
    </row>
    <row r="86" spans="1:4">
      <c r="A86" s="5">
        <v>52</v>
      </c>
      <c r="B86" s="6">
        <v>10</v>
      </c>
      <c r="C86" s="6">
        <v>15</v>
      </c>
      <c r="D86" s="6">
        <v>25</v>
      </c>
    </row>
    <row r="87" spans="1:4">
      <c r="A87" s="5">
        <v>53</v>
      </c>
      <c r="B87" s="6">
        <v>11</v>
      </c>
      <c r="C87" s="6">
        <v>13</v>
      </c>
      <c r="D87" s="6">
        <v>24</v>
      </c>
    </row>
    <row r="88" spans="1:4">
      <c r="A88" s="5">
        <v>54</v>
      </c>
      <c r="B88" s="6">
        <v>5</v>
      </c>
      <c r="C88" s="6">
        <v>12</v>
      </c>
      <c r="D88" s="6">
        <v>17</v>
      </c>
    </row>
    <row r="89" spans="1:4">
      <c r="A89" s="5">
        <v>55</v>
      </c>
      <c r="B89" s="6">
        <v>14</v>
      </c>
      <c r="C89" s="6">
        <v>6</v>
      </c>
      <c r="D89" s="6">
        <v>20</v>
      </c>
    </row>
    <row r="90" spans="1:4">
      <c r="A90" s="5">
        <v>56</v>
      </c>
      <c r="B90" s="6">
        <v>14</v>
      </c>
      <c r="C90" s="6">
        <v>3</v>
      </c>
      <c r="D90" s="6">
        <v>17</v>
      </c>
    </row>
    <row r="91" spans="1:4">
      <c r="A91" s="5">
        <v>57</v>
      </c>
      <c r="B91" s="6">
        <v>4</v>
      </c>
      <c r="C91" s="6">
        <v>4</v>
      </c>
      <c r="D91" s="6">
        <v>8</v>
      </c>
    </row>
    <row r="92" spans="1:4">
      <c r="A92" s="5">
        <v>58</v>
      </c>
      <c r="B92" s="6">
        <v>8</v>
      </c>
      <c r="C92" s="6">
        <v>4</v>
      </c>
      <c r="D92" s="6">
        <v>12</v>
      </c>
    </row>
    <row r="93" spans="1:4">
      <c r="A93" s="5">
        <v>59</v>
      </c>
      <c r="B93" s="6">
        <v>14</v>
      </c>
      <c r="C93" s="6">
        <v>7</v>
      </c>
      <c r="D93" s="6">
        <v>21</v>
      </c>
    </row>
    <row r="94" spans="1:4">
      <c r="A94" s="5">
        <v>60</v>
      </c>
      <c r="B94" s="6">
        <v>8</v>
      </c>
      <c r="C94" s="6">
        <v>7</v>
      </c>
      <c r="D94" s="6">
        <v>15</v>
      </c>
    </row>
    <row r="95" spans="1:4">
      <c r="A95" s="5">
        <v>61</v>
      </c>
      <c r="B95" s="6">
        <v>5</v>
      </c>
      <c r="C95" s="6">
        <v>4</v>
      </c>
      <c r="D95" s="6">
        <v>9</v>
      </c>
    </row>
    <row r="96" spans="1:4">
      <c r="A96" s="5">
        <v>62</v>
      </c>
      <c r="B96" s="6">
        <v>9</v>
      </c>
      <c r="C96" s="6">
        <v>4</v>
      </c>
      <c r="D96" s="6">
        <v>13</v>
      </c>
    </row>
    <row r="97" spans="1:4">
      <c r="A97" s="5">
        <v>63</v>
      </c>
      <c r="B97" s="6">
        <v>9</v>
      </c>
      <c r="C97" s="6">
        <v>2</v>
      </c>
      <c r="D97" s="6">
        <v>11</v>
      </c>
    </row>
    <row r="98" spans="1:4">
      <c r="A98" s="5">
        <v>64</v>
      </c>
      <c r="B98" s="6">
        <v>7</v>
      </c>
      <c r="C98" s="6">
        <v>3</v>
      </c>
      <c r="D98" s="6">
        <v>10</v>
      </c>
    </row>
    <row r="99" spans="1:4">
      <c r="A99" s="5">
        <v>65</v>
      </c>
      <c r="B99" s="6">
        <v>6</v>
      </c>
      <c r="C99" s="6">
        <v>3</v>
      </c>
      <c r="D99" s="6">
        <v>9</v>
      </c>
    </row>
    <row r="100" spans="1:4">
      <c r="A100" s="5">
        <v>66</v>
      </c>
      <c r="B100" s="6">
        <v>8</v>
      </c>
      <c r="C100" s="6">
        <v>6</v>
      </c>
      <c r="D100" s="6">
        <v>14</v>
      </c>
    </row>
    <row r="101" spans="1:4">
      <c r="A101" s="5">
        <v>67</v>
      </c>
      <c r="B101" s="6">
        <v>8</v>
      </c>
      <c r="C101" s="6">
        <v>2</v>
      </c>
      <c r="D101" s="6">
        <v>10</v>
      </c>
    </row>
    <row r="102" spans="1:4">
      <c r="A102" s="5">
        <v>68</v>
      </c>
      <c r="B102" s="6">
        <v>3</v>
      </c>
      <c r="C102" s="6"/>
      <c r="D102" s="6">
        <v>3</v>
      </c>
    </row>
    <row r="103" spans="1:4">
      <c r="A103" s="5">
        <v>69</v>
      </c>
      <c r="B103" s="6">
        <v>8</v>
      </c>
      <c r="C103" s="6"/>
      <c r="D103" s="6">
        <v>8</v>
      </c>
    </row>
    <row r="104" spans="1:4">
      <c r="A104" s="5">
        <v>70</v>
      </c>
      <c r="B104" s="6">
        <v>3</v>
      </c>
      <c r="C104" s="6">
        <v>1</v>
      </c>
      <c r="D104" s="6">
        <v>4</v>
      </c>
    </row>
    <row r="105" spans="1:4">
      <c r="A105" s="5">
        <v>71</v>
      </c>
      <c r="B105" s="6">
        <v>1</v>
      </c>
      <c r="C105" s="6"/>
      <c r="D105" s="6">
        <v>1</v>
      </c>
    </row>
    <row r="106" spans="1:4">
      <c r="A106" s="5">
        <v>72</v>
      </c>
      <c r="B106" s="6"/>
      <c r="C106" s="6">
        <v>1</v>
      </c>
      <c r="D106" s="6">
        <v>1</v>
      </c>
    </row>
    <row r="107" spans="1:4">
      <c r="A107" s="5">
        <v>73</v>
      </c>
      <c r="B107" s="6">
        <v>2</v>
      </c>
      <c r="C107" s="6">
        <v>2</v>
      </c>
      <c r="D107" s="6">
        <v>4</v>
      </c>
    </row>
    <row r="108" spans="1:4">
      <c r="A108" s="5">
        <v>74</v>
      </c>
      <c r="B108" s="6"/>
      <c r="C108" s="6">
        <v>1</v>
      </c>
      <c r="D108" s="6">
        <v>1</v>
      </c>
    </row>
    <row r="109" spans="1:4">
      <c r="A109" s="5">
        <v>78</v>
      </c>
      <c r="B109" s="6">
        <v>1</v>
      </c>
      <c r="C109" s="6">
        <v>1</v>
      </c>
      <c r="D109" s="6">
        <v>2</v>
      </c>
    </row>
    <row r="110" spans="1:4">
      <c r="A110" s="5">
        <v>80</v>
      </c>
      <c r="B110" s="6">
        <v>1</v>
      </c>
      <c r="C110" s="6"/>
      <c r="D110" s="6">
        <v>1</v>
      </c>
    </row>
    <row r="111" spans="1:4">
      <c r="A111" s="5">
        <v>89</v>
      </c>
      <c r="B111" s="6">
        <v>1</v>
      </c>
      <c r="C111" s="6"/>
      <c r="D111" s="6">
        <v>1</v>
      </c>
    </row>
    <row r="112" spans="1:4">
      <c r="A112" s="5" t="s">
        <v>42</v>
      </c>
      <c r="B112" s="6">
        <v>531</v>
      </c>
      <c r="C112" s="6">
        <v>495</v>
      </c>
      <c r="D112"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BB676-E482-FC43-8C40-F76B558947DC}">
  <dimension ref="A1:M5"/>
  <sheetViews>
    <sheetView showGridLines="0" showRowColHeaders="0" tabSelected="1" zoomScale="132" workbookViewId="0">
      <selection activeCell="P21" sqref="P21"/>
    </sheetView>
  </sheetViews>
  <sheetFormatPr baseColWidth="10" defaultRowHeight="15"/>
  <sheetData>
    <row r="1" spans="1:13" ht="15" customHeight="1">
      <c r="A1" s="7" t="s">
        <v>50</v>
      </c>
      <c r="B1" s="7"/>
      <c r="C1" s="7"/>
      <c r="D1" s="7"/>
      <c r="E1" s="7"/>
      <c r="F1" s="7"/>
      <c r="G1" s="7"/>
      <c r="H1" s="7"/>
      <c r="I1" s="7"/>
      <c r="J1" s="7"/>
      <c r="K1" s="7"/>
      <c r="L1" s="7"/>
      <c r="M1" s="7"/>
    </row>
    <row r="2" spans="1:13" ht="15" customHeight="1">
      <c r="A2" s="7"/>
      <c r="B2" s="7"/>
      <c r="C2" s="7"/>
      <c r="D2" s="7"/>
      <c r="E2" s="7"/>
      <c r="F2" s="7"/>
      <c r="G2" s="7"/>
      <c r="H2" s="7"/>
      <c r="I2" s="7"/>
      <c r="J2" s="7"/>
      <c r="K2" s="7"/>
      <c r="L2" s="7"/>
      <c r="M2" s="7"/>
    </row>
    <row r="3" spans="1:13" ht="15" customHeight="1">
      <c r="A3" s="7"/>
      <c r="B3" s="7"/>
      <c r="C3" s="7"/>
      <c r="D3" s="7"/>
      <c r="E3" s="7"/>
      <c r="F3" s="7"/>
      <c r="G3" s="7"/>
      <c r="H3" s="7"/>
      <c r="I3" s="7"/>
      <c r="J3" s="7"/>
      <c r="K3" s="7"/>
      <c r="L3" s="7"/>
      <c r="M3" s="7"/>
    </row>
    <row r="4" spans="1:13" ht="15" customHeight="1">
      <c r="A4" s="7"/>
      <c r="B4" s="7"/>
      <c r="C4" s="7"/>
      <c r="D4" s="7"/>
      <c r="E4" s="7"/>
      <c r="F4" s="7"/>
      <c r="G4" s="7"/>
      <c r="H4" s="7"/>
      <c r="I4" s="7"/>
      <c r="J4" s="7"/>
      <c r="K4" s="7"/>
      <c r="L4" s="7"/>
      <c r="M4" s="7"/>
    </row>
    <row r="5" spans="1:13" ht="15" customHeight="1">
      <c r="A5" s="7"/>
      <c r="B5" s="7"/>
      <c r="C5" s="7"/>
      <c r="D5" s="7"/>
      <c r="E5" s="7"/>
      <c r="F5" s="7"/>
      <c r="G5" s="7"/>
      <c r="H5" s="7"/>
      <c r="I5" s="7"/>
      <c r="J5" s="7"/>
      <c r="K5" s="7"/>
      <c r="L5" s="7"/>
      <c r="M5"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Abhinav om</cp:lastModifiedBy>
  <dcterms:created xsi:type="dcterms:W3CDTF">2022-03-18T02:50:57Z</dcterms:created>
  <dcterms:modified xsi:type="dcterms:W3CDTF">2025-08-27T18:55:08Z</dcterms:modified>
</cp:coreProperties>
</file>