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ofA\PhD\Code\deep_mdp\tracking_module\log\"/>
    </mc:Choice>
  </mc:AlternateContent>
  <xr:revisionPtr revIDLastSave="0" documentId="13_ncr:1_{9D8C1311-0C8A-47B8-9FE6-EE852A297688}" xr6:coauthVersionLast="45" xr6:coauthVersionMax="45" xr10:uidLastSave="{00000000-0000-0000-0000-000000000000}"/>
  <bookViews>
    <workbookView xWindow="0" yWindow="0" windowWidth="20985" windowHeight="15750" activeTab="8" xr2:uid="{00000000-000D-0000-FFFF-FFFF00000000}"/>
  </bookViews>
  <sheets>
    <sheet name="lk" sheetId="1" r:id="rId1"/>
    <sheet name="ibt" sheetId="9" r:id="rId2"/>
    <sheet name="abs" sheetId="4" r:id="rId3"/>
    <sheet name="oracle" sheetId="3" r:id="rId4"/>
    <sheet name="pos" sheetId="6" r:id="rId5"/>
    <sheet name="rand" sheetId="5" r:id="rId6"/>
    <sheet name="trd" sheetId="2" r:id="rId7"/>
    <sheet name="trd_orc" sheetId="7" r:id="rId8"/>
    <sheet name="proc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9" i="8" l="1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J76" i="8"/>
  <c r="I76" i="8"/>
  <c r="O76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J52" i="8"/>
  <c r="I52" i="8"/>
  <c r="O52" i="8"/>
  <c r="O6" i="8"/>
  <c r="N6" i="8"/>
  <c r="J6" i="8"/>
  <c r="I6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5" i="8"/>
  <c r="O139" i="8" l="1"/>
  <c r="J139" i="8"/>
  <c r="I139" i="8"/>
  <c r="O138" i="8"/>
  <c r="J138" i="8"/>
  <c r="I138" i="8"/>
  <c r="O137" i="8"/>
  <c r="J137" i="8"/>
  <c r="I137" i="8"/>
  <c r="O136" i="8"/>
  <c r="J136" i="8"/>
  <c r="I136" i="8"/>
  <c r="O135" i="8"/>
  <c r="J135" i="8"/>
  <c r="I135" i="8"/>
  <c r="O134" i="8"/>
  <c r="J134" i="8"/>
  <c r="I134" i="8"/>
  <c r="O133" i="8"/>
  <c r="J133" i="8"/>
  <c r="I133" i="8"/>
  <c r="O132" i="8"/>
  <c r="J132" i="8"/>
  <c r="I132" i="8"/>
  <c r="O131" i="8"/>
  <c r="J131" i="8"/>
  <c r="I131" i="8"/>
  <c r="O130" i="8"/>
  <c r="J130" i="8"/>
  <c r="I130" i="8"/>
  <c r="O129" i="8"/>
  <c r="J129" i="8"/>
  <c r="I129" i="8"/>
  <c r="O128" i="8"/>
  <c r="J128" i="8"/>
  <c r="I128" i="8"/>
  <c r="O127" i="8"/>
  <c r="J127" i="8"/>
  <c r="I127" i="8"/>
  <c r="O126" i="8"/>
  <c r="J126" i="8"/>
  <c r="I126" i="8"/>
  <c r="O125" i="8"/>
  <c r="J125" i="8"/>
  <c r="I125" i="8"/>
  <c r="O124" i="8"/>
  <c r="J124" i="8"/>
  <c r="I124" i="8"/>
  <c r="O123" i="8"/>
  <c r="J123" i="8"/>
  <c r="I123" i="8"/>
  <c r="O122" i="8"/>
  <c r="J122" i="8"/>
  <c r="I122" i="8"/>
  <c r="O116" i="8"/>
  <c r="J116" i="8"/>
  <c r="I116" i="8"/>
  <c r="O115" i="8"/>
  <c r="J115" i="8"/>
  <c r="I115" i="8"/>
  <c r="O114" i="8"/>
  <c r="J114" i="8"/>
  <c r="I114" i="8"/>
  <c r="O113" i="8"/>
  <c r="J113" i="8"/>
  <c r="I113" i="8"/>
  <c r="O112" i="8"/>
  <c r="J112" i="8"/>
  <c r="I112" i="8"/>
  <c r="O111" i="8"/>
  <c r="J111" i="8"/>
  <c r="I111" i="8"/>
  <c r="O110" i="8"/>
  <c r="J110" i="8"/>
  <c r="I110" i="8"/>
  <c r="O109" i="8"/>
  <c r="J109" i="8"/>
  <c r="I109" i="8"/>
  <c r="O108" i="8"/>
  <c r="J108" i="8"/>
  <c r="I108" i="8"/>
  <c r="O107" i="8"/>
  <c r="J107" i="8"/>
  <c r="I107" i="8"/>
  <c r="O106" i="8"/>
  <c r="J106" i="8"/>
  <c r="I106" i="8"/>
  <c r="O105" i="8"/>
  <c r="J105" i="8"/>
  <c r="I105" i="8"/>
  <c r="O104" i="8"/>
  <c r="J104" i="8"/>
  <c r="I104" i="8"/>
  <c r="O103" i="8"/>
  <c r="J103" i="8"/>
  <c r="I103" i="8"/>
  <c r="O102" i="8"/>
  <c r="J102" i="8"/>
  <c r="I102" i="8"/>
  <c r="O101" i="8"/>
  <c r="J101" i="8"/>
  <c r="I101" i="8"/>
  <c r="O100" i="8"/>
  <c r="J100" i="8"/>
  <c r="I100" i="8"/>
  <c r="O99" i="8"/>
  <c r="J99" i="8"/>
  <c r="I99" i="8"/>
  <c r="O93" i="8"/>
  <c r="J93" i="8"/>
  <c r="I93" i="8"/>
  <c r="O92" i="8"/>
  <c r="J92" i="8"/>
  <c r="I92" i="8"/>
  <c r="O91" i="8"/>
  <c r="J91" i="8"/>
  <c r="I91" i="8"/>
  <c r="O90" i="8"/>
  <c r="J90" i="8"/>
  <c r="I90" i="8"/>
  <c r="O89" i="8"/>
  <c r="J89" i="8"/>
  <c r="I89" i="8"/>
  <c r="O88" i="8"/>
  <c r="J88" i="8"/>
  <c r="I88" i="8"/>
  <c r="O87" i="8"/>
  <c r="J87" i="8"/>
  <c r="I87" i="8"/>
  <c r="O86" i="8"/>
  <c r="J86" i="8"/>
  <c r="I86" i="8"/>
  <c r="O85" i="8"/>
  <c r="J85" i="8"/>
  <c r="I85" i="8"/>
  <c r="O84" i="8"/>
  <c r="J84" i="8"/>
  <c r="I84" i="8"/>
  <c r="O83" i="8"/>
  <c r="J83" i="8"/>
  <c r="I83" i="8"/>
  <c r="O82" i="8"/>
  <c r="J82" i="8"/>
  <c r="I82" i="8"/>
  <c r="O81" i="8"/>
  <c r="J81" i="8"/>
  <c r="I81" i="8"/>
  <c r="O80" i="8"/>
  <c r="J80" i="8"/>
  <c r="I80" i="8"/>
  <c r="O79" i="8"/>
  <c r="J79" i="8"/>
  <c r="I79" i="8"/>
  <c r="O78" i="8"/>
  <c r="J78" i="8"/>
  <c r="I78" i="8"/>
  <c r="O77" i="8"/>
  <c r="J77" i="8"/>
  <c r="I77" i="8"/>
  <c r="O75" i="8"/>
  <c r="J75" i="8"/>
  <c r="I75" i="8"/>
  <c r="O45" i="8"/>
  <c r="J45" i="8"/>
  <c r="I45" i="8"/>
  <c r="O44" i="8"/>
  <c r="J44" i="8"/>
  <c r="I44" i="8"/>
  <c r="O43" i="8"/>
  <c r="J43" i="8"/>
  <c r="I43" i="8"/>
  <c r="O42" i="8"/>
  <c r="J42" i="8"/>
  <c r="I42" i="8"/>
  <c r="O41" i="8"/>
  <c r="J41" i="8"/>
  <c r="I41" i="8"/>
  <c r="O40" i="8"/>
  <c r="J40" i="8"/>
  <c r="I40" i="8"/>
  <c r="O39" i="8"/>
  <c r="J39" i="8"/>
  <c r="I39" i="8"/>
  <c r="O38" i="8"/>
  <c r="J38" i="8"/>
  <c r="I38" i="8"/>
  <c r="O37" i="8"/>
  <c r="J37" i="8"/>
  <c r="I37" i="8"/>
  <c r="O36" i="8"/>
  <c r="J36" i="8"/>
  <c r="I36" i="8"/>
  <c r="O35" i="8"/>
  <c r="J35" i="8"/>
  <c r="I35" i="8"/>
  <c r="O34" i="8"/>
  <c r="J34" i="8"/>
  <c r="I34" i="8"/>
  <c r="O33" i="8"/>
  <c r="J33" i="8"/>
  <c r="I33" i="8"/>
  <c r="O32" i="8"/>
  <c r="J32" i="8"/>
  <c r="I32" i="8"/>
  <c r="O31" i="8"/>
  <c r="J31" i="8"/>
  <c r="I31" i="8"/>
  <c r="O30" i="8"/>
  <c r="J30" i="8"/>
  <c r="I30" i="8"/>
  <c r="O29" i="8"/>
  <c r="J29" i="8"/>
  <c r="I29" i="8"/>
  <c r="O28" i="8"/>
  <c r="J28" i="8"/>
  <c r="I28" i="8"/>
  <c r="O69" i="8"/>
  <c r="J69" i="8"/>
  <c r="I69" i="8"/>
  <c r="O68" i="8"/>
  <c r="J68" i="8"/>
  <c r="I68" i="8"/>
  <c r="O67" i="8"/>
  <c r="J67" i="8"/>
  <c r="I67" i="8"/>
  <c r="O66" i="8"/>
  <c r="J66" i="8"/>
  <c r="I66" i="8"/>
  <c r="O65" i="8"/>
  <c r="J65" i="8"/>
  <c r="I65" i="8"/>
  <c r="O64" i="8"/>
  <c r="J64" i="8"/>
  <c r="I64" i="8"/>
  <c r="O63" i="8"/>
  <c r="J63" i="8"/>
  <c r="I63" i="8"/>
  <c r="O62" i="8"/>
  <c r="J62" i="8"/>
  <c r="I62" i="8"/>
  <c r="O61" i="8"/>
  <c r="J61" i="8"/>
  <c r="I61" i="8"/>
  <c r="O60" i="8"/>
  <c r="J60" i="8"/>
  <c r="I60" i="8"/>
  <c r="O59" i="8"/>
  <c r="J59" i="8"/>
  <c r="I59" i="8"/>
  <c r="O58" i="8"/>
  <c r="J58" i="8"/>
  <c r="I58" i="8"/>
  <c r="O57" i="8"/>
  <c r="J57" i="8"/>
  <c r="I57" i="8"/>
  <c r="O56" i="8"/>
  <c r="J56" i="8"/>
  <c r="I56" i="8"/>
  <c r="O55" i="8"/>
  <c r="J55" i="8"/>
  <c r="I55" i="8"/>
  <c r="O54" i="8"/>
  <c r="J54" i="8"/>
  <c r="I54" i="8"/>
  <c r="O53" i="8"/>
  <c r="J53" i="8"/>
  <c r="I53" i="8"/>
  <c r="O51" i="8"/>
  <c r="J51" i="8"/>
  <c r="I51" i="8"/>
  <c r="O19" i="8"/>
  <c r="O16" i="8"/>
  <c r="J19" i="8"/>
  <c r="J16" i="8"/>
  <c r="I19" i="8"/>
  <c r="I16" i="8"/>
  <c r="O22" i="8"/>
  <c r="O21" i="8"/>
  <c r="O20" i="8"/>
  <c r="O18" i="8"/>
  <c r="O17" i="8"/>
  <c r="O15" i="8"/>
  <c r="O14" i="8"/>
  <c r="O13" i="8"/>
  <c r="O12" i="8"/>
  <c r="O11" i="8"/>
  <c r="O10" i="8"/>
  <c r="O9" i="8"/>
  <c r="O8" i="8"/>
  <c r="O7" i="8"/>
  <c r="O5" i="8"/>
  <c r="J22" i="8"/>
  <c r="J21" i="8"/>
  <c r="J20" i="8"/>
  <c r="J18" i="8"/>
  <c r="J17" i="8"/>
  <c r="J15" i="8"/>
  <c r="J14" i="8"/>
  <c r="J13" i="8"/>
  <c r="J12" i="8"/>
  <c r="J11" i="8"/>
  <c r="J10" i="8"/>
  <c r="J9" i="8"/>
  <c r="J8" i="8"/>
  <c r="J7" i="8"/>
  <c r="J5" i="8"/>
  <c r="I22" i="8"/>
  <c r="I21" i="8"/>
  <c r="I20" i="8"/>
  <c r="I18" i="8"/>
  <c r="I17" i="8"/>
  <c r="I15" i="8"/>
  <c r="I14" i="8"/>
  <c r="I13" i="8"/>
  <c r="I12" i="8"/>
  <c r="I11" i="8"/>
  <c r="I10" i="8"/>
  <c r="I9" i="8"/>
  <c r="I8" i="8"/>
  <c r="I7" i="8"/>
  <c r="I5" i="8"/>
</calcChain>
</file>

<file path=xl/sharedStrings.xml><?xml version="1.0" encoding="utf-8"?>
<sst xmlns="http://schemas.openxmlformats.org/spreadsheetml/2006/main" count="1148" uniqueCount="440">
  <si>
    <t xml:space="preserve">timestamp                                         </t>
  </si>
  <si>
    <t xml:space="preserve">file                                              </t>
  </si>
  <si>
    <t xml:space="preserve">    MOTA</t>
  </si>
  <si>
    <t xml:space="preserve">    MOTP</t>
  </si>
  <si>
    <t xml:space="preserve">    IDF1</t>
  </si>
  <si>
    <t xml:space="preserve">     IDP</t>
  </si>
  <si>
    <t xml:space="preserve">     IDR</t>
  </si>
  <si>
    <t xml:space="preserve">    Rcll</t>
  </si>
  <si>
    <t xml:space="preserve">    Prcn</t>
  </si>
  <si>
    <t xml:space="preserve">      TP</t>
  </si>
  <si>
    <t xml:space="preserve">      FP</t>
  </si>
  <si>
    <t xml:space="preserve">      FN</t>
  </si>
  <si>
    <t xml:space="preserve">      MT</t>
  </si>
  <si>
    <t xml:space="preserve">      PT</t>
  </si>
  <si>
    <t xml:space="preserve">      ML</t>
  </si>
  <si>
    <t xml:space="preserve">     FAR</t>
  </si>
  <si>
    <t xml:space="preserve">      FM</t>
  </si>
  <si>
    <t xml:space="preserve">     FMR</t>
  </si>
  <si>
    <t xml:space="preserve">     MT(%)</t>
  </si>
  <si>
    <t xml:space="preserve">     ML(%)</t>
  </si>
  <si>
    <t xml:space="preserve">     PT(%)</t>
  </si>
  <si>
    <t>200806_020706_329978 :: grs:13.0:200805_082036_410716</t>
  </si>
  <si>
    <t>log/no_ibt_detrac_0_59_100_100/lk_wrapper_tmpls2_svm_min10_active_pt_svm/DETRAC_60_99_100_100/max_lost0_trd24</t>
  </si>
  <si>
    <t xml:space="preserve">      GT</t>
  </si>
  <si>
    <t xml:space="preserve">     NUM</t>
  </si>
  <si>
    <t xml:space="preserve">   PT(%)</t>
  </si>
  <si>
    <t xml:space="preserve">    IDSR</t>
  </si>
  <si>
    <t xml:space="preserve">   MT(%)</t>
  </si>
  <si>
    <t xml:space="preserve">     IDS</t>
  </si>
  <si>
    <t xml:space="preserve">   ML(%)</t>
  </si>
  <si>
    <t>200811_195936_161554 :: x99:12.0:200811_131544_681593</t>
  </si>
  <si>
    <t>log/no_ibt_detrac_0_59_100_100/lk_wrapper_tmpls2_svm_min10_active_pt_svm/DETRAC_60_99_100_100/max_lost0_active_abs</t>
  </si>
  <si>
    <t>200811_175311_916340 :: x99:12.1:200811_131544_681648</t>
  </si>
  <si>
    <t>log/no_ibt_detrac_0_59_100_100/lk_wrapper_tmpls2_svm_min10_active_pt_svm/DETRAC_60_99_100_100/max_lost0_lost_abs</t>
  </si>
  <si>
    <t>200811_151238_764733 :: x99:12.2:200811_131544_681666</t>
  </si>
  <si>
    <t>log/no_ibt_detrac_0_59_100_100/lk_wrapper_tmpls2_svm_min10_active_pt_svm/DETRAC_60_99_100_100/max_lost0_tracked_abs</t>
  </si>
  <si>
    <t>200811_161404_602888 :: x99:13.0:200811_131544_681680</t>
  </si>
  <si>
    <t>log/no_ibt_detrac_0_59_100_100/lk_wrapper_tmpls2_svm_min10_active_pt_svm/DETRAC_60_99_100_100/max_lost0_active_abs_lost_abs_tracked_abs</t>
  </si>
  <si>
    <t>DETRAC 0_59_60_99</t>
  </si>
  <si>
    <t>200811_124421_727261 :: grs:12.0:200811_124330_273408</t>
  </si>
  <si>
    <t>log/no_ibt_detrac_0_59_100_100/lk_wrapper_tmpls2_svm_min10_active_pt_svm/DETRAC_60_99_100_100/max_lost0</t>
  </si>
  <si>
    <t>200811_180151_826203 :: x99:6.0:200811_131318_676454</t>
  </si>
  <si>
    <t>log/no_ibt_detrac_0_59_100_100/lk_wrapper_tmpls2_svm_min10_active_pt_svm/DETRAC_60_99_100_100/max_lost0_active_oracle</t>
  </si>
  <si>
    <t>200811_173920_381173 :: x99:6.1:200811_131318_676556</t>
  </si>
  <si>
    <t>log/no_ibt_detrac_0_59_100_100/lk_wrapper_tmpls2_svm_min10_active_pt_svm/DETRAC_60_99_100_100/max_lost0_lost_oracle</t>
  </si>
  <si>
    <t>200811_174852_293626 :: x99:6.2:200811_131318_676598</t>
  </si>
  <si>
    <t>log/no_ibt_detrac_0_59_100_100/lk_wrapper_tmpls2_svm_min10_active_pt_svm/DETRAC_60_99_100_100/max_lost0_tracked_oracle</t>
  </si>
  <si>
    <t>200811_184349_312983 :: x99:7.0:200811_131318_676631</t>
  </si>
  <si>
    <t>log/no_ibt_detrac_0_59_100_100/lk_wrapper_tmpls2_svm_min10_active_pt_svm/DETRAC_60_99_100_100/max_lost0_active_oracle_lost_oracle_tracked_oracle</t>
  </si>
  <si>
    <t>200806_043801_557818 :: grs:12.0:200805_082036_021506</t>
  </si>
  <si>
    <t>log/no_ibt_detrac_0_59_100_100/lk_wrapper_tmpls2_svm_min10_active_pt_svm/DETRAC_60_99_100_100/max_lost0_active_random</t>
  </si>
  <si>
    <t>200805_215300_662033 :: grs:12.1:200805_082036_021586</t>
  </si>
  <si>
    <t>log/no_ibt_detrac_0_59_100_100/lk_wrapper_tmpls2_svm_min10_active_pt_svm/DETRAC_60_99_100_100/max_lost0_lost_random</t>
  </si>
  <si>
    <t>200805_153516_834255 :: grs:12.3:200805_082036_021633</t>
  </si>
  <si>
    <t>log/no_ibt_detrac_0_59_100_100/lk_wrapper_tmpls2_svm_min10_active_pt_svm/DETRAC_60_99_100_100/max_lost0_tracked_random</t>
  </si>
  <si>
    <t>200806_132034_835598 :: x99:13.1:200805_081936_273877</t>
  </si>
  <si>
    <t>log/no_ibt_detrac_0_59_100_100/lk_wrapper_tmpls2_svm_min10_active_pt_svm/DETRAC_0_59_100_100/max_lost0_active_random_lost_random_tracked_random</t>
  </si>
  <si>
    <t>200805_233151_778199 :: grs:12.0:200805_082035_947698</t>
  </si>
  <si>
    <t>log/no_ibt_detrac_0_59_100_100/lk_wrapper_tmpls2_svm_min10_active_pt_svm/DETRAC_60_99_100_100/max_lost0_active_pos</t>
  </si>
  <si>
    <t>200805_195449_904556 :: grs:12.1:200805_082035_947778</t>
  </si>
  <si>
    <t>log/no_ibt_detrac_0_59_100_100/lk_wrapper_tmpls2_svm_min10_active_pt_svm/DETRAC_60_99_100_100/max_lost0_lost_pos</t>
  </si>
  <si>
    <t>200805_120557_445785 :: grs:12.3:200805_082035_947826</t>
  </si>
  <si>
    <t>log/no_ibt_detrac_0_59_100_100/lk_wrapper_tmpls2_svm_min10_active_pt_svm/DETRAC_60_99_100_100/max_lost0_tracked_pos</t>
  </si>
  <si>
    <t>200805_211206_456641 :: grs:13.0:200805_082035_947847</t>
  </si>
  <si>
    <t>log/no_ibt_detrac_0_59_100_100/lk_wrapper_tmpls2_svm_min10_active_pt_svm/DETRAC_60_99_100_100/max_lost0_active_pos_lost_pos_tracked_pos</t>
  </si>
  <si>
    <t>200806_072143_382533 :: grs:12.0:200805_082036_410507</t>
  </si>
  <si>
    <t>log/no_ibt_detrac_0_59_100_100/lk_wrapper_tmpls2_svm_min10_active_pt_svm/DETRAC_60_99_100_100/max_lost0_trd24_active_oracle</t>
  </si>
  <si>
    <t>200805_234823_288248 :: grs:12.1:200805_082036_410642</t>
  </si>
  <si>
    <t>log/no_ibt_detrac_0_59_100_100/lk_wrapper_tmpls2_svm_min10_active_pt_svm/DETRAC_60_99_100_100/max_lost0_trd24_lost_oracle</t>
  </si>
  <si>
    <t>200805_182852_682348 :: grs:12.3:200805_082036_410693</t>
  </si>
  <si>
    <t>log/no_ibt_detrac_0_59_100_100/lk_wrapper_tmpls2_svm_min10_active_pt_svm/DETRAC_60_99_100_100/max_lost0_trd24_active_oracle_lost_oracle_tracked_oracle</t>
  </si>
  <si>
    <t>GRAM 0_2</t>
  </si>
  <si>
    <t>200811_193434_774399 :: grs:12.0:200811_190915_250229</t>
  </si>
  <si>
    <t>log/no_ibt_gram_0_2_40_n60/lk_wrapper_tmpls2_svm_min10_active_pt_svm/GRAM_0_2_40_n60/max_lost0</t>
  </si>
  <si>
    <t>200804_223859_834866 :: grs:12.0:200804_223846_577299</t>
  </si>
  <si>
    <t>log/no_ibt_gram_0_2_40_n60/lk_wrapper_tmpls2_svm_min10_active_pt_svm/GRAM_0_2_40_n60/max_lost0_active_abs</t>
  </si>
  <si>
    <t>200805_164255_166627 :: grs:12.1:200805_082035_691722</t>
  </si>
  <si>
    <t>log/no_ibt_gram_0_2_40_n60/lk_wrapper_tmpls2_svm_min10_active_pt_svm/GRAM_0_2_40_n60/max_lost0_lost_abs</t>
  </si>
  <si>
    <t>200805_151051_191312 :: grs:12.2:200805_082035_691788</t>
  </si>
  <si>
    <t>log/no_ibt_gram_0_2_40_n60/lk_wrapper_tmpls2_svm_min10_active_pt_svm/GRAM_0_2_40_n60/max_lost0_tracked_abs</t>
  </si>
  <si>
    <t>200805_143424_847488 :: grs:13.0:200805_082035_691816</t>
  </si>
  <si>
    <t>log/no_ibt_gram_0_2_40_n60/lk_wrapper_tmpls2_svm_min10_active_pt_svm/GRAM_0_2_40_n60/max_lost0_active_abs_lost_abs_tracked_abs</t>
  </si>
  <si>
    <t>200804_114256_272117 :: orca:12.0:200804_114138_343760</t>
  </si>
  <si>
    <t>log/no_ibt_gram_0_2_40_n60/lk_wrapper_tmpls2_svm_min10_active_pt_svm/GRAM_0_2_40_n60/max_lost0_active_oracle</t>
  </si>
  <si>
    <t>200805_151834_588776 :: orca:12.1:200805_082006_393386</t>
  </si>
  <si>
    <t>log/no_ibt_gram_0_2_40_n60/lk_wrapper_tmpls2_svm_min10_active_pt_svm/GRAM_0_2_40_n60/max_lost0_lost_oracle</t>
  </si>
  <si>
    <t>200805_164043_581443 :: orca:12.2:200805_082006_393410</t>
  </si>
  <si>
    <t>log/no_ibt_gram_0_2_40_n60/lk_wrapper_tmpls2_svm_min10_active_pt_svm/GRAM_0_2_40_n60/max_lost0_tracked_oracle</t>
  </si>
  <si>
    <t>200805_152935_239288 :: orca:13.0:200805_082006_393429</t>
  </si>
  <si>
    <t>log/no_ibt_gram_0_2_40_n60/lk_wrapper_tmpls2_svm_min10_active_pt_svm/GRAM_0_2_40_n60/max_lost0_active_oracle_lost_oracle_tracked_oracle</t>
  </si>
  <si>
    <t>200805_180419_314260 :: grs:12.0:200805_082035_871341</t>
  </si>
  <si>
    <t>log/no_ibt_gram_0_2_40_n60/lk_wrapper_tmpls2_svm_min10_active_pt_svm/GRAM_0_2_40_n60/max_lost0_active_pos</t>
  </si>
  <si>
    <t>200805_180126_035181 :: grs:12.1:200805_082035_871430</t>
  </si>
  <si>
    <t>log/no_ibt_gram_0_2_40_n60/lk_wrapper_tmpls2_svm_min10_active_pt_svm/GRAM_0_2_40_n60/max_lost0_lost_pos</t>
  </si>
  <si>
    <t>200805_162212_593821 :: grs:12.2:200805_082035_871459</t>
  </si>
  <si>
    <t>log/no_ibt_gram_0_2_40_n60/lk_wrapper_tmpls2_svm_min10_active_pt_svm/GRAM_0_2_40_n60/max_lost0_tracked_pos</t>
  </si>
  <si>
    <t>200805_161152_915623 :: grs:13.0:200805_082035_871482</t>
  </si>
  <si>
    <t>log/no_ibt_gram_0_2_40_n60/lk_wrapper_tmpls2_svm_min10_active_pt_svm/GRAM_0_2_40_n60/max_lost0_active_pos_lost_pos_tracked_pos</t>
  </si>
  <si>
    <t>200805_145231_747766 :: orca:12.0:200805_082006_452141</t>
  </si>
  <si>
    <t>log/no_ibt_gram_0_2_40_n60/lk_wrapper_tmpls2_svm_min10_active_pt_svm/GRAM_0_2_40_n60/max_lost0_active_random</t>
  </si>
  <si>
    <t>200805_160433_037094 :: orca:12.1:200805_082006_452287</t>
  </si>
  <si>
    <t>log/no_ibt_gram_0_2_40_n60/lk_wrapper_tmpls2_svm_min10_active_pt_svm/GRAM_0_2_40_n60/max_lost0_lost_random</t>
  </si>
  <si>
    <t>200805_173415_918899 :: orca:12.2:200805_082006_452317</t>
  </si>
  <si>
    <t>log/no_ibt_gram_0_2_40_n60/lk_wrapper_tmpls2_svm_min10_active_pt_svm/GRAM_0_2_40_n60/max_lost0_tracked_random</t>
  </si>
  <si>
    <t>200805_173327_128846 :: orca:13.0:200805_082006_452334</t>
  </si>
  <si>
    <t>log/no_ibt_gram_0_2_40_n60/lk_wrapper_tmpls2_svm_min10_active_pt_svm/GRAM_0_2_40_n60/max_lost0_active_random_lost_random_tracked_random</t>
  </si>
  <si>
    <t>200805_075040_443012 :: x99:12.0:200805_074723_184616</t>
  </si>
  <si>
    <t>log/no_ibt_gram_0_2_40_n60/lk_wrapper_tmpls2_svm_min10_active_pt_svm/GRAM_0_2_40_n60/max_lost0_trd4</t>
  </si>
  <si>
    <t>200805_075040_911637 :: x99:12.1:200805_074723_184747</t>
  </si>
  <si>
    <t>log/no_ibt_gram_0_2_40_n60/lk_wrapper_tmpls2_svm_min10_active_pt_svm/GRAM_0_2_40_n60/max_lost0_trd9</t>
  </si>
  <si>
    <t>200804_114331_400267 :: x99:12.2:200804_114148_705128</t>
  </si>
  <si>
    <t>log/no_ibt_gram_0_2_40_n60/lk_wrapper_tmpls2_svm_min10_active_pt_svm/GRAM_0_2_40_n60/max_lost0_trd14</t>
  </si>
  <si>
    <t>200804_114329_937245 :: x99:13.0:200804_114148_705291</t>
  </si>
  <si>
    <t>log/no_ibt_gram_0_2_40_n60/lk_wrapper_tmpls2_svm_min10_active_pt_svm/GRAM_0_2_40_n60/max_lost0_trd24</t>
  </si>
  <si>
    <t>200804_114403_145800 :: orca:12.0:200804_114138_453734</t>
  </si>
  <si>
    <t>log/no_ibt_gram_0_2_40_n60/lk_wrapper_tmpls2_svm_min10_active_pt_svm/GRAM_0_2_40_n60/max_lost0_trd34</t>
  </si>
  <si>
    <t>200804_114357_918198 :: orca:12.1:200804_114138_453809</t>
  </si>
  <si>
    <t>log/no_ibt_gram_0_2_40_n60/lk_wrapper_tmpls2_svm_min10_active_pt_svm/GRAM_0_2_40_n60/max_lost0_trd44</t>
  </si>
  <si>
    <t>200804_114353_460289 :: orca:12.2:200804_114138_453827</t>
  </si>
  <si>
    <t>log/no_ibt_gram_0_2_40_n60/lk_wrapper_tmpls2_svm_min10_active_pt_svm/GRAM_0_2_40_n60/max_lost0_trd54</t>
  </si>
  <si>
    <t>200804_114411_358299 :: orca:13.0:200804_114138_453842</t>
  </si>
  <si>
    <t>log/no_ibt_gram_0_2_40_n60/lk_wrapper_tmpls2_svm_min10_active_pt_svm/GRAM_0_2_40_n60/max_lost0_trd64</t>
  </si>
  <si>
    <t>200804_114154_710018 :: orca:13.1:200804_114138_453862</t>
  </si>
  <si>
    <t>log/no_ibt_gram_0_2_40_n60/lk_wrapper_tmpls2_svm_min10_active_pt_svm/GRAM_0_2_40_n60/max_lost0_trd74</t>
  </si>
  <si>
    <t>200805_074921_577595 :: x99:12.0:200805_074723_127523</t>
  </si>
  <si>
    <t>log/no_ibt_gram_0_2_40_n60/lk_wrapper_tmpls2_svm_min10_active_pt_svm/GRAM_0_2_40_n60/max_lost0_trd4_lost_oracle</t>
  </si>
  <si>
    <t>200804_114300_885650 :: x99:12.2:200804_114148_648112</t>
  </si>
  <si>
    <t>log/no_ibt_gram_0_2_40_n60/lk_wrapper_tmpls2_svm_min10_active_pt_svm/GRAM_0_2_40_n60/max_lost0_trd14_lost_oracle</t>
  </si>
  <si>
    <t>200804_114259_213043 :: x99:13.0:200804_114148_648132</t>
  </si>
  <si>
    <t>log/no_ibt_gram_0_2_40_n60/lk_wrapper_tmpls2_svm_min10_active_pt_svm/GRAM_0_2_40_n60/max_lost0_trd24_lost_oracle</t>
  </si>
  <si>
    <t>MOT15</t>
  </si>
  <si>
    <t>200812_070242_942888 :: grs:12.0:200812_065112_797654</t>
  </si>
  <si>
    <t>log/no_ibt_mot15_0_10_100_100/lk_wrapper_tmpls2_svm_min10_active_pt_svm/MOT15_0_10_100_100/max_lost0</t>
  </si>
  <si>
    <t>200805_085229_588726 :: grs:12.0:200805_082035_212461</t>
  </si>
  <si>
    <t>log/no_ibt_mot15_0_10_100_100/lk_wrapper_tmpls2_svm_min10_active_pt_svm/MOT15_0_10_100_100/max_lost0_active_abs</t>
  </si>
  <si>
    <t>200805_090159_829988 :: grs:12.1:200805_082035_212557</t>
  </si>
  <si>
    <t>log/no_ibt_mot15_0_10_100_100/lk_wrapper_tmpls2_svm_min10_active_pt_svm/MOT15_0_10_100_100/max_lost0_lost_abs</t>
  </si>
  <si>
    <t>200805_084123_591033 :: grs:12.2:200805_082035_212587</t>
  </si>
  <si>
    <t>log/no_ibt_mot15_0_10_100_100/lk_wrapper_tmpls2_svm_min10_active_pt_svm/MOT15_0_10_100_100/max_lost0_tracked_abs</t>
  </si>
  <si>
    <t>200805_082807_086060 :: grs:13.0:200805_082035_212608</t>
  </si>
  <si>
    <t>log/no_ibt_mot15_0_10_100_100/lk_wrapper_tmpls2_svm_min10_active_pt_svm/MOT15_0_10_100_100/max_lost0_active_abs_lost_abs_tracked_abs</t>
  </si>
  <si>
    <t>200805_083200_631199 :: orca:12.0:200805_082005_819415</t>
  </si>
  <si>
    <t>log/no_ibt_mot15_0_10_100_100/lk_wrapper_tmpls2_svm_min10_active_pt_svm/MOT15_0_10_100_100/max_lost0_active_oracle</t>
  </si>
  <si>
    <t>200805_084222_245982 :: orca:12.1:200805_082005_819470</t>
  </si>
  <si>
    <t>log/no_ibt_mot15_0_10_100_100/lk_wrapper_tmpls2_svm_min10_active_pt_svm/MOT15_0_10_100_100/max_lost0_lost_oracle</t>
  </si>
  <si>
    <t>200805_084734_585526 :: orca:12.2:200805_082005_819489</t>
  </si>
  <si>
    <t>log/no_ibt_mot15_0_10_100_100/lk_wrapper_tmpls2_svm_min10_active_pt_svm/MOT15_0_10_100_100/max_lost0_tracked_oracle</t>
  </si>
  <si>
    <t>200805_083138_934288 :: orca:13.0:200805_082005_819510</t>
  </si>
  <si>
    <t>log/no_ibt_mot15_0_10_100_100/lk_wrapper_tmpls2_svm_min10_active_pt_svm/MOT15_0_10_100_100/max_lost0_active_oracle_lost_oracle_tracked_oracle</t>
  </si>
  <si>
    <t>200805_130502_142913 :: grs:12.0:200805_082035_404899</t>
  </si>
  <si>
    <t>log/no_ibt_mot15_0_10_100_100/lk_wrapper_tmpls2_svm_min10_active_pt_svm/MOT15_0_10_100_100/max_lost0_active_pos</t>
  </si>
  <si>
    <t>200805_133820_969775 :: grs:12.1:200805_082035_404985</t>
  </si>
  <si>
    <t>log/no_ibt_mot15_0_10_100_100/lk_wrapper_tmpls2_svm_min10_active_pt_svm/MOT15_0_10_100_100/max_lost0_lost_pos</t>
  </si>
  <si>
    <t>200805_111000_068273 :: grs:12.2:200805_082035_405009</t>
  </si>
  <si>
    <t>log/no_ibt_mot15_0_10_100_100/lk_wrapper_tmpls2_svm_min10_active_pt_svm/MOT15_0_10_100_100/max_lost0_tracked_pos</t>
  </si>
  <si>
    <t>200805_102659_646692 :: grs:13.0:200805_082035_405028</t>
  </si>
  <si>
    <t>log/no_ibt_mot15_0_10_100_100/lk_wrapper_tmpls2_svm_min10_active_pt_svm/MOT15_0_10_100_100/max_lost0_active_pos_lost_pos_tracked_pos</t>
  </si>
  <si>
    <t>200805_120256_040953 :: orca:12.0:200805_082006_201599</t>
  </si>
  <si>
    <t>log/no_ibt_mot15_0_10_100_100/lk_wrapper_tmpls2_svm_min10_active_pt_svm/MOT15_0_10_100_100/max_lost0_active_random</t>
  </si>
  <si>
    <t>200805_134047_204579 :: orca:12.1:200805_082006_201664</t>
  </si>
  <si>
    <t>log/no_ibt_mot15_0_10_100_100/lk_wrapper_tmpls2_svm_min10_active_pt_svm/MOT15_0_10_100_100/max_lost0_lost_random</t>
  </si>
  <si>
    <t>200805_142135_865656 :: orca:12.2:200805_082006_201679</t>
  </si>
  <si>
    <t>log/no_ibt_mot15_0_10_100_100/lk_wrapper_tmpls2_svm_min10_active_pt_svm/MOT15_0_10_100_100/max_lost0_tracked_random</t>
  </si>
  <si>
    <t>200805_133344_687888 :: orca:13.0:200805_082006_201696</t>
  </si>
  <si>
    <t>log/no_ibt_mot15_0_10_100_100/lk_wrapper_tmpls2_svm_min10_active_pt_svm/MOT15_0_10_100_100/max_lost0_active_random_lost_random_tracked_random</t>
  </si>
  <si>
    <t>200805_075842_305838 :: x99:12.0:200805_074752_731817</t>
  </si>
  <si>
    <t>log/no_ibt_mot15_0_10_100_100/lk_wrapper_tmpls2_svm_min10_active_pt_svm/MOT15_0_10_100_100/max_lost0_trd4</t>
  </si>
  <si>
    <t>200805_075842_641622 :: x99:12.1:200805_074752_731886</t>
  </si>
  <si>
    <t>log/no_ibt_mot15_0_10_100_100/lk_wrapper_tmpls2_svm_min10_active_pt_svm/MOT15_0_10_100_100/max_lost0_trd9</t>
  </si>
  <si>
    <t>200805_075844_208055 :: x99:12.2:200805_074752_731901</t>
  </si>
  <si>
    <t>log/no_ibt_mot15_0_10_100_100/lk_wrapper_tmpls2_svm_min10_active_pt_svm/MOT15_0_10_100_100/max_lost0_trd14</t>
  </si>
  <si>
    <t>200805_075820_020147 :: x99:13.0:200805_074752_731914</t>
  </si>
  <si>
    <t>log/no_ibt_mot15_0_10_100_100/lk_wrapper_tmpls2_svm_min10_active_pt_svm/MOT15_0_10_100_100/max_lost0_trd24</t>
  </si>
  <si>
    <t>200806_093531_123966 :: x99:12.0:200805_081931_502420</t>
  </si>
  <si>
    <t>log/no_ibt_mot15_0_10_100_100/lk_wrapper_tmpls2_svm_min10_active_pt_svm/MOT15_0_10_100_100/max_lost0_trd34</t>
  </si>
  <si>
    <t>200805_075730_632175 :: x99:12.1:200805_074752_662441</t>
  </si>
  <si>
    <t>log/no_ibt_mot15_0_10_100_100/lk_wrapper_tmpls2_svm_min10_active_pt_svm/MOT15_0_10_100_100/max_lost0_trd44</t>
  </si>
  <si>
    <t>200806_101253_232196 :: x99:12.1:200805_081931_502495</t>
  </si>
  <si>
    <t>200805_075733_231254 :: x99:12.2:200805_074752_662462</t>
  </si>
  <si>
    <t>log/no_ibt_mot15_0_10_100_100/lk_wrapper_tmpls2_svm_min10_active_pt_svm/MOT15_0_10_100_100/max_lost0_trd54</t>
  </si>
  <si>
    <t>200805_075723_339053 :: x99:13.0:200805_074752_662480</t>
  </si>
  <si>
    <t>log/no_ibt_mot15_0_10_100_100/lk_wrapper_tmpls2_svm_min10_active_pt_svm/MOT15_0_10_100_100/max_lost0_trd64</t>
  </si>
  <si>
    <t>200805_074803_284779 :: x99:13.1:200805_074752_662506</t>
  </si>
  <si>
    <t>log/no_ibt_mot15_0_10_100_100/lk_wrapper_tmpls2_svm_min10_active_pt_svm/MOT15_0_10_100_100/max_lost0_trd74</t>
  </si>
  <si>
    <t>200805_110319_563283 :: x99:13.1:200805_081931_502536</t>
  </si>
  <si>
    <t>200805_095506_131623 :: x99:12.0:200805_081930_795586</t>
  </si>
  <si>
    <t>log/no_ibt_mot15_0_10_100_100/lk_wrapper_tmpls2_svm_min10_active_pt_svm/MOT15_0_10_100_100/max_lost0_trd4_lost_oracle</t>
  </si>
  <si>
    <t>200805_100057_867690 :: x99:12.1:200805_081930_795775</t>
  </si>
  <si>
    <t>log/no_ibt_mot15_0_10_100_100/lk_wrapper_tmpls2_svm_min10_active_pt_svm/MOT15_0_10_100_100/max_lost0_trd9_lost_oracle</t>
  </si>
  <si>
    <t>200805_100349_492654 :: x99:12.2:200805_081930_795800</t>
  </si>
  <si>
    <t>log/no_ibt_mot15_0_10_100_100/lk_wrapper_tmpls2_svm_min10_active_pt_svm/MOT15_0_10_100_100/max_lost0_trd14_lost_oracle</t>
  </si>
  <si>
    <t>200805_100533_090800 :: x99:13.0:200805_081930_795817</t>
  </si>
  <si>
    <t>log/no_ibt_mot15_0_10_100_100/lk_wrapper_tmpls2_svm_min10_active_pt_svm/MOT15_0_10_100_100/max_lost0_trd24_lost_oracle</t>
  </si>
  <si>
    <t>MOT17</t>
  </si>
  <si>
    <t>200812_071615_792107 :: grs:12.1:200812_065142_070005</t>
  </si>
  <si>
    <t>log/no_ibt_mot17_0_6_100_100/lk_wrapper_tmpls2_svm_min10_active_pt_svm/MOT17_0_6_100_100/max_lost0</t>
  </si>
  <si>
    <t>00805_123457_868705 :: grs:12.0:200805_082035_362107</t>
  </si>
  <si>
    <t>log/no_ibt_mot17_0_6_100_100/lk_wrapper_tmpls2_svm_min10_active_pt_svm/MOT17_0_6_100_100/max_lost0_active_abs</t>
  </si>
  <si>
    <t>200805_131848_932561 :: grs:12.1:200805_082035_362189</t>
  </si>
  <si>
    <t>log/no_ibt_mot17_0_6_100_100/lk_wrapper_tmpls2_svm_min10_active_pt_svm/MOT17_0_6_100_100/max_lost0_lost_abs</t>
  </si>
  <si>
    <t>200805_103728_484175 :: grs:12.2:200805_082035_362219</t>
  </si>
  <si>
    <t>log/no_ibt_mot17_0_6_100_100/lk_wrapper_tmpls2_svm_min10_active_pt_svm/MOT17_0_6_100_100/max_lost0_tracked_abs</t>
  </si>
  <si>
    <t>200805_094411_593969 :: grs:13.0:200805_082035_362239</t>
  </si>
  <si>
    <t>log/no_ibt_mot17_0_6_100_100/lk_wrapper_tmpls2_svm_min10_active_pt_svm/MOT17_0_6_100_100/max_lost0_active_abs_lost_abs_tracked_abs</t>
  </si>
  <si>
    <t>200805_095258_321036 :: orca:12.0:200805_082005_998748</t>
  </si>
  <si>
    <t>log/no_ibt_mot17_0_6_100_100/lk_wrapper_tmpls2_svm_min10_active_pt_svm/MOT17_0_6_100_100/max_lost0_active_oracle</t>
  </si>
  <si>
    <t>200805_094807_112153 :: orca:13.0:200805_082005_998871</t>
  </si>
  <si>
    <t>log/no_ibt_mot17_0_6_100_100/lk_wrapper_tmpls2_svm_min10_active_pt_svm/MOT17_0_6_100_100/max_lost0_active_oracle_lost_oracle_tracked_oracle</t>
  </si>
  <si>
    <t>200805_110123_778479 :: orca:12.1:200805_082005_998826</t>
  </si>
  <si>
    <t>log/no_ibt_mot17_0_6_100_100/lk_wrapper_tmpls2_svm_min10_active_pt_svm/MOT17_0_6_100_100/max_lost0_lost_oracle</t>
  </si>
  <si>
    <t>200805_111716_599154 :: orca:12.2:200805_082005_998849</t>
  </si>
  <si>
    <t>log/no_ibt_mot17_0_6_100_100/lk_wrapper_tmpls2_svm_min10_active_pt_svm/MOT17_0_6_100_100/max_lost0_tracked_oracle</t>
  </si>
  <si>
    <t>200805_145744_344690 :: grs:12.0:200805_082035_527425</t>
  </si>
  <si>
    <t>log/no_ibt_mot17_0_6_100_100/lk_wrapper_tmpls2_svm_min10_active_pt_svm/MOT17_0_6_100_100/max_lost0_active_pos</t>
  </si>
  <si>
    <t>200805_152057_677131 :: grs:12.1:200805_082035_527507</t>
  </si>
  <si>
    <t>log/no_ibt_mot17_0_6_100_100/lk_wrapper_tmpls2_svm_min10_active_pt_svm/MOT17_0_6_100_100/max_lost0_lost_pos</t>
  </si>
  <si>
    <t>200805_135112_722195 :: grs:12.2:200805_082035_527535</t>
  </si>
  <si>
    <t>log/no_ibt_mot17_0_6_100_100/lk_wrapper_tmpls2_svm_min10_active_pt_svm/MOT17_0_6_100_100/max_lost0_tracked_pos</t>
  </si>
  <si>
    <t>200805_133028_389922 :: grs:13.0:200805_082035_527554</t>
  </si>
  <si>
    <t>log/no_ibt_mot17_0_6_100_100/lk_wrapper_tmpls2_svm_min10_active_pt_svm/MOT17_0_6_100_100/max_lost0_active_pos_lost_pos_tracked_pos</t>
  </si>
  <si>
    <t>200805_114339_217636 :: orca:12.0:200805_082006_147634</t>
  </si>
  <si>
    <t>log/no_ibt_mot17_0_6_100_100/lk_wrapper_tmpls2_svm_min10_active_pt_svm/MOT17_0_6_100_100/max_lost0_active_random</t>
  </si>
  <si>
    <t>200805_132048_183287 :: orca:12.1:200805_082006_147719</t>
  </si>
  <si>
    <t>log/no_ibt_mot17_0_6_100_100/lk_wrapper_tmpls2_svm_min10_active_pt_svm/MOT17_0_6_100_100/max_lost0_lost_random</t>
  </si>
  <si>
    <t>200805_140038_783665 :: orca:12.2:200805_082006_147744</t>
  </si>
  <si>
    <t>log/no_ibt_mot17_0_6_100_100/lk_wrapper_tmpls2_svm_min10_active_pt_svm/MOT17_0_6_100_100/max_lost0_tracked_random</t>
  </si>
  <si>
    <t>200805_130435_450754 :: orca:13.0:200805_082006_147769</t>
  </si>
  <si>
    <t>log/no_ibt_mot17_0_6_100_100/lk_wrapper_tmpls2_svm_min10_active_pt_svm/MOT17_0_6_100_100/max_lost0_active_random_lost_random_tracked_random</t>
  </si>
  <si>
    <t>200806_071220_504333 :: x99:12.0:200805_081931_329701</t>
  </si>
  <si>
    <t>log/no_ibt_mot17_0_6_100_100/lk_wrapper_tmpls2_svm_min10_active_pt_svm/MOT17_0_6_100_100/max_lost0_trd4</t>
  </si>
  <si>
    <t>200806_090108_535916 :: x99:12.1:200805_081931_329781</t>
  </si>
  <si>
    <t>log/no_ibt_mot17_0_6_100_100/lk_wrapper_tmpls2_svm_min10_active_pt_svm/MOT17_0_6_100_100/max_lost0_trd9</t>
  </si>
  <si>
    <t>200806_095826_201194 :: x99:12.2:200805_081931_329798</t>
  </si>
  <si>
    <t>log/no_ibt_mot17_0_6_100_100/lk_wrapper_tmpls2_svm_min10_active_pt_svm/MOT17_0_6_100_100/max_lost0_trd14</t>
  </si>
  <si>
    <t>200806_101809_919051 :: x99:13.0:200805_081931_329814</t>
  </si>
  <si>
    <t>log/no_ibt_mot17_0_6_100_100/lk_wrapper_tmpls2_svm_min10_active_pt_svm/MOT17_0_6_100_100/max_lost0_trd24</t>
  </si>
  <si>
    <t>200805_154050_749735 :: grs:12.0:200805_082035_576406</t>
  </si>
  <si>
    <t>log/no_ibt_mot17_0_6_100_100/lk_wrapper_tmpls2_svm_min10_active_pt_svm/MOT17_0_6_100_100/max_lost0_trd34</t>
  </si>
  <si>
    <t>200805_160559_111266 :: grs:12.1:200805_082035_576483</t>
  </si>
  <si>
    <t>log/no_ibt_mot17_0_6_100_100/lk_wrapper_tmpls2_svm_min10_active_pt_svm/MOT17_0_6_100_100/max_lost0_trd44</t>
  </si>
  <si>
    <t>200805_143645_518629 :: grs:12.2:200805_082035_576504</t>
  </si>
  <si>
    <t>log/no_ibt_mot17_0_6_100_100/lk_wrapper_tmpls2_svm_min10_active_pt_svm/MOT17_0_6_100_100/max_lost0_trd54</t>
  </si>
  <si>
    <t>200805_142136_908424 :: grs:13.0:200805_082035_576521</t>
  </si>
  <si>
    <t>log/no_ibt_mot17_0_6_100_100/lk_wrapper_tmpls2_svm_min10_active_pt_svm/MOT17_0_6_100_100/max_lost0_trd64</t>
  </si>
  <si>
    <t>200805_104318_707500 :: grs:13.1:200805_082035_576536</t>
  </si>
  <si>
    <t>log/no_ibt_mot17_0_6_100_100/lk_wrapper_tmpls2_svm_min10_active_pt_svm/MOT17_0_6_100_100/max_lost0_trd74</t>
  </si>
  <si>
    <t>200805_203926_365629 :: x99:12.0:200805_081931_061116</t>
  </si>
  <si>
    <t>log/no_ibt_mot17_0_6_100_100/lk_wrapper_tmpls2_svm_min10_active_pt_svm/MOT17_0_6_100_100/max_lost0_trd4_lost_oracle</t>
  </si>
  <si>
    <t>200805_210408_640216 :: x99:12.1:200805_081931_061191</t>
  </si>
  <si>
    <t>log/no_ibt_mot17_0_6_100_100/lk_wrapper_tmpls2_svm_min10_active_pt_svm/MOT17_0_6_100_100/max_lost0_trd9_lost_oracle</t>
  </si>
  <si>
    <t>200805_212210_749527 :: x99:12.2:200805_081931_061210</t>
  </si>
  <si>
    <t>log/no_ibt_mot17_0_6_100_100/lk_wrapper_tmpls2_svm_min10_active_pt_svm/MOT17_0_6_100_100/max_lost0_trd14_lost_oracle</t>
  </si>
  <si>
    <t>200805_214148_083839 :: x99:13.0:200805_081931_061226</t>
  </si>
  <si>
    <t>log/no_ibt_mot17_0_6_100_100/lk_wrapper_tmpls2_svm_min10_active_pt_svm/MOT17_0_6_100_100/max_lost0_trd24_lost_oracle</t>
  </si>
  <si>
    <t>MOT17 DPM</t>
  </si>
  <si>
    <t>200812_072015_530776 :: grs:12.3:200812_065456_091756</t>
  </si>
  <si>
    <t>log/no_ibt_mot17_dpm_0_6_100_100/lk_wrapper_tmpls2_svm_min10_active_pt_svm/MOT17_DPM_0_6_100_100/max_lost0</t>
  </si>
  <si>
    <t>200805_100243_888159 :: grs:12.0:200805_082035_273307</t>
  </si>
  <si>
    <t>log/no_ibt_mot17_dpm_0_6_100_100/lk_wrapper_tmpls2_svm_min10_active_pt_svm/MOT17_DPM_0_6_100_100/max_lost0_active_abs</t>
  </si>
  <si>
    <t>200805_105014_779876 :: grs:12.1:200805_082035_273370</t>
  </si>
  <si>
    <t>log/no_ibt_mot17_dpm_0_6_100_100/lk_wrapper_tmpls2_svm_min10_active_pt_svm/MOT17_DPM_0_6_100_100/max_lost0_lost_abs</t>
  </si>
  <si>
    <t>200805_092052_830549 :: grs:12.2:200805_082035_273386</t>
  </si>
  <si>
    <t>log/no_ibt_mot17_dpm_0_6_100_100/lk_wrapper_tmpls2_svm_min10_active_pt_svm/MOT17_DPM_0_6_100_100/max_lost0_tracked_abs</t>
  </si>
  <si>
    <t>200805_085011_484223 :: grs:13.0:200805_082035_273399</t>
  </si>
  <si>
    <t>log/no_ibt_mot17_dpm_0_6_100_100/lk_wrapper_tmpls2_svm_min10_active_pt_svm/MOT17_DPM_0_6_100_100/max_lost0_active_abs_lost_abs_tracked_abs</t>
  </si>
  <si>
    <t>200805_085320_068883 :: orca:12.0:200805_082005_902396</t>
  </si>
  <si>
    <t>log/no_ibt_mot17_dpm_0_6_100_100/lk_wrapper_tmpls2_svm_min10_active_pt_svm/MOT17_DPM_0_6_100_100/max_lost0_active_oracle</t>
  </si>
  <si>
    <t>200805_093631_965350 :: orca:12.1:200805_082005_902490</t>
  </si>
  <si>
    <t>log/no_ibt_mot17_dpm_0_6_100_100/lk_wrapper_tmpls2_svm_min10_active_pt_svm/MOT17_DPM_0_6_100_100/max_lost0_lost_oracle</t>
  </si>
  <si>
    <t>200805_094302_326946 :: orca:12.2:200805_082005_902508</t>
  </si>
  <si>
    <t>log/no_ibt_mot17_dpm_0_6_100_100/lk_wrapper_tmpls2_svm_min10_active_pt_svm/MOT17_DPM_0_6_100_100/max_lost0_tracked_oracle</t>
  </si>
  <si>
    <t>200805_075155_083546 :: orca:13.0:200805_074835_327670</t>
  </si>
  <si>
    <t>log/no_ibt_mot17_dpm_0_6_100_100/lk_wrapper_tmpls2_svm_min10_active_pt_svm/MOT17_DPM_0_6_100_100/max_lost0_active_oracle_lost_oracle_tracked_oracle</t>
  </si>
  <si>
    <t>200805_134930_365707 :: grs:12.0:200805_082035_446325</t>
  </si>
  <si>
    <t>log/no_ibt_mot17_dpm_0_6_100_100/lk_wrapper_tmpls2_svm_min10_active_pt_svm/MOT17_DPM_0_6_100_100/max_lost0_active_pos</t>
  </si>
  <si>
    <t>200805_141204_628101 :: grs:12.1:200805_082035_446406</t>
  </si>
  <si>
    <t>log/no_ibt_mot17_dpm_0_6_100_100/lk_wrapper_tmpls2_svm_min10_active_pt_svm/MOT17_DPM_0_6_100_100/max_lost0_lost_pos</t>
  </si>
  <si>
    <t>200805_121513_189921 :: grs:12.2:200805_082035_446433</t>
  </si>
  <si>
    <t>log/no_ibt_mot17_dpm_0_6_100_100/lk_wrapper_tmpls2_svm_min10_active_pt_svm/MOT17_DPM_0_6_100_100/max_lost0_tracked_pos</t>
  </si>
  <si>
    <t>200805_114044_402886 :: grs:13.0:200805_082035_446454</t>
  </si>
  <si>
    <t>log/no_ibt_mot17_dpm_0_6_100_100/lk_wrapper_tmpls2_svm_min10_active_pt_svm/MOT17_DPM_0_6_100_100/max_lost0_active_pos_lost_pos_tracked_pos</t>
  </si>
  <si>
    <t>200805_102918_861040 :: orca:12.0:200805_082006_047394</t>
  </si>
  <si>
    <t>log/no_ibt_mot17_dpm_0_6_100_100/lk_wrapper_tmpls2_svm_min10_active_pt_svm/MOT17_DPM_0_6_100_100/max_lost0_active_random</t>
  </si>
  <si>
    <t>200805_114623_903461 :: orca:12.1:200805_082006_047458</t>
  </si>
  <si>
    <t>log/no_ibt_mot17_dpm_0_6_100_100/lk_wrapper_tmpls2_svm_min10_active_pt_svm/MOT17_DPM_0_6_100_100/max_lost0_lost_random</t>
  </si>
  <si>
    <t>200805_120723_848877 :: orca:12.2:200805_082006_047477</t>
  </si>
  <si>
    <t>log/no_ibt_mot17_dpm_0_6_100_100/lk_wrapper_tmpls2_svm_min10_active_pt_svm/MOT17_DPM_0_6_100_100/max_lost0_tracked_random</t>
  </si>
  <si>
    <t>200805_104853_147473 :: orca:13.0:200805_082006_047489</t>
  </si>
  <si>
    <t>log/no_ibt_mot17_dpm_0_6_100_100/lk_wrapper_tmpls2_svm_min10_active_pt_svm/MOT17_DPM_0_6_100_100/max_lost0_active_random_lost_random_tracked_random</t>
  </si>
  <si>
    <t>200806_002206_470654 :: x99:12.0:200805_081931_152533</t>
  </si>
  <si>
    <t>log/no_ibt_mot17_dpm_0_6_100_100/lk_wrapper_tmpls2_svm_min10_active_pt_svm/MOT17_DPM_0_6_100_100/max_lost0_trd4</t>
  </si>
  <si>
    <t>200806_013922_125366 :: x99:12.1:200805_081931_152616</t>
  </si>
  <si>
    <t>log/no_ibt_mot17_dpm_0_6_100_100/lk_wrapper_tmpls2_svm_min10_active_pt_svm/MOT17_DPM_0_6_100_100/max_lost0_trd9</t>
  </si>
  <si>
    <t>200806_024011_460798 :: x99:12.2:200805_081931_152635</t>
  </si>
  <si>
    <t>log/no_ibt_mot17_dpm_0_6_100_100/lk_wrapper_tmpls2_svm_min10_active_pt_svm/MOT17_DPM_0_6_100_100/max_lost0_trd14</t>
  </si>
  <si>
    <t>200806_035919_795578 :: x99:13.0:200805_081931_152651</t>
  </si>
  <si>
    <t>log/no_ibt_mot17_dpm_0_6_100_100/lk_wrapper_tmpls2_svm_min10_active_pt_svm/MOT17_DPM_0_6_100_100/max_lost0_trd24</t>
  </si>
  <si>
    <t>200805_133703_546870 :: x99:12.0:200805_081930_890856</t>
  </si>
  <si>
    <t>log/no_ibt_mot17_dpm_0_6_100_100/lk_wrapper_tmpls2_svm_min10_active_pt_svm/MOT17_DPM_0_6_100_100/max_lost0_trd4_lost_oracle</t>
  </si>
  <si>
    <t>200805_135437_745524 :: x99:12.1:200805_081930_890933</t>
  </si>
  <si>
    <t>log/no_ibt_mot17_dpm_0_6_100_100/lk_wrapper_tmpls2_svm_min10_active_pt_svm/MOT17_DPM_0_6_100_100/max_lost0_trd9_lost_oracle</t>
  </si>
  <si>
    <t>200805_140421_607550 :: x99:12.2:200805_081930_890955</t>
  </si>
  <si>
    <t>log/no_ibt_mot17_dpm_0_6_100_100/lk_wrapper_tmpls2_svm_min10_active_pt_svm/MOT17_DPM_0_6_100_100/max_lost0_trd14_lost_oracle</t>
  </si>
  <si>
    <t>200805_141623_718760 :: x99:13.0:200805_081930_890971</t>
  </si>
  <si>
    <t>log/no_ibt_mot17_dpm_0_6_100_100/lk_wrapper_tmpls2_svm_min10_active_pt_svm/MOT17_DPM_0_6_100_100/max_lost0_trd24_lost_oracle</t>
  </si>
  <si>
    <t>200812_072438_792577 :: grs:12.2:200812_065437_236111</t>
  </si>
  <si>
    <t>log/no_ibt_mot17_sdp_0_6_100_100/lk_wrapper_tmpls2_svm_min10_active_pt_svm/MOT17_SDP_0_6_100_100/max_lost0</t>
  </si>
  <si>
    <t>MOT17 SDP</t>
  </si>
  <si>
    <t>200805_113338_826086 :: grs:12.0:200805_082035_318493</t>
  </si>
  <si>
    <t>log/no_ibt_mot17_sdp_0_6_100_100/lk_wrapper_tmpls2_svm_min10_active_pt_svm/MOT17_SDP_0_6_100_100/max_lost0_active_abs</t>
  </si>
  <si>
    <t>200805_122017_337966 :: grs:12.1:200805_082035_318574</t>
  </si>
  <si>
    <t>log/no_ibt_mot17_sdp_0_6_100_100/lk_wrapper_tmpls2_svm_min10_active_pt_svm/MOT17_SDP_0_6_100_100/max_lost0_lost_abs</t>
  </si>
  <si>
    <t>200805_100408_532125 :: grs:12.2:200805_082035_318604</t>
  </si>
  <si>
    <t>log/no_ibt_mot17_sdp_0_6_100_100/lk_wrapper_tmpls2_svm_min10_active_pt_svm/MOT17_SDP_0_6_100_100/max_lost0_tracked_abs</t>
  </si>
  <si>
    <t>200805_092123_569460 :: grs:13.0:200805_082035_318627</t>
  </si>
  <si>
    <t>log/no_ibt_mot17_sdp_0_6_100_100/lk_wrapper_tmpls2_svm_min10_active_pt_svm/MOT17_SDP_0_6_100_100/max_lost0_active_abs_lost_abs_tracked_abs</t>
  </si>
  <si>
    <t>200805_092606_000577 :: orca:12.0:200805_082005_950849</t>
  </si>
  <si>
    <t>log/no_ibt_mot17_sdp_0_6_100_100/lk_wrapper_tmpls2_svm_min10_active_pt_svm/MOT17_SDP_0_6_100_100/max_lost0_active_oracle</t>
  </si>
  <si>
    <t>200805_102607_731241 :: orca:12.1:200805_082005_950927</t>
  </si>
  <si>
    <t>log/no_ibt_mot17_sdp_0_6_100_100/lk_wrapper_tmpls2_svm_min10_active_pt_svm/MOT17_SDP_0_6_100_100/max_lost0_lost_oracle</t>
  </si>
  <si>
    <t>200805_103809_760715 :: orca:12.2:200805_082005_950952</t>
  </si>
  <si>
    <t>log/no_ibt_mot17_sdp_0_6_100_100/lk_wrapper_tmpls2_svm_min10_active_pt_svm/MOT17_SDP_0_6_100_100/max_lost0_tracked_oracle</t>
  </si>
  <si>
    <t>200805_075300_042148 :: orca:13.0:200805_074835_454418</t>
  </si>
  <si>
    <t>log/no_ibt_mot17_sdp_0_6_100_100/lk_wrapper_tmpls2_svm_min10_active_pt_svm/MOT17_SDP_0_6_100_100/max_lost0_active_oracle_lost_oracle_tracked_oracle</t>
  </si>
  <si>
    <t>200805_142633_810595 :: grs:12.0:200805_082035_487567</t>
  </si>
  <si>
    <t>log/no_ibt_mot17_sdp_0_6_100_100/lk_wrapper_tmpls2_svm_min10_active_pt_svm/MOT17_SDP_0_6_100_100/max_lost0_active_pos</t>
  </si>
  <si>
    <t>200805_145204_655378 :: grs:12.1:200805_082035_487647</t>
  </si>
  <si>
    <t>log/no_ibt_mot17_sdp_0_6_100_100/lk_wrapper_tmpls2_svm_min10_active_pt_svm/MOT17_SDP_0_6_100_100/max_lost0_lost_pos</t>
  </si>
  <si>
    <t>200805_131424_291720 :: grs:12.2:200805_082035_487673</t>
  </si>
  <si>
    <t>log/no_ibt_mot17_sdp_0_6_100_100/lk_wrapper_tmpls2_svm_min10_active_pt_svm/MOT17_SDP_0_6_100_100/max_lost0_tracked_pos</t>
  </si>
  <si>
    <t>200805_124926_820666 :: grs:13.0:200805_082035_487693</t>
  </si>
  <si>
    <t>log/no_ibt_mot17_sdp_0_6_100_100/lk_wrapper_tmpls2_svm_min10_active_pt_svm/MOT17_SDP_0_6_100_100/max_lost0_active_pos_lost_pos_tracked_pos</t>
  </si>
  <si>
    <t>200805_110938_462816 :: orca:12.0:200805_082006_091786</t>
  </si>
  <si>
    <t>log/no_ibt_mot17_sdp_0_6_100_100/lk_wrapper_tmpls2_svm_min10_active_pt_svm/MOT17_SDP_0_6_100_100/max_lost0_active_random</t>
  </si>
  <si>
    <t>200805_123933_434169 :: orca:12.1:200805_082006_091889</t>
  </si>
  <si>
    <t>log/no_ibt_mot17_sdp_0_6_100_100/lk_wrapper_tmpls2_svm_min10_active_pt_svm/MOT17_SDP_0_6_100_100/max_lost0_lost_random</t>
  </si>
  <si>
    <t>200805_130825_395560 :: orca:12.2:200805_082006_091927</t>
  </si>
  <si>
    <t>log/no_ibt_mot17_sdp_0_6_100_100/lk_wrapper_tmpls2_svm_min10_active_pt_svm/MOT17_SDP_0_6_100_100/max_lost0_tracked_random</t>
  </si>
  <si>
    <t>200805_120157_209108 :: orca:13.0:200805_082006_091957</t>
  </si>
  <si>
    <t>log/no_ibt_mot17_sdp_0_6_100_100/lk_wrapper_tmpls2_svm_min10_active_pt_svm/MOT17_SDP_0_6_100_100/max_lost0_active_random_lost_random_tracked_random</t>
  </si>
  <si>
    <t>200806_041030_299413 :: x99:12.0:200805_081931_239089</t>
  </si>
  <si>
    <t>log/no_ibt_mot17_sdp_0_6_100_100/lk_wrapper_tmpls2_svm_min10_active_pt_svm/MOT17_SDP_0_6_100_100/max_lost0_trd4</t>
  </si>
  <si>
    <t>200806_054219_870602 :: x99:12.1:200805_081931_239167</t>
  </si>
  <si>
    <t>log/no_ibt_mot17_sdp_0_6_100_100/lk_wrapper_tmpls2_svm_min10_active_pt_svm/MOT17_SDP_0_6_100_100/max_lost0_trd9</t>
  </si>
  <si>
    <t>200806_065038_812041 :: x99:12.2:200805_081931_239185</t>
  </si>
  <si>
    <t>log/no_ibt_mot17_sdp_0_6_100_100/lk_wrapper_tmpls2_svm_min10_active_pt_svm/MOT17_SDP_0_6_100_100/max_lost0_trd14</t>
  </si>
  <si>
    <t>200806_082031_927206 :: x99:13.0:200805_081931_239200</t>
  </si>
  <si>
    <t>log/no_ibt_mot17_sdp_0_6_100_100/lk_wrapper_tmpls2_svm_min10_active_pt_svm/MOT17_SDP_0_6_100_100/max_lost0_trd24</t>
  </si>
  <si>
    <t>200805_172911_015636 :: x99:12.0:200805_081930_977964</t>
  </si>
  <si>
    <t>log/no_ibt_mot17_sdp_0_6_100_100/lk_wrapper_tmpls2_svm_min10_active_pt_svm/MOT17_SDP_0_6_100_100/max_lost0_trd4_lost_oracle</t>
  </si>
  <si>
    <t>200805_174907_631971 :: x99:12.1:200805_081930_978020</t>
  </si>
  <si>
    <t>log/no_ibt_mot17_sdp_0_6_100_100/lk_wrapper_tmpls2_svm_min10_active_pt_svm/MOT17_SDP_0_6_100_100/max_lost0_trd9_lost_oracle</t>
  </si>
  <si>
    <t>200805_180123_609541 :: x99:12.2:200805_081930_978031</t>
  </si>
  <si>
    <t>log/no_ibt_mot17_sdp_0_6_100_100/lk_wrapper_tmpls2_svm_min10_active_pt_svm/MOT17_SDP_0_6_100_100/max_lost0_trd14_lost_oracle</t>
  </si>
  <si>
    <t>200805_181637_990574 :: x99:13.0:200805_081930_978042</t>
  </si>
  <si>
    <t>log/no_ibt_mot17_sdp_0_6_100_100/lk_wrapper_tmpls2_svm_min10_active_pt_svm/MOT17_SDP_0_6_100_100/max_lost0_trd24_lost_oracle</t>
  </si>
  <si>
    <t>DETRAC Large Scale Testing</t>
  </si>
  <si>
    <t>DETRAC Large Scale Testing  (\uparrow)</t>
  </si>
  <si>
    <t>DETRAC Large Scale Testing   (\downarrow)</t>
  </si>
  <si>
    <t>method</t>
  </si>
  <si>
    <t>MOTA(%)</t>
  </si>
  <si>
    <t>MT(%)</t>
  </si>
  <si>
    <t>ID switches (/10)</t>
  </si>
  <si>
    <t>ML(%)</t>
  </si>
  <si>
    <t>SVM</t>
  </si>
  <si>
    <t>TDD</t>
  </si>
  <si>
    <t>O-Act</t>
  </si>
  <si>
    <t>O-Ls</t>
  </si>
  <si>
    <t>O-Tr</t>
  </si>
  <si>
    <t>O-All</t>
  </si>
  <si>
    <t>A-Act</t>
  </si>
  <si>
    <t>A-Tr</t>
  </si>
  <si>
    <t>A-All</t>
  </si>
  <si>
    <t>P-All</t>
  </si>
  <si>
    <t>P-Act</t>
  </si>
  <si>
    <t>R-Act</t>
  </si>
  <si>
    <t>R-All</t>
  </si>
  <si>
    <t>GRAM Large Scale Testing</t>
  </si>
  <si>
    <t>MOT15 Large Scale Testing</t>
  </si>
  <si>
    <t>MOT17 Large Scale Testing</t>
  </si>
  <si>
    <t>MOT17 DPM Large Scale Testing</t>
  </si>
  <si>
    <t>MOT17 SDP Large Scale Testing</t>
  </si>
  <si>
    <t>MOT2015 Large Scale Testing - On Training Set  (\uparrow)</t>
  </si>
  <si>
    <t>MOT2015 Large Scale Testing - on Training Set  (\downarrow)</t>
  </si>
  <si>
    <t>ID switches (/30)</t>
  </si>
  <si>
    <t>R-Ls</t>
  </si>
  <si>
    <t>R-Tr</t>
  </si>
  <si>
    <t>P-Ls</t>
  </si>
  <si>
    <t>P-Tr</t>
  </si>
  <si>
    <t>__</t>
  </si>
  <si>
    <t>A-Lo</t>
  </si>
  <si>
    <t>R-Lo</t>
  </si>
  <si>
    <t>P-Lo</t>
  </si>
  <si>
    <t>SVM---black</t>
  </si>
  <si>
    <t>TDD---black</t>
  </si>
  <si>
    <t>O-Act---green</t>
  </si>
  <si>
    <t>O-Ls---green</t>
  </si>
  <si>
    <t>O-Tr---green</t>
  </si>
  <si>
    <t>O-All---green</t>
  </si>
  <si>
    <t>A-Act---forest_green</t>
  </si>
  <si>
    <t>A-Lo---forest_green</t>
  </si>
  <si>
    <t>A-Tr---forest_green</t>
  </si>
  <si>
    <t>A-All---forest_green</t>
  </si>
  <si>
    <t>R-Act---red</t>
  </si>
  <si>
    <t>R-Tr---red</t>
  </si>
  <si>
    <t>R-Lo---red</t>
  </si>
  <si>
    <t>R-All---red</t>
  </si>
  <si>
    <t>P-Act---magenta</t>
  </si>
  <si>
    <t>P-Tr---magenta</t>
  </si>
  <si>
    <t>P-All---magenta</t>
  </si>
  <si>
    <t>P-Lo---magenta</t>
  </si>
  <si>
    <t>200813_083231_238831</t>
  </si>
  <si>
    <t>log/detrac_0_59_100_100_darpn_m0_tmpls2_ctm_darpn_m0_active_pt_24_48_64_48_24_bn_ohem2/lost_cnn_incp3_pt/lost_batch_1/test/DETRAC_60_99_100_100</t>
  </si>
  <si>
    <t>CNN</t>
  </si>
  <si>
    <t>tester</t>
  </si>
  <si>
    <t>200810_183923_210531 :: x99:15.1:200810_112432_103753</t>
  </si>
  <si>
    <t>log/detrac_0_9_100_100_darpn_m0_tmpls2_ctm_darpn_m0/lost_cnn_incp3_pt_tracked_cnn_incp3_pt_active_mlp_24_48_64_48_24_bn_2/lost_tracked_active_batch_1_acc0/test/DETRAC_10_19_100_100</t>
  </si>
  <si>
    <t>DETRAC 0_9_10_19</t>
  </si>
  <si>
    <t>A-Lost</t>
  </si>
  <si>
    <t>R-Lost</t>
  </si>
  <si>
    <t>R-Tracked</t>
  </si>
  <si>
    <t>P-Lost</t>
  </si>
  <si>
    <t>P-Tracked</t>
  </si>
  <si>
    <t>DETRAC on Test (\uparrow)</t>
  </si>
  <si>
    <t>DETRAC  on Test    (\downarrow)</t>
  </si>
  <si>
    <t>ID switches</t>
  </si>
  <si>
    <t>GRAM on Test  (\uparrow)</t>
  </si>
  <si>
    <t>GRAM on Test  (\downarrow)</t>
  </si>
  <si>
    <t>200813_094157_536518 :: orca:8.1:200813_090412_114832</t>
  </si>
  <si>
    <t>log/mot15_0_10_100_100_darpn_m0_tmpls2_ctm_darpn_m0_active_pt_24_48_64_48_24_bn_ohem2/lost_cnn_incp3_pt/lost_batch_1/test/MOT15_0_10_100_100</t>
  </si>
  <si>
    <t>200813_110247_331882 :: orca:8.0:200813_090335_263489</t>
  </si>
  <si>
    <t>log/mot17_0_6_100_100_darpn_m0_tmpls2_ctm_darpn_m0_active_pt_24_48_64_48_24_bn_ohem2/lost_cnn_incp3_pt/lost_batch_1/test/MOT17_0_6_100_100</t>
  </si>
  <si>
    <t>MOT15 on Test  (\uparrow)</t>
  </si>
  <si>
    <t>MOT15 on Test  (\downarrow)</t>
  </si>
  <si>
    <t>MOT17 on Train  (\uparrow)</t>
  </si>
  <si>
    <t>MOT17 on Train  (\downarrow)</t>
  </si>
  <si>
    <t>MOT17 DPM on Train  (\downarrow)</t>
  </si>
  <si>
    <t>MOT17 DPM on Train  (\uparrow)</t>
  </si>
  <si>
    <t>MOT17 SDP on Train  (\uparrow)</t>
  </si>
  <si>
    <t>MOT17 SDP on Train  (\downarrow)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</si>
</sst>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0" xfId="0" applyAlignme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topLeftCell="E1" workbookViewId="0">
      <pane ySplit="1" topLeftCell="A2" activePane="bottomLeft" state="frozen"/>
      <selection pane="bottomLeft" activeCell="A2" sqref="A2:Y2"/>
    </sheetView>
  </sheetViews>
  <sheetFormatPr defaultRowHeight="15" x14ac:dyDescent="0.25"/>
  <sheetData>
    <row r="1" spans="1:25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23</v>
      </c>
      <c r="I1" s="1" t="s">
        <v>12</v>
      </c>
      <c r="J1" s="1" t="s">
        <v>13</v>
      </c>
      <c r="K1" s="1" t="s">
        <v>14</v>
      </c>
      <c r="L1" s="1" t="s">
        <v>24</v>
      </c>
      <c r="M1" s="1" t="s">
        <v>25</v>
      </c>
      <c r="N1" s="1" t="s">
        <v>15</v>
      </c>
      <c r="O1" s="1" t="s">
        <v>9</v>
      </c>
      <c r="P1" s="1" t="s">
        <v>10</v>
      </c>
      <c r="Q1" s="1" t="s">
        <v>11</v>
      </c>
      <c r="R1" s="1" t="s">
        <v>26</v>
      </c>
      <c r="S1" s="1" t="s">
        <v>17</v>
      </c>
      <c r="T1" s="1" t="s">
        <v>3</v>
      </c>
      <c r="U1" s="1" t="s">
        <v>2</v>
      </c>
      <c r="V1" s="1" t="s">
        <v>27</v>
      </c>
      <c r="W1" s="1" t="s">
        <v>28</v>
      </c>
      <c r="X1" s="1" t="s">
        <v>16</v>
      </c>
      <c r="Y1" s="1" t="s">
        <v>29</v>
      </c>
    </row>
    <row r="2" spans="1:25" ht="23.25" x14ac:dyDescent="0.35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t="s">
        <v>39</v>
      </c>
      <c r="B3" t="s">
        <v>40</v>
      </c>
      <c r="C3">
        <v>37.701641000000002</v>
      </c>
      <c r="D3">
        <v>95.872088000000005</v>
      </c>
      <c r="E3">
        <v>23.464525999999999</v>
      </c>
      <c r="F3">
        <v>24.282800999999999</v>
      </c>
      <c r="G3">
        <v>99.215424999999996</v>
      </c>
      <c r="H3">
        <v>2319</v>
      </c>
      <c r="I3">
        <v>338</v>
      </c>
      <c r="J3">
        <v>537</v>
      </c>
      <c r="K3">
        <v>1444</v>
      </c>
      <c r="L3">
        <v>56334</v>
      </c>
      <c r="M3">
        <v>23.156533</v>
      </c>
      <c r="N3">
        <v>2.1531999999999999E-2</v>
      </c>
      <c r="O3">
        <v>153393</v>
      </c>
      <c r="P3">
        <v>1213</v>
      </c>
      <c r="Q3">
        <v>478301</v>
      </c>
      <c r="R3">
        <v>2.8826990000000001</v>
      </c>
      <c r="S3">
        <v>7.5361979999999997</v>
      </c>
      <c r="T3">
        <v>82.966825999999998</v>
      </c>
      <c r="U3">
        <v>24.079696999999999</v>
      </c>
      <c r="V3">
        <v>14.575248</v>
      </c>
      <c r="W3">
        <v>70</v>
      </c>
      <c r="X3">
        <v>183</v>
      </c>
      <c r="Y3">
        <v>62.268219000000002</v>
      </c>
    </row>
    <row r="4" spans="1:25" ht="23.25" x14ac:dyDescent="0.35">
      <c r="A4" s="4" t="s">
        <v>71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t="s">
        <v>72</v>
      </c>
      <c r="B5" t="s">
        <v>73</v>
      </c>
      <c r="C5">
        <v>59.878737000000001</v>
      </c>
      <c r="D5">
        <v>56.024504</v>
      </c>
      <c r="E5">
        <v>64.302454999999995</v>
      </c>
      <c r="F5">
        <v>66.275560999999996</v>
      </c>
      <c r="G5">
        <v>57.743603</v>
      </c>
      <c r="H5">
        <v>450</v>
      </c>
      <c r="I5">
        <v>337</v>
      </c>
      <c r="J5">
        <v>98</v>
      </c>
      <c r="K5">
        <v>15</v>
      </c>
      <c r="L5">
        <v>24207</v>
      </c>
      <c r="M5">
        <v>21.777778000000001</v>
      </c>
      <c r="N5">
        <v>1.3677859999999999</v>
      </c>
      <c r="O5">
        <v>45245</v>
      </c>
      <c r="P5">
        <v>33110</v>
      </c>
      <c r="Q5">
        <v>23023</v>
      </c>
      <c r="R5">
        <v>0.98075400000000001</v>
      </c>
      <c r="S5">
        <v>5.5676629999999996</v>
      </c>
      <c r="T5">
        <v>73.628522000000004</v>
      </c>
      <c r="U5">
        <v>17.680319000000001</v>
      </c>
      <c r="V5">
        <v>74.888889000000006</v>
      </c>
      <c r="W5">
        <v>65</v>
      </c>
      <c r="X5">
        <v>369</v>
      </c>
      <c r="Y5">
        <v>3.3333330000000001</v>
      </c>
    </row>
    <row r="6" spans="1:25" ht="23.25" x14ac:dyDescent="0.35">
      <c r="A6" s="4" t="s">
        <v>130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t="s">
        <v>131</v>
      </c>
      <c r="B7" t="s">
        <v>132</v>
      </c>
      <c r="C7">
        <v>47.216828</v>
      </c>
      <c r="D7">
        <v>57.164737000000002</v>
      </c>
      <c r="E7">
        <v>40.218018000000001</v>
      </c>
      <c r="F7">
        <v>53.023431000000002</v>
      </c>
      <c r="G7">
        <v>75.365983999999997</v>
      </c>
      <c r="H7">
        <v>500</v>
      </c>
      <c r="I7">
        <v>113</v>
      </c>
      <c r="J7">
        <v>185</v>
      </c>
      <c r="K7">
        <v>202</v>
      </c>
      <c r="L7">
        <v>5500</v>
      </c>
      <c r="M7">
        <v>37</v>
      </c>
      <c r="N7">
        <v>1.257455</v>
      </c>
      <c r="O7">
        <v>21159</v>
      </c>
      <c r="P7">
        <v>6916</v>
      </c>
      <c r="Q7">
        <v>18746</v>
      </c>
      <c r="R7">
        <v>4.9412120000000002</v>
      </c>
      <c r="S7">
        <v>13.145132</v>
      </c>
      <c r="T7">
        <v>73.097847999999999</v>
      </c>
      <c r="U7">
        <v>35.035710000000002</v>
      </c>
      <c r="V7">
        <v>22.6</v>
      </c>
      <c r="W7">
        <v>262</v>
      </c>
      <c r="X7">
        <v>697</v>
      </c>
      <c r="Y7">
        <v>40.4</v>
      </c>
    </row>
    <row r="8" spans="1:25" ht="23.25" x14ac:dyDescent="0.35">
      <c r="A8" s="4" t="s">
        <v>193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t="s">
        <v>194</v>
      </c>
      <c r="B9" t="s">
        <v>195</v>
      </c>
      <c r="C9">
        <v>39.294251000000003</v>
      </c>
      <c r="D9">
        <v>76.281524000000005</v>
      </c>
      <c r="E9">
        <v>26.46294</v>
      </c>
      <c r="F9">
        <v>33.606296999999998</v>
      </c>
      <c r="G9">
        <v>96.872817999999995</v>
      </c>
      <c r="H9">
        <v>784</v>
      </c>
      <c r="I9">
        <v>151</v>
      </c>
      <c r="J9">
        <v>243</v>
      </c>
      <c r="K9">
        <v>390</v>
      </c>
      <c r="L9">
        <v>5316</v>
      </c>
      <c r="M9">
        <v>30.994897999999999</v>
      </c>
      <c r="N9">
        <v>0.37904399999999999</v>
      </c>
      <c r="O9">
        <v>62420</v>
      </c>
      <c r="P9">
        <v>2015</v>
      </c>
      <c r="Q9">
        <v>123319</v>
      </c>
      <c r="R9">
        <v>14.283037</v>
      </c>
      <c r="S9">
        <v>19.579664000000001</v>
      </c>
      <c r="T9">
        <v>87.591138000000001</v>
      </c>
      <c r="U9">
        <v>32.263013999999998</v>
      </c>
      <c r="V9">
        <v>19.260204000000002</v>
      </c>
      <c r="W9">
        <v>480</v>
      </c>
      <c r="X9">
        <v>658</v>
      </c>
      <c r="Y9">
        <v>49.744897999999999</v>
      </c>
    </row>
    <row r="10" spans="1:25" ht="23.25" x14ac:dyDescent="0.35">
      <c r="A10" s="4" t="s">
        <v>254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t="s">
        <v>255</v>
      </c>
      <c r="B11" t="s">
        <v>256</v>
      </c>
      <c r="C11">
        <v>27.835186</v>
      </c>
      <c r="D11">
        <v>57.518258000000003</v>
      </c>
      <c r="E11">
        <v>18.360171999999999</v>
      </c>
      <c r="F11">
        <v>25.301095</v>
      </c>
      <c r="G11">
        <v>79.262595000000005</v>
      </c>
      <c r="H11">
        <v>784</v>
      </c>
      <c r="I11">
        <v>74</v>
      </c>
      <c r="J11">
        <v>244</v>
      </c>
      <c r="K11">
        <v>466</v>
      </c>
      <c r="L11">
        <v>5316</v>
      </c>
      <c r="M11">
        <v>31.122449</v>
      </c>
      <c r="N11">
        <v>2.3128289999999998</v>
      </c>
      <c r="O11">
        <v>46994</v>
      </c>
      <c r="P11">
        <v>12295</v>
      </c>
      <c r="Q11">
        <v>138745</v>
      </c>
      <c r="R11">
        <v>18.101984000000002</v>
      </c>
      <c r="S11">
        <v>43.87162</v>
      </c>
      <c r="T11">
        <v>76.305233999999999</v>
      </c>
      <c r="U11">
        <v>18.435008</v>
      </c>
      <c r="V11">
        <v>9.4387760000000007</v>
      </c>
      <c r="W11">
        <v>458</v>
      </c>
      <c r="X11">
        <v>1110</v>
      </c>
      <c r="Y11">
        <v>59.438775999999997</v>
      </c>
    </row>
    <row r="12" spans="1:25" ht="23.25" x14ac:dyDescent="0.35">
      <c r="A12" s="4" t="s">
        <v>307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t="s">
        <v>305</v>
      </c>
      <c r="B13" t="s">
        <v>306</v>
      </c>
      <c r="C13">
        <v>42.504693000000003</v>
      </c>
      <c r="D13">
        <v>74.425151999999997</v>
      </c>
      <c r="E13">
        <v>29.746580000000002</v>
      </c>
      <c r="F13">
        <v>38.835140000000003</v>
      </c>
      <c r="G13">
        <v>97.164486999999994</v>
      </c>
      <c r="H13">
        <v>784</v>
      </c>
      <c r="I13">
        <v>213</v>
      </c>
      <c r="J13">
        <v>211</v>
      </c>
      <c r="K13">
        <v>360</v>
      </c>
      <c r="L13">
        <v>5316</v>
      </c>
      <c r="M13">
        <v>26.913264999999999</v>
      </c>
      <c r="N13">
        <v>0.39597399999999999</v>
      </c>
      <c r="O13">
        <v>72132</v>
      </c>
      <c r="P13">
        <v>2105</v>
      </c>
      <c r="Q13">
        <v>113607</v>
      </c>
      <c r="R13">
        <v>15.449925</v>
      </c>
      <c r="S13">
        <v>25.955874000000001</v>
      </c>
      <c r="T13">
        <v>84.903431999999995</v>
      </c>
      <c r="U13">
        <v>37.378794999999997</v>
      </c>
      <c r="V13">
        <v>27.168367</v>
      </c>
      <c r="W13">
        <v>600</v>
      </c>
      <c r="X13">
        <v>1008</v>
      </c>
      <c r="Y13">
        <v>45.918367000000003</v>
      </c>
    </row>
  </sheetData>
  <mergeCells count="6">
    <mergeCell ref="A8:Y8"/>
    <mergeCell ref="A10:Y10"/>
    <mergeCell ref="A12:Y12"/>
    <mergeCell ref="A2:Y2"/>
    <mergeCell ref="A4:Y4"/>
    <mergeCell ref="A6:Y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284F-AFFF-4C09-A450-35530D96B180}">
  <dimension ref="A1:Y11"/>
  <sheetViews>
    <sheetView topLeftCell="L1" workbookViewId="0">
      <pane ySplit="1" topLeftCell="A2" activePane="bottomLeft" state="frozen"/>
      <selection activeCell="L1" sqref="L1"/>
      <selection pane="bottomLeft" activeCell="T11" sqref="T11:Y11"/>
    </sheetView>
  </sheetViews>
  <sheetFormatPr defaultRowHeight="15" x14ac:dyDescent="0.25"/>
  <sheetData>
    <row r="1" spans="1:25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23</v>
      </c>
      <c r="I1" s="1" t="s">
        <v>12</v>
      </c>
      <c r="J1" s="1" t="s">
        <v>13</v>
      </c>
      <c r="K1" s="1" t="s">
        <v>14</v>
      </c>
      <c r="L1" s="1" t="s">
        <v>24</v>
      </c>
      <c r="M1" s="1" t="s">
        <v>25</v>
      </c>
      <c r="N1" s="1" t="s">
        <v>15</v>
      </c>
      <c r="O1" s="1" t="s">
        <v>9</v>
      </c>
      <c r="P1" s="1" t="s">
        <v>10</v>
      </c>
      <c r="Q1" s="1" t="s">
        <v>11</v>
      </c>
      <c r="R1" s="1" t="s">
        <v>26</v>
      </c>
      <c r="S1" s="1" t="s">
        <v>17</v>
      </c>
      <c r="T1" s="1" t="s">
        <v>3</v>
      </c>
      <c r="U1" s="1" t="s">
        <v>2</v>
      </c>
      <c r="V1" s="1" t="s">
        <v>27</v>
      </c>
      <c r="W1" s="1" t="s">
        <v>28</v>
      </c>
      <c r="X1" s="1" t="s">
        <v>16</v>
      </c>
      <c r="Y1" s="1" t="s">
        <v>29</v>
      </c>
    </row>
    <row r="2" spans="1:25" ht="23.25" x14ac:dyDescent="0.35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t="s">
        <v>411</v>
      </c>
      <c r="B3" t="s">
        <v>412</v>
      </c>
      <c r="C3">
        <v>38.487828999999998</v>
      </c>
      <c r="D3">
        <v>84.771043000000006</v>
      </c>
      <c r="E3">
        <v>24.895440000000001</v>
      </c>
      <c r="F3">
        <v>28.766776</v>
      </c>
      <c r="G3">
        <v>97.953265000000002</v>
      </c>
      <c r="H3">
        <v>2319</v>
      </c>
      <c r="I3">
        <v>409</v>
      </c>
      <c r="J3">
        <v>582</v>
      </c>
      <c r="K3">
        <v>1328</v>
      </c>
      <c r="L3">
        <v>56334</v>
      </c>
      <c r="M3">
        <v>25.097024999999999</v>
      </c>
      <c r="N3">
        <v>6.7402000000000004E-2</v>
      </c>
      <c r="O3">
        <v>181718</v>
      </c>
      <c r="P3">
        <v>3797</v>
      </c>
      <c r="Q3">
        <v>449976</v>
      </c>
      <c r="R3">
        <v>14.704463000000001</v>
      </c>
      <c r="S3">
        <v>42.062412000000002</v>
      </c>
      <c r="T3">
        <v>81.363911999999999</v>
      </c>
      <c r="U3">
        <v>28.098731000000001</v>
      </c>
      <c r="V3">
        <v>17.636911999999999</v>
      </c>
      <c r="W3">
        <v>423</v>
      </c>
      <c r="X3">
        <v>1210</v>
      </c>
      <c r="Y3">
        <v>57.266063000000003</v>
      </c>
    </row>
    <row r="4" spans="1:25" ht="23.25" x14ac:dyDescent="0.35">
      <c r="A4" s="5" t="s">
        <v>417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9" t="s">
        <v>414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5">
      <c r="A6" t="s">
        <v>415</v>
      </c>
      <c r="B6" t="s">
        <v>416</v>
      </c>
      <c r="C6">
        <v>53.620672999999996</v>
      </c>
      <c r="D6">
        <v>70.098414000000005</v>
      </c>
      <c r="E6">
        <v>43.415235000000003</v>
      </c>
      <c r="F6">
        <v>58.964438999999999</v>
      </c>
      <c r="G6">
        <v>95.204222000000001</v>
      </c>
      <c r="H6">
        <v>385</v>
      </c>
      <c r="I6">
        <v>104</v>
      </c>
      <c r="J6">
        <v>239</v>
      </c>
      <c r="K6">
        <v>42</v>
      </c>
      <c r="L6">
        <v>10866</v>
      </c>
      <c r="M6">
        <v>62.077922000000001</v>
      </c>
      <c r="N6">
        <v>0.17310900000000001</v>
      </c>
      <c r="O6">
        <v>37341</v>
      </c>
      <c r="P6">
        <v>1881</v>
      </c>
      <c r="Q6">
        <v>25987</v>
      </c>
      <c r="R6">
        <v>15.331274000000001</v>
      </c>
      <c r="S6">
        <v>15.195599</v>
      </c>
      <c r="T6">
        <v>80.188449000000006</v>
      </c>
      <c r="U6">
        <v>54.566699999999997</v>
      </c>
      <c r="V6">
        <v>27.012986999999999</v>
      </c>
      <c r="W6">
        <v>904</v>
      </c>
      <c r="X6">
        <v>896</v>
      </c>
      <c r="Y6">
        <v>10.909091</v>
      </c>
    </row>
    <row r="7" spans="1:25" ht="23.25" x14ac:dyDescent="0.35">
      <c r="A7" s="4" t="s">
        <v>130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t="s">
        <v>428</v>
      </c>
      <c r="B8" t="s">
        <v>429</v>
      </c>
      <c r="C8">
        <v>29.268045999999998</v>
      </c>
      <c r="D8">
        <v>44.605829999999997</v>
      </c>
      <c r="E8">
        <v>21.779226000000001</v>
      </c>
      <c r="F8">
        <v>41.338177999999999</v>
      </c>
      <c r="G8">
        <v>84.664339999999996</v>
      </c>
      <c r="H8">
        <v>500</v>
      </c>
      <c r="I8">
        <v>57</v>
      </c>
      <c r="J8">
        <v>210</v>
      </c>
      <c r="K8">
        <v>233</v>
      </c>
      <c r="L8">
        <v>5500</v>
      </c>
      <c r="M8">
        <v>42</v>
      </c>
      <c r="N8">
        <v>0.54327300000000001</v>
      </c>
      <c r="O8">
        <v>16496</v>
      </c>
      <c r="P8">
        <v>2988</v>
      </c>
      <c r="Q8">
        <v>23409</v>
      </c>
      <c r="R8">
        <v>22.448982000000001</v>
      </c>
      <c r="S8">
        <v>56.582076999999998</v>
      </c>
      <c r="T8">
        <v>72.522885000000002</v>
      </c>
      <c r="U8">
        <v>31.524871999999998</v>
      </c>
      <c r="V8">
        <v>11.4</v>
      </c>
      <c r="W8">
        <v>928</v>
      </c>
      <c r="X8">
        <v>2339</v>
      </c>
      <c r="Y8">
        <v>46.6</v>
      </c>
    </row>
    <row r="10" spans="1:25" ht="23.25" x14ac:dyDescent="0.35">
      <c r="A10" s="4" t="s">
        <v>193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t="s">
        <v>430</v>
      </c>
      <c r="B11" t="s">
        <v>431</v>
      </c>
      <c r="C11">
        <v>16.523358000000002</v>
      </c>
      <c r="D11">
        <v>40.686740999999998</v>
      </c>
      <c r="E11">
        <v>10.366697</v>
      </c>
      <c r="F11">
        <v>24.299150999999998</v>
      </c>
      <c r="G11">
        <v>95.368199000000004</v>
      </c>
      <c r="H11">
        <v>784</v>
      </c>
      <c r="I11">
        <v>51</v>
      </c>
      <c r="J11">
        <v>323</v>
      </c>
      <c r="K11">
        <v>410</v>
      </c>
      <c r="L11">
        <v>5316</v>
      </c>
      <c r="M11">
        <v>41.198979999999999</v>
      </c>
      <c r="N11">
        <v>0.41233999999999998</v>
      </c>
      <c r="O11">
        <v>45133</v>
      </c>
      <c r="P11">
        <v>2192</v>
      </c>
      <c r="Q11">
        <v>140606</v>
      </c>
      <c r="R11">
        <v>133.29683800000001</v>
      </c>
      <c r="S11">
        <v>277.375947</v>
      </c>
      <c r="T11">
        <v>80.334655999999995</v>
      </c>
      <c r="U11">
        <v>21.375154999999999</v>
      </c>
      <c r="V11">
        <v>6.5051019999999999</v>
      </c>
      <c r="W11">
        <v>3239</v>
      </c>
      <c r="X11">
        <v>6740</v>
      </c>
      <c r="Y11">
        <v>52.295918</v>
      </c>
    </row>
  </sheetData>
  <mergeCells count="5">
    <mergeCell ref="A2:Y2"/>
    <mergeCell ref="A5:Y5"/>
    <mergeCell ref="A4:Y4"/>
    <mergeCell ref="A7:Y7"/>
    <mergeCell ref="A10:Y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0860-7E27-48B8-AE4D-C5F0D3D9B1E4}">
  <dimension ref="A1:Y31"/>
  <sheetViews>
    <sheetView topLeftCell="E1" workbookViewId="0">
      <pane ySplit="1" topLeftCell="A2" activePane="bottomLeft" state="frozen"/>
      <selection pane="bottomLeft" activeCell="A17" sqref="A17:Y17"/>
    </sheetView>
  </sheetViews>
  <sheetFormatPr defaultRowHeight="15" x14ac:dyDescent="0.25"/>
  <sheetData>
    <row r="1" spans="1:25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23</v>
      </c>
      <c r="I1" s="1" t="s">
        <v>12</v>
      </c>
      <c r="J1" s="1" t="s">
        <v>13</v>
      </c>
      <c r="K1" s="1" t="s">
        <v>14</v>
      </c>
      <c r="L1" s="1" t="s">
        <v>24</v>
      </c>
      <c r="M1" s="1" t="s">
        <v>25</v>
      </c>
      <c r="N1" s="1" t="s">
        <v>15</v>
      </c>
      <c r="O1" s="1" t="s">
        <v>9</v>
      </c>
      <c r="P1" s="1" t="s">
        <v>10</v>
      </c>
      <c r="Q1" s="1" t="s">
        <v>11</v>
      </c>
      <c r="R1" s="1" t="s">
        <v>26</v>
      </c>
      <c r="S1" s="1" t="s">
        <v>17</v>
      </c>
      <c r="T1" s="1" t="s">
        <v>3</v>
      </c>
      <c r="U1" s="1" t="s">
        <v>2</v>
      </c>
      <c r="V1" s="1" t="s">
        <v>27</v>
      </c>
      <c r="W1" s="1" t="s">
        <v>28</v>
      </c>
      <c r="X1" s="1" t="s">
        <v>16</v>
      </c>
      <c r="Y1" s="1" t="s">
        <v>29</v>
      </c>
    </row>
    <row r="2" spans="1:25" ht="23.25" x14ac:dyDescent="0.35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t="s">
        <v>30</v>
      </c>
      <c r="B3" t="s">
        <v>31</v>
      </c>
      <c r="C3">
        <v>64.321545</v>
      </c>
      <c r="D3">
        <v>72.470073999999997</v>
      </c>
      <c r="E3">
        <v>57.820242</v>
      </c>
      <c r="F3">
        <v>75.500479999999996</v>
      </c>
      <c r="G3">
        <v>94.629928000000007</v>
      </c>
      <c r="H3">
        <v>2319</v>
      </c>
      <c r="I3">
        <v>1348</v>
      </c>
      <c r="J3">
        <v>758</v>
      </c>
      <c r="K3">
        <v>212</v>
      </c>
      <c r="L3">
        <v>56334</v>
      </c>
      <c r="M3">
        <v>32.686503000000002</v>
      </c>
      <c r="N3">
        <v>0.48043799999999998</v>
      </c>
      <c r="O3">
        <v>476932</v>
      </c>
      <c r="P3">
        <v>27065</v>
      </c>
      <c r="Q3">
        <v>154762</v>
      </c>
      <c r="R3">
        <v>71.032661000000004</v>
      </c>
      <c r="S3">
        <v>68.926714000000004</v>
      </c>
      <c r="T3">
        <v>78.142155000000002</v>
      </c>
      <c r="U3">
        <v>70.366980999999996</v>
      </c>
      <c r="V3">
        <v>58.128504</v>
      </c>
      <c r="W3">
        <v>5363</v>
      </c>
      <c r="X3">
        <v>5204</v>
      </c>
      <c r="Y3">
        <v>9.1418710000000001</v>
      </c>
    </row>
    <row r="4" spans="1:25" x14ac:dyDescent="0.25">
      <c r="A4" t="s">
        <v>32</v>
      </c>
      <c r="B4" t="s">
        <v>33</v>
      </c>
      <c r="C4">
        <v>42.428212000000002</v>
      </c>
      <c r="D4">
        <v>97.385876999999994</v>
      </c>
      <c r="E4">
        <v>27.122309000000001</v>
      </c>
      <c r="F4">
        <v>27.746029</v>
      </c>
      <c r="G4">
        <v>99.625416999999999</v>
      </c>
      <c r="H4">
        <v>2319</v>
      </c>
      <c r="I4">
        <v>436</v>
      </c>
      <c r="J4">
        <v>463</v>
      </c>
      <c r="K4">
        <v>1420</v>
      </c>
      <c r="L4">
        <v>56334</v>
      </c>
      <c r="M4">
        <v>19.965502000000001</v>
      </c>
      <c r="N4">
        <v>1.1698E-2</v>
      </c>
      <c r="O4">
        <v>175270</v>
      </c>
      <c r="P4">
        <v>659</v>
      </c>
      <c r="Q4">
        <v>456424</v>
      </c>
      <c r="R4">
        <v>1.946224</v>
      </c>
      <c r="S4">
        <v>2.3426779999999998</v>
      </c>
      <c r="T4">
        <v>87.694117000000006</v>
      </c>
      <c r="U4">
        <v>27.633158000000002</v>
      </c>
      <c r="V4">
        <v>18.801207000000002</v>
      </c>
      <c r="W4">
        <v>54</v>
      </c>
      <c r="X4">
        <v>65</v>
      </c>
      <c r="Y4">
        <v>61.233289999999997</v>
      </c>
    </row>
    <row r="5" spans="1:25" x14ac:dyDescent="0.25">
      <c r="A5" t="s">
        <v>34</v>
      </c>
      <c r="B5" t="s">
        <v>35</v>
      </c>
      <c r="C5">
        <v>42.189433000000001</v>
      </c>
      <c r="D5">
        <v>97.208577000000005</v>
      </c>
      <c r="E5">
        <v>26.941051000000002</v>
      </c>
      <c r="F5">
        <v>27.575060000000001</v>
      </c>
      <c r="G5">
        <v>99.496206999999998</v>
      </c>
      <c r="H5">
        <v>2319</v>
      </c>
      <c r="I5">
        <v>436</v>
      </c>
      <c r="J5">
        <v>460</v>
      </c>
      <c r="K5">
        <v>1423</v>
      </c>
      <c r="L5">
        <v>56334</v>
      </c>
      <c r="M5">
        <v>19.836136</v>
      </c>
      <c r="N5">
        <v>1.5657000000000001E-2</v>
      </c>
      <c r="O5">
        <v>174190</v>
      </c>
      <c r="P5">
        <v>882</v>
      </c>
      <c r="Q5">
        <v>457504</v>
      </c>
      <c r="R5">
        <v>2.030821</v>
      </c>
      <c r="S5">
        <v>1.6319090000000001</v>
      </c>
      <c r="T5">
        <v>99.579939999999993</v>
      </c>
      <c r="U5">
        <v>27.426570000000002</v>
      </c>
      <c r="V5">
        <v>18.801207000000002</v>
      </c>
      <c r="W5">
        <v>56</v>
      </c>
      <c r="X5">
        <v>45</v>
      </c>
      <c r="Y5">
        <v>61.362656000000001</v>
      </c>
    </row>
    <row r="6" spans="1:25" x14ac:dyDescent="0.25">
      <c r="A6" t="s">
        <v>36</v>
      </c>
      <c r="B6" t="s">
        <v>37</v>
      </c>
      <c r="C6">
        <v>82.611081999999996</v>
      </c>
      <c r="D6">
        <v>81.960607999999993</v>
      </c>
      <c r="E6">
        <v>83.271963999999997</v>
      </c>
      <c r="F6">
        <v>88.318552999999994</v>
      </c>
      <c r="G6">
        <v>86.927723999999998</v>
      </c>
      <c r="H6">
        <v>2319</v>
      </c>
      <c r="I6">
        <v>1996</v>
      </c>
      <c r="J6">
        <v>214</v>
      </c>
      <c r="K6">
        <v>109</v>
      </c>
      <c r="L6">
        <v>56334</v>
      </c>
      <c r="M6">
        <v>9.228116</v>
      </c>
      <c r="N6">
        <v>1.489296</v>
      </c>
      <c r="O6">
        <v>557903</v>
      </c>
      <c r="P6">
        <v>83898</v>
      </c>
      <c r="Q6">
        <v>73791</v>
      </c>
      <c r="R6">
        <v>6.5897819999999996</v>
      </c>
      <c r="S6">
        <v>7.1445920000000003</v>
      </c>
      <c r="T6">
        <v>99.832329999999999</v>
      </c>
      <c r="U6">
        <v>74.944989000000007</v>
      </c>
      <c r="V6">
        <v>86.071583000000004</v>
      </c>
      <c r="W6">
        <v>582</v>
      </c>
      <c r="X6">
        <v>631</v>
      </c>
      <c r="Y6">
        <v>4.7003019999999998</v>
      </c>
    </row>
    <row r="7" spans="1:25" ht="23.25" x14ac:dyDescent="0.35">
      <c r="A7" s="4" t="s">
        <v>71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t="s">
        <v>74</v>
      </c>
      <c r="B8" t="s">
        <v>75</v>
      </c>
      <c r="C8">
        <v>70.260289999999998</v>
      </c>
      <c r="D8">
        <v>75.042021000000005</v>
      </c>
      <c r="E8">
        <v>66.051444000000004</v>
      </c>
      <c r="F8">
        <v>68.597292999999993</v>
      </c>
      <c r="G8">
        <v>77.934397000000004</v>
      </c>
      <c r="H8">
        <v>450</v>
      </c>
      <c r="I8">
        <v>363</v>
      </c>
      <c r="J8">
        <v>76</v>
      </c>
      <c r="K8">
        <v>11</v>
      </c>
      <c r="L8">
        <v>24207</v>
      </c>
      <c r="M8">
        <v>16.888888999999999</v>
      </c>
      <c r="N8">
        <v>0.54773400000000005</v>
      </c>
      <c r="O8">
        <v>46830</v>
      </c>
      <c r="P8">
        <v>13259</v>
      </c>
      <c r="Q8">
        <v>21438</v>
      </c>
      <c r="R8">
        <v>1.8368070000000001</v>
      </c>
      <c r="S8">
        <v>6.6766480000000001</v>
      </c>
      <c r="T8">
        <v>73.644321000000005</v>
      </c>
      <c r="U8">
        <v>48.990741999999997</v>
      </c>
      <c r="V8">
        <v>80.666667000000004</v>
      </c>
      <c r="W8">
        <v>126</v>
      </c>
      <c r="X8">
        <v>458</v>
      </c>
      <c r="Y8">
        <v>2.4444439999999998</v>
      </c>
    </row>
    <row r="9" spans="1:25" x14ac:dyDescent="0.25">
      <c r="A9" t="s">
        <v>76</v>
      </c>
      <c r="B9" t="s">
        <v>77</v>
      </c>
      <c r="C9">
        <v>70.898396000000005</v>
      </c>
      <c r="D9">
        <v>70.214478</v>
      </c>
      <c r="E9">
        <v>71.595770000000002</v>
      </c>
      <c r="F9">
        <v>73.230502999999999</v>
      </c>
      <c r="G9">
        <v>71.817672000000002</v>
      </c>
      <c r="H9">
        <v>450</v>
      </c>
      <c r="I9">
        <v>410</v>
      </c>
      <c r="J9">
        <v>27</v>
      </c>
      <c r="K9">
        <v>13</v>
      </c>
      <c r="L9">
        <v>24207</v>
      </c>
      <c r="M9">
        <v>6</v>
      </c>
      <c r="N9">
        <v>0.81042700000000001</v>
      </c>
      <c r="O9">
        <v>49993</v>
      </c>
      <c r="P9">
        <v>19618</v>
      </c>
      <c r="Q9">
        <v>18275</v>
      </c>
      <c r="R9">
        <v>0.47794300000000001</v>
      </c>
      <c r="S9">
        <v>0.47794300000000001</v>
      </c>
      <c r="T9">
        <v>92.523034999999993</v>
      </c>
      <c r="U9">
        <v>44.442490999999997</v>
      </c>
      <c r="V9">
        <v>91.111110999999994</v>
      </c>
      <c r="W9">
        <v>35</v>
      </c>
      <c r="X9">
        <v>35</v>
      </c>
      <c r="Y9">
        <v>2.8888889999999998</v>
      </c>
    </row>
    <row r="10" spans="1:25" x14ac:dyDescent="0.25">
      <c r="A10" t="s">
        <v>78</v>
      </c>
      <c r="B10" t="s">
        <v>79</v>
      </c>
      <c r="C10">
        <v>60.431089</v>
      </c>
      <c r="D10">
        <v>56.208573999999999</v>
      </c>
      <c r="E10">
        <v>65.339544000000004</v>
      </c>
      <c r="F10">
        <v>72.060115999999994</v>
      </c>
      <c r="G10">
        <v>61.98997</v>
      </c>
      <c r="H10">
        <v>450</v>
      </c>
      <c r="I10">
        <v>394</v>
      </c>
      <c r="J10">
        <v>41</v>
      </c>
      <c r="K10">
        <v>15</v>
      </c>
      <c r="L10">
        <v>24207</v>
      </c>
      <c r="M10">
        <v>9.1111109999999993</v>
      </c>
      <c r="N10">
        <v>1.246086</v>
      </c>
      <c r="O10">
        <v>49194</v>
      </c>
      <c r="P10">
        <v>30164</v>
      </c>
      <c r="Q10">
        <v>19074</v>
      </c>
      <c r="R10">
        <v>3.3860619999999999</v>
      </c>
      <c r="S10">
        <v>1.124061</v>
      </c>
      <c r="T10">
        <v>95.734159000000005</v>
      </c>
      <c r="U10">
        <v>27.518017</v>
      </c>
      <c r="V10">
        <v>87.555555999999996</v>
      </c>
      <c r="W10">
        <v>244</v>
      </c>
      <c r="X10">
        <v>81</v>
      </c>
      <c r="Y10">
        <v>3.3333330000000001</v>
      </c>
    </row>
    <row r="11" spans="1:25" x14ac:dyDescent="0.25">
      <c r="A11" t="s">
        <v>80</v>
      </c>
      <c r="B11" t="s">
        <v>81</v>
      </c>
      <c r="C11">
        <v>86.085134999999994</v>
      </c>
      <c r="D11">
        <v>98.486734999999996</v>
      </c>
      <c r="E11">
        <v>76.457491000000005</v>
      </c>
      <c r="F11">
        <v>77.273392999999999</v>
      </c>
      <c r="G11">
        <v>99.537717999999998</v>
      </c>
      <c r="H11">
        <v>450</v>
      </c>
      <c r="I11">
        <v>439</v>
      </c>
      <c r="J11">
        <v>9</v>
      </c>
      <c r="K11">
        <v>2</v>
      </c>
      <c r="L11">
        <v>24207</v>
      </c>
      <c r="M11">
        <v>2</v>
      </c>
      <c r="N11">
        <v>1.0121E-2</v>
      </c>
      <c r="O11">
        <v>52753</v>
      </c>
      <c r="P11">
        <v>245</v>
      </c>
      <c r="Q11">
        <v>15515</v>
      </c>
      <c r="R11">
        <v>0.15529299999999999</v>
      </c>
      <c r="S11">
        <v>0.23293900000000001</v>
      </c>
      <c r="T11">
        <v>99.788706000000005</v>
      </c>
      <c r="U11">
        <v>76.896935999999997</v>
      </c>
      <c r="V11">
        <v>97.555555999999996</v>
      </c>
      <c r="W11">
        <v>12</v>
      </c>
      <c r="X11">
        <v>18</v>
      </c>
      <c r="Y11">
        <v>0.44444400000000001</v>
      </c>
    </row>
    <row r="12" spans="1:25" ht="23.25" x14ac:dyDescent="0.35">
      <c r="A12" s="4" t="s">
        <v>130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t="s">
        <v>133</v>
      </c>
      <c r="B13" t="s">
        <v>134</v>
      </c>
      <c r="C13">
        <v>50.026268000000002</v>
      </c>
      <c r="D13">
        <v>65.239994999999993</v>
      </c>
      <c r="E13">
        <v>40.566344999999998</v>
      </c>
      <c r="F13">
        <v>54.667335000000001</v>
      </c>
      <c r="G13">
        <v>87.917624000000004</v>
      </c>
      <c r="H13">
        <v>500</v>
      </c>
      <c r="I13">
        <v>121</v>
      </c>
      <c r="J13">
        <v>180</v>
      </c>
      <c r="K13">
        <v>199</v>
      </c>
      <c r="L13">
        <v>5500</v>
      </c>
      <c r="M13">
        <v>36</v>
      </c>
      <c r="N13">
        <v>0.54509099999999999</v>
      </c>
      <c r="O13">
        <v>21815</v>
      </c>
      <c r="P13">
        <v>2998</v>
      </c>
      <c r="Q13">
        <v>18090</v>
      </c>
      <c r="R13">
        <v>5.158474</v>
      </c>
      <c r="S13">
        <v>13.646174999999999</v>
      </c>
      <c r="T13">
        <v>73.016784999999999</v>
      </c>
      <c r="U13">
        <v>46.447814000000001</v>
      </c>
      <c r="V13">
        <v>24.2</v>
      </c>
      <c r="W13">
        <v>282</v>
      </c>
      <c r="X13">
        <v>746</v>
      </c>
      <c r="Y13">
        <v>39.799999999999997</v>
      </c>
    </row>
    <row r="14" spans="1:25" x14ac:dyDescent="0.25">
      <c r="A14" t="s">
        <v>135</v>
      </c>
      <c r="B14" t="s">
        <v>136</v>
      </c>
      <c r="C14">
        <v>72.434773000000007</v>
      </c>
      <c r="D14">
        <v>83.185467000000003</v>
      </c>
      <c r="E14">
        <v>64.144844000000006</v>
      </c>
      <c r="F14">
        <v>68.715699999999998</v>
      </c>
      <c r="G14">
        <v>89.113125999999994</v>
      </c>
      <c r="H14">
        <v>500</v>
      </c>
      <c r="I14">
        <v>223</v>
      </c>
      <c r="J14">
        <v>114</v>
      </c>
      <c r="K14">
        <v>163</v>
      </c>
      <c r="L14">
        <v>5500</v>
      </c>
      <c r="M14">
        <v>22.8</v>
      </c>
      <c r="N14">
        <v>0.60909100000000005</v>
      </c>
      <c r="O14">
        <v>27421</v>
      </c>
      <c r="P14">
        <v>3350</v>
      </c>
      <c r="Q14">
        <v>12484</v>
      </c>
      <c r="R14">
        <v>1.0332429999999999</v>
      </c>
      <c r="S14">
        <v>3.2452549999999998</v>
      </c>
      <c r="T14">
        <v>91.812489999999997</v>
      </c>
      <c r="U14">
        <v>60.142839000000002</v>
      </c>
      <c r="V14">
        <v>44.6</v>
      </c>
      <c r="W14">
        <v>71</v>
      </c>
      <c r="X14">
        <v>223</v>
      </c>
      <c r="Y14">
        <v>32.6</v>
      </c>
    </row>
    <row r="15" spans="1:25" x14ac:dyDescent="0.25">
      <c r="A15" t="s">
        <v>137</v>
      </c>
      <c r="B15" t="s">
        <v>138</v>
      </c>
      <c r="C15">
        <v>60.446162999999999</v>
      </c>
      <c r="D15">
        <v>67.915741999999995</v>
      </c>
      <c r="E15">
        <v>54.456834999999998</v>
      </c>
      <c r="F15">
        <v>64.946748999999997</v>
      </c>
      <c r="G15">
        <v>80.998219000000006</v>
      </c>
      <c r="H15">
        <v>500</v>
      </c>
      <c r="I15">
        <v>191</v>
      </c>
      <c r="J15">
        <v>145</v>
      </c>
      <c r="K15">
        <v>164</v>
      </c>
      <c r="L15">
        <v>5500</v>
      </c>
      <c r="M15">
        <v>29</v>
      </c>
      <c r="N15">
        <v>1.1054550000000001</v>
      </c>
      <c r="O15">
        <v>25917</v>
      </c>
      <c r="P15">
        <v>6080</v>
      </c>
      <c r="Q15">
        <v>13988</v>
      </c>
      <c r="R15">
        <v>2.8792819999999999</v>
      </c>
      <c r="S15">
        <v>5.3582359999999998</v>
      </c>
      <c r="T15">
        <v>94.388341999999994</v>
      </c>
      <c r="U15">
        <v>49.241950000000003</v>
      </c>
      <c r="V15">
        <v>38.200000000000003</v>
      </c>
      <c r="W15">
        <v>187</v>
      </c>
      <c r="X15">
        <v>348</v>
      </c>
      <c r="Y15">
        <v>32.799999999999997</v>
      </c>
    </row>
    <row r="16" spans="1:25" x14ac:dyDescent="0.25">
      <c r="A16" t="s">
        <v>139</v>
      </c>
      <c r="B16" t="s">
        <v>140</v>
      </c>
      <c r="C16">
        <v>74.259737999999999</v>
      </c>
      <c r="D16">
        <v>83.390052999999995</v>
      </c>
      <c r="E16">
        <v>66.931461999999996</v>
      </c>
      <c r="F16">
        <v>72.665080000000003</v>
      </c>
      <c r="G16">
        <v>90.533579000000003</v>
      </c>
      <c r="H16">
        <v>500</v>
      </c>
      <c r="I16">
        <v>239</v>
      </c>
      <c r="J16">
        <v>108</v>
      </c>
      <c r="K16">
        <v>153</v>
      </c>
      <c r="L16">
        <v>5500</v>
      </c>
      <c r="M16">
        <v>21.6</v>
      </c>
      <c r="N16">
        <v>0.55127300000000001</v>
      </c>
      <c r="O16">
        <v>28997</v>
      </c>
      <c r="P16">
        <v>3032</v>
      </c>
      <c r="Q16">
        <v>10908</v>
      </c>
      <c r="R16">
        <v>1.0046090000000001</v>
      </c>
      <c r="S16">
        <v>3.055113</v>
      </c>
      <c r="T16">
        <v>99.316006999999999</v>
      </c>
      <c r="U16">
        <v>64.884100000000004</v>
      </c>
      <c r="V16">
        <v>47.8</v>
      </c>
      <c r="W16">
        <v>73</v>
      </c>
      <c r="X16">
        <v>222</v>
      </c>
      <c r="Y16">
        <v>30.6</v>
      </c>
    </row>
    <row r="17" spans="1:25" ht="23.25" x14ac:dyDescent="0.35">
      <c r="A17" s="4" t="s">
        <v>193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t="s">
        <v>196</v>
      </c>
      <c r="B18" t="s">
        <v>197</v>
      </c>
      <c r="C18">
        <v>39.437851000000002</v>
      </c>
      <c r="D18">
        <v>77.251378000000003</v>
      </c>
      <c r="E18">
        <v>26.477475999999999</v>
      </c>
      <c r="F18">
        <v>33.647753000000002</v>
      </c>
      <c r="G18">
        <v>98.171565000000001</v>
      </c>
      <c r="H18">
        <v>784</v>
      </c>
      <c r="I18">
        <v>150</v>
      </c>
      <c r="J18">
        <v>242</v>
      </c>
      <c r="K18">
        <v>392</v>
      </c>
      <c r="L18">
        <v>5316</v>
      </c>
      <c r="M18">
        <v>30.867346999999999</v>
      </c>
      <c r="N18">
        <v>0.21896199999999999</v>
      </c>
      <c r="O18">
        <v>62497</v>
      </c>
      <c r="P18">
        <v>1164</v>
      </c>
      <c r="Q18">
        <v>123242</v>
      </c>
      <c r="R18">
        <v>13.938523999999999</v>
      </c>
      <c r="S18">
        <v>19.882456999999999</v>
      </c>
      <c r="T18">
        <v>87.580639000000005</v>
      </c>
      <c r="U18">
        <v>32.768562000000003</v>
      </c>
      <c r="V18">
        <v>19.132653000000001</v>
      </c>
      <c r="W18">
        <v>469</v>
      </c>
      <c r="X18">
        <v>669</v>
      </c>
      <c r="Y18">
        <v>50</v>
      </c>
    </row>
    <row r="19" spans="1:25" x14ac:dyDescent="0.25">
      <c r="A19" t="s">
        <v>198</v>
      </c>
      <c r="B19" t="s">
        <v>199</v>
      </c>
      <c r="C19">
        <v>50.539631999999997</v>
      </c>
      <c r="D19">
        <v>87.091845000000006</v>
      </c>
      <c r="E19">
        <v>35.598877999999999</v>
      </c>
      <c r="F19">
        <v>40.144503999999998</v>
      </c>
      <c r="G19">
        <v>98.212615999999997</v>
      </c>
      <c r="H19">
        <v>784</v>
      </c>
      <c r="I19">
        <v>234</v>
      </c>
      <c r="J19">
        <v>200</v>
      </c>
      <c r="K19">
        <v>350</v>
      </c>
      <c r="L19">
        <v>5316</v>
      </c>
      <c r="M19">
        <v>25.510204000000002</v>
      </c>
      <c r="N19">
        <v>0.25526700000000002</v>
      </c>
      <c r="O19">
        <v>74564</v>
      </c>
      <c r="P19">
        <v>1357</v>
      </c>
      <c r="Q19">
        <v>111175</v>
      </c>
      <c r="R19">
        <v>6.3271430000000004</v>
      </c>
      <c r="S19">
        <v>7.7470129999999999</v>
      </c>
      <c r="T19">
        <v>92.416347999999999</v>
      </c>
      <c r="U19">
        <v>39.277158</v>
      </c>
      <c r="V19">
        <v>29.846938999999999</v>
      </c>
      <c r="W19">
        <v>254</v>
      </c>
      <c r="X19">
        <v>311</v>
      </c>
      <c r="Y19">
        <v>44.642856999999999</v>
      </c>
    </row>
    <row r="20" spans="1:25" x14ac:dyDescent="0.25">
      <c r="A20" t="s">
        <v>200</v>
      </c>
      <c r="B20" t="s">
        <v>201</v>
      </c>
      <c r="C20">
        <v>46.741596999999999</v>
      </c>
      <c r="D20">
        <v>83.652270999999999</v>
      </c>
      <c r="E20">
        <v>32.431530000000002</v>
      </c>
      <c r="F20">
        <v>38.124465000000001</v>
      </c>
      <c r="G20">
        <v>98.336342000000002</v>
      </c>
      <c r="H20">
        <v>784</v>
      </c>
      <c r="I20">
        <v>213</v>
      </c>
      <c r="J20">
        <v>209</v>
      </c>
      <c r="K20">
        <v>362</v>
      </c>
      <c r="L20">
        <v>5316</v>
      </c>
      <c r="M20">
        <v>26.658162999999998</v>
      </c>
      <c r="N20">
        <v>0.225357</v>
      </c>
      <c r="O20">
        <v>70812</v>
      </c>
      <c r="P20">
        <v>1198</v>
      </c>
      <c r="Q20">
        <v>114927</v>
      </c>
      <c r="R20">
        <v>8.2886410000000001</v>
      </c>
      <c r="S20">
        <v>9.2591459999999994</v>
      </c>
      <c r="T20">
        <v>98.537012000000004</v>
      </c>
      <c r="U20">
        <v>37.309342999999998</v>
      </c>
      <c r="V20">
        <v>27.168367</v>
      </c>
      <c r="W20">
        <v>316</v>
      </c>
      <c r="X20">
        <v>353</v>
      </c>
      <c r="Y20">
        <v>46.173468999999997</v>
      </c>
    </row>
    <row r="21" spans="1:25" x14ac:dyDescent="0.25">
      <c r="A21" t="s">
        <v>202</v>
      </c>
      <c r="B21" t="s">
        <v>203</v>
      </c>
      <c r="C21">
        <v>50.245578000000002</v>
      </c>
      <c r="D21">
        <v>85.637400999999997</v>
      </c>
      <c r="E21">
        <v>35.552576000000002</v>
      </c>
      <c r="F21">
        <v>39.753093999999997</v>
      </c>
      <c r="G21">
        <v>95.755414000000002</v>
      </c>
      <c r="H21">
        <v>784</v>
      </c>
      <c r="I21">
        <v>246</v>
      </c>
      <c r="J21">
        <v>185</v>
      </c>
      <c r="K21">
        <v>353</v>
      </c>
      <c r="L21">
        <v>5316</v>
      </c>
      <c r="M21">
        <v>23.596938999999999</v>
      </c>
      <c r="N21">
        <v>0.61568800000000001</v>
      </c>
      <c r="O21">
        <v>73837</v>
      </c>
      <c r="P21">
        <v>3273</v>
      </c>
      <c r="Q21">
        <v>111902</v>
      </c>
      <c r="R21">
        <v>5.0562100000000001</v>
      </c>
      <c r="S21">
        <v>7.8232900000000001</v>
      </c>
      <c r="T21">
        <v>99.493679999999998</v>
      </c>
      <c r="U21">
        <v>37.882728</v>
      </c>
      <c r="V21">
        <v>31.377551</v>
      </c>
      <c r="W21">
        <v>201</v>
      </c>
      <c r="X21">
        <v>311</v>
      </c>
      <c r="Y21">
        <v>45.025509999999997</v>
      </c>
    </row>
    <row r="22" spans="1:25" ht="23.25" x14ac:dyDescent="0.35">
      <c r="A22" s="4" t="s">
        <v>254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t="s">
        <v>257</v>
      </c>
      <c r="B23" t="s">
        <v>258</v>
      </c>
      <c r="C23">
        <v>30.114224</v>
      </c>
      <c r="D23">
        <v>68.618212999999997</v>
      </c>
      <c r="E23">
        <v>19.289971000000001</v>
      </c>
      <c r="F23">
        <v>26.433327999999999</v>
      </c>
      <c r="G23">
        <v>94.028536000000003</v>
      </c>
      <c r="H23">
        <v>784</v>
      </c>
      <c r="I23">
        <v>79</v>
      </c>
      <c r="J23">
        <v>247</v>
      </c>
      <c r="K23">
        <v>458</v>
      </c>
      <c r="L23">
        <v>5316</v>
      </c>
      <c r="M23">
        <v>31.505102000000001</v>
      </c>
      <c r="N23">
        <v>0.58653100000000002</v>
      </c>
      <c r="O23">
        <v>49097</v>
      </c>
      <c r="P23">
        <v>3118</v>
      </c>
      <c r="Q23">
        <v>136642</v>
      </c>
      <c r="R23">
        <v>18.196725000000001</v>
      </c>
      <c r="S23">
        <v>45.851205999999998</v>
      </c>
      <c r="T23">
        <v>76.328017000000003</v>
      </c>
      <c r="U23">
        <v>24.495663</v>
      </c>
      <c r="V23">
        <v>10.076530999999999</v>
      </c>
      <c r="W23">
        <v>481</v>
      </c>
      <c r="X23">
        <v>1212</v>
      </c>
      <c r="Y23">
        <v>58.418367000000003</v>
      </c>
    </row>
    <row r="24" spans="1:25" x14ac:dyDescent="0.25">
      <c r="A24" t="s">
        <v>259</v>
      </c>
      <c r="B24" t="s">
        <v>260</v>
      </c>
      <c r="C24">
        <v>48.155540000000002</v>
      </c>
      <c r="D24">
        <v>84.680533999999994</v>
      </c>
      <c r="E24">
        <v>33.643984000000003</v>
      </c>
      <c r="F24">
        <v>37.253349999999998</v>
      </c>
      <c r="G24">
        <v>93.765159999999995</v>
      </c>
      <c r="H24">
        <v>784</v>
      </c>
      <c r="I24">
        <v>161</v>
      </c>
      <c r="J24">
        <v>229</v>
      </c>
      <c r="K24">
        <v>394</v>
      </c>
      <c r="L24">
        <v>5316</v>
      </c>
      <c r="M24">
        <v>29.209184</v>
      </c>
      <c r="N24">
        <v>0.86550000000000005</v>
      </c>
      <c r="O24">
        <v>69194</v>
      </c>
      <c r="P24">
        <v>4601</v>
      </c>
      <c r="Q24">
        <v>116545</v>
      </c>
      <c r="R24">
        <v>4.7512509999999999</v>
      </c>
      <c r="S24">
        <v>8.0261239999999994</v>
      </c>
      <c r="T24">
        <v>92.023863000000006</v>
      </c>
      <c r="U24">
        <v>34.680923</v>
      </c>
      <c r="V24">
        <v>20.535713999999999</v>
      </c>
      <c r="W24">
        <v>177</v>
      </c>
      <c r="X24">
        <v>299</v>
      </c>
      <c r="Y24">
        <v>50.255102000000001</v>
      </c>
    </row>
    <row r="25" spans="1:25" x14ac:dyDescent="0.25">
      <c r="A25" t="s">
        <v>261</v>
      </c>
      <c r="B25" t="s">
        <v>262</v>
      </c>
      <c r="C25">
        <v>42.113272000000002</v>
      </c>
      <c r="D25">
        <v>74.489042999999995</v>
      </c>
      <c r="E25">
        <v>29.354631999999999</v>
      </c>
      <c r="F25">
        <v>34.730454999999999</v>
      </c>
      <c r="G25">
        <v>88.130499</v>
      </c>
      <c r="H25">
        <v>784</v>
      </c>
      <c r="I25">
        <v>130</v>
      </c>
      <c r="J25">
        <v>245</v>
      </c>
      <c r="K25">
        <v>409</v>
      </c>
      <c r="L25">
        <v>5316</v>
      </c>
      <c r="M25">
        <v>31.25</v>
      </c>
      <c r="N25">
        <v>1.634312</v>
      </c>
      <c r="O25">
        <v>64508</v>
      </c>
      <c r="P25">
        <v>8688</v>
      </c>
      <c r="Q25">
        <v>121231</v>
      </c>
      <c r="R25">
        <v>7.5726040000000001</v>
      </c>
      <c r="S25">
        <v>13.993482</v>
      </c>
      <c r="T25">
        <v>98.384018999999995</v>
      </c>
      <c r="U25">
        <v>29.911327</v>
      </c>
      <c r="V25">
        <v>16.581633</v>
      </c>
      <c r="W25">
        <v>263</v>
      </c>
      <c r="X25">
        <v>486</v>
      </c>
      <c r="Y25">
        <v>52.168367000000003</v>
      </c>
    </row>
    <row r="26" spans="1:25" x14ac:dyDescent="0.25">
      <c r="A26" t="s">
        <v>263</v>
      </c>
      <c r="B26" t="s">
        <v>264</v>
      </c>
      <c r="C26">
        <v>50.640903999999999</v>
      </c>
      <c r="D26">
        <v>85.055441999999999</v>
      </c>
      <c r="E26">
        <v>36.053279000000003</v>
      </c>
      <c r="F26">
        <v>39.973833999999997</v>
      </c>
      <c r="G26">
        <v>94.304658000000003</v>
      </c>
      <c r="H26">
        <v>784</v>
      </c>
      <c r="I26">
        <v>187</v>
      </c>
      <c r="J26">
        <v>236</v>
      </c>
      <c r="K26">
        <v>361</v>
      </c>
      <c r="L26">
        <v>5316</v>
      </c>
      <c r="M26">
        <v>30.102041</v>
      </c>
      <c r="N26">
        <v>0.84349099999999999</v>
      </c>
      <c r="O26">
        <v>74247</v>
      </c>
      <c r="P26">
        <v>4484</v>
      </c>
      <c r="Q26">
        <v>111492</v>
      </c>
      <c r="R26">
        <v>4.9032070000000001</v>
      </c>
      <c r="S26">
        <v>7.8051060000000003</v>
      </c>
      <c r="T26">
        <v>99.470149000000006</v>
      </c>
      <c r="U26">
        <v>37.454169999999998</v>
      </c>
      <c r="V26">
        <v>23.852041</v>
      </c>
      <c r="W26">
        <v>196</v>
      </c>
      <c r="X26">
        <v>312</v>
      </c>
      <c r="Y26">
        <v>46.045918</v>
      </c>
    </row>
    <row r="27" spans="1:25" ht="23.25" x14ac:dyDescent="0.35">
      <c r="A27" s="4" t="s">
        <v>307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t="s">
        <v>308</v>
      </c>
      <c r="B28" t="s">
        <v>309</v>
      </c>
      <c r="C28">
        <v>42.578789</v>
      </c>
      <c r="D28">
        <v>75.021741000000006</v>
      </c>
      <c r="E28">
        <v>29.724506000000002</v>
      </c>
      <c r="F28">
        <v>38.819526000000003</v>
      </c>
      <c r="G28">
        <v>97.976681999999997</v>
      </c>
      <c r="H28">
        <v>784</v>
      </c>
      <c r="I28">
        <v>210</v>
      </c>
      <c r="J28">
        <v>215</v>
      </c>
      <c r="K28">
        <v>359</v>
      </c>
      <c r="L28">
        <v>5316</v>
      </c>
      <c r="M28">
        <v>27.423469000000001</v>
      </c>
      <c r="N28">
        <v>0.28009800000000001</v>
      </c>
      <c r="O28">
        <v>72103</v>
      </c>
      <c r="P28">
        <v>1489</v>
      </c>
      <c r="Q28">
        <v>113636</v>
      </c>
      <c r="R28">
        <v>15.224297</v>
      </c>
      <c r="S28">
        <v>25.60567</v>
      </c>
      <c r="T28">
        <v>84.909111999999993</v>
      </c>
      <c r="U28">
        <v>37.699674999999999</v>
      </c>
      <c r="V28">
        <v>26.785713999999999</v>
      </c>
      <c r="W28">
        <v>591</v>
      </c>
      <c r="X28">
        <v>994</v>
      </c>
      <c r="Y28">
        <v>45.790816</v>
      </c>
    </row>
    <row r="29" spans="1:25" x14ac:dyDescent="0.25">
      <c r="A29" t="s">
        <v>310</v>
      </c>
      <c r="B29" t="s">
        <v>311</v>
      </c>
      <c r="C29">
        <v>53.181049000000002</v>
      </c>
      <c r="D29">
        <v>83.533562000000003</v>
      </c>
      <c r="E29">
        <v>39.007424</v>
      </c>
      <c r="F29">
        <v>44.140433999999999</v>
      </c>
      <c r="G29">
        <v>94.525791999999996</v>
      </c>
      <c r="H29">
        <v>784</v>
      </c>
      <c r="I29">
        <v>282</v>
      </c>
      <c r="J29">
        <v>182</v>
      </c>
      <c r="K29">
        <v>320</v>
      </c>
      <c r="L29">
        <v>5316</v>
      </c>
      <c r="M29">
        <v>23.214286000000001</v>
      </c>
      <c r="N29">
        <v>0.89315299999999997</v>
      </c>
      <c r="O29">
        <v>81986</v>
      </c>
      <c r="P29">
        <v>4748</v>
      </c>
      <c r="Q29">
        <v>103753</v>
      </c>
      <c r="R29">
        <v>6.2074610000000003</v>
      </c>
      <c r="S29">
        <v>9.2205709999999996</v>
      </c>
      <c r="T29">
        <v>91.617799000000005</v>
      </c>
      <c r="U29">
        <v>41.436639999999997</v>
      </c>
      <c r="V29">
        <v>35.969388000000002</v>
      </c>
      <c r="W29">
        <v>274</v>
      </c>
      <c r="X29">
        <v>407</v>
      </c>
      <c r="Y29">
        <v>40.816327000000001</v>
      </c>
    </row>
    <row r="30" spans="1:25" x14ac:dyDescent="0.25">
      <c r="A30" t="s">
        <v>312</v>
      </c>
      <c r="B30" t="s">
        <v>313</v>
      </c>
      <c r="C30">
        <v>49.825087000000003</v>
      </c>
      <c r="D30">
        <v>81.862376999999995</v>
      </c>
      <c r="E30">
        <v>35.810465000000001</v>
      </c>
      <c r="F30">
        <v>42.846682999999999</v>
      </c>
      <c r="G30">
        <v>97.947102000000001</v>
      </c>
      <c r="H30">
        <v>784</v>
      </c>
      <c r="I30">
        <v>259</v>
      </c>
      <c r="J30">
        <v>207</v>
      </c>
      <c r="K30">
        <v>318</v>
      </c>
      <c r="L30">
        <v>5316</v>
      </c>
      <c r="M30">
        <v>26.403061000000001</v>
      </c>
      <c r="N30">
        <v>0.31376999999999999</v>
      </c>
      <c r="O30">
        <v>79583</v>
      </c>
      <c r="P30">
        <v>1668</v>
      </c>
      <c r="Q30">
        <v>106156</v>
      </c>
      <c r="R30">
        <v>8.5887630000000001</v>
      </c>
      <c r="S30">
        <v>12.089617000000001</v>
      </c>
      <c r="T30">
        <v>97.445207999999994</v>
      </c>
      <c r="U30">
        <v>41.750520999999999</v>
      </c>
      <c r="V30">
        <v>33.035713999999999</v>
      </c>
      <c r="W30">
        <v>368</v>
      </c>
      <c r="X30">
        <v>518</v>
      </c>
      <c r="Y30">
        <v>40.561224000000003</v>
      </c>
    </row>
    <row r="31" spans="1:25" x14ac:dyDescent="0.25">
      <c r="A31" t="s">
        <v>314</v>
      </c>
      <c r="B31" t="s">
        <v>315</v>
      </c>
      <c r="C31">
        <v>52.167960999999998</v>
      </c>
      <c r="D31">
        <v>78.831559999999996</v>
      </c>
      <c r="E31">
        <v>38.982658000000001</v>
      </c>
      <c r="F31">
        <v>44.134511000000003</v>
      </c>
      <c r="G31">
        <v>89.249746999999999</v>
      </c>
      <c r="H31">
        <v>784</v>
      </c>
      <c r="I31">
        <v>282</v>
      </c>
      <c r="J31">
        <v>181</v>
      </c>
      <c r="K31">
        <v>321</v>
      </c>
      <c r="L31">
        <v>5316</v>
      </c>
      <c r="M31">
        <v>23.086735000000001</v>
      </c>
      <c r="N31">
        <v>1.8574120000000001</v>
      </c>
      <c r="O31">
        <v>81975</v>
      </c>
      <c r="P31">
        <v>9874</v>
      </c>
      <c r="Q31">
        <v>103764</v>
      </c>
      <c r="R31">
        <v>6.1403189999999999</v>
      </c>
      <c r="S31">
        <v>9.1991499999999995</v>
      </c>
      <c r="T31">
        <v>99.432726000000002</v>
      </c>
      <c r="U31">
        <v>38.672545999999997</v>
      </c>
      <c r="V31">
        <v>35.969388000000002</v>
      </c>
      <c r="W31">
        <v>271</v>
      </c>
      <c r="X31">
        <v>406</v>
      </c>
      <c r="Y31">
        <v>40.943877999999998</v>
      </c>
    </row>
  </sheetData>
  <mergeCells count="6">
    <mergeCell ref="A27:Y27"/>
    <mergeCell ref="A2:Y2"/>
    <mergeCell ref="A7:Y7"/>
    <mergeCell ref="A12:Y12"/>
    <mergeCell ref="A17:Y17"/>
    <mergeCell ref="A22:Y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F972-64F4-4054-988E-69502971D595}">
  <dimension ref="A1:Y31"/>
  <sheetViews>
    <sheetView topLeftCell="E1" workbookViewId="0">
      <pane ySplit="1" topLeftCell="A2" activePane="bottomLeft" state="frozen"/>
      <selection pane="bottomLeft" activeCell="T28" sqref="T28:Y31"/>
    </sheetView>
  </sheetViews>
  <sheetFormatPr defaultRowHeight="15" x14ac:dyDescent="0.25"/>
  <sheetData>
    <row r="1" spans="1:25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23</v>
      </c>
      <c r="I1" s="1" t="s">
        <v>12</v>
      </c>
      <c r="J1" s="1" t="s">
        <v>13</v>
      </c>
      <c r="K1" s="1" t="s">
        <v>14</v>
      </c>
      <c r="L1" s="1" t="s">
        <v>24</v>
      </c>
      <c r="M1" s="1" t="s">
        <v>25</v>
      </c>
      <c r="N1" s="1" t="s">
        <v>15</v>
      </c>
      <c r="O1" s="1" t="s">
        <v>9</v>
      </c>
      <c r="P1" s="1" t="s">
        <v>10</v>
      </c>
      <c r="Q1" s="1" t="s">
        <v>11</v>
      </c>
      <c r="R1" s="1" t="s">
        <v>26</v>
      </c>
      <c r="S1" s="1" t="s">
        <v>17</v>
      </c>
      <c r="T1" s="1" t="s">
        <v>3</v>
      </c>
      <c r="U1" s="1" t="s">
        <v>2</v>
      </c>
      <c r="V1" s="1" t="s">
        <v>27</v>
      </c>
      <c r="W1" s="1" t="s">
        <v>28</v>
      </c>
      <c r="X1" s="1" t="s">
        <v>16</v>
      </c>
      <c r="Y1" s="1" t="s">
        <v>29</v>
      </c>
    </row>
    <row r="2" spans="1:25" ht="23.25" x14ac:dyDescent="0.35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t="s">
        <v>41</v>
      </c>
      <c r="B3" t="s">
        <v>42</v>
      </c>
      <c r="C3">
        <v>50.618720000000003</v>
      </c>
      <c r="D3">
        <v>98.416030000000006</v>
      </c>
      <c r="E3">
        <v>34.071401999999999</v>
      </c>
      <c r="F3">
        <v>34.201528000000003</v>
      </c>
      <c r="G3">
        <v>98.791903000000005</v>
      </c>
      <c r="H3">
        <v>2319</v>
      </c>
      <c r="I3">
        <v>689</v>
      </c>
      <c r="J3">
        <v>386</v>
      </c>
      <c r="K3">
        <v>1243</v>
      </c>
      <c r="L3">
        <v>56334</v>
      </c>
      <c r="M3">
        <v>16.645105999999998</v>
      </c>
      <c r="N3">
        <v>4.6899000000000003E-2</v>
      </c>
      <c r="O3">
        <v>216049</v>
      </c>
      <c r="P3">
        <v>2642</v>
      </c>
      <c r="Q3">
        <v>415645</v>
      </c>
      <c r="R3">
        <v>0.46781499999999998</v>
      </c>
      <c r="S3">
        <v>19.999106000000001</v>
      </c>
      <c r="T3">
        <v>80.015373999999994</v>
      </c>
      <c r="U3">
        <v>33.780754999999999</v>
      </c>
      <c r="V3">
        <v>29.711082000000001</v>
      </c>
      <c r="W3">
        <v>16</v>
      </c>
      <c r="X3">
        <v>684</v>
      </c>
      <c r="Y3">
        <v>53.60069</v>
      </c>
    </row>
    <row r="4" spans="1:25" x14ac:dyDescent="0.25">
      <c r="A4" t="s">
        <v>43</v>
      </c>
      <c r="B4" t="s">
        <v>44</v>
      </c>
      <c r="C4">
        <v>40.637293999999997</v>
      </c>
      <c r="D4">
        <v>95.704779000000002</v>
      </c>
      <c r="E4">
        <v>25.795083999999999</v>
      </c>
      <c r="F4">
        <v>26.568401999999999</v>
      </c>
      <c r="G4">
        <v>98.573937000000001</v>
      </c>
      <c r="H4">
        <v>2319</v>
      </c>
      <c r="I4">
        <v>395</v>
      </c>
      <c r="J4">
        <v>498</v>
      </c>
      <c r="K4">
        <v>1426</v>
      </c>
      <c r="L4">
        <v>56334</v>
      </c>
      <c r="M4">
        <v>21.474774</v>
      </c>
      <c r="N4">
        <v>4.3099999999999999E-2</v>
      </c>
      <c r="O4">
        <v>167831</v>
      </c>
      <c r="P4">
        <v>2428</v>
      </c>
      <c r="Q4">
        <v>463863</v>
      </c>
      <c r="R4">
        <v>4.0649790000000001</v>
      </c>
      <c r="S4">
        <v>21.002392</v>
      </c>
      <c r="T4">
        <v>82.063642000000002</v>
      </c>
      <c r="U4">
        <v>26.166941999999999</v>
      </c>
      <c r="V4">
        <v>17.033204000000001</v>
      </c>
      <c r="W4">
        <v>108</v>
      </c>
      <c r="X4">
        <v>558</v>
      </c>
      <c r="Y4">
        <v>61.492021999999999</v>
      </c>
    </row>
    <row r="5" spans="1:25" x14ac:dyDescent="0.25">
      <c r="A5" t="s">
        <v>45</v>
      </c>
      <c r="B5" t="s">
        <v>46</v>
      </c>
      <c r="C5">
        <v>37.430936000000003</v>
      </c>
      <c r="D5">
        <v>95.581446999999997</v>
      </c>
      <c r="E5">
        <v>23.272344</v>
      </c>
      <c r="F5">
        <v>24.1541</v>
      </c>
      <c r="G5">
        <v>99.202892000000006</v>
      </c>
      <c r="H5">
        <v>2319</v>
      </c>
      <c r="I5">
        <v>333</v>
      </c>
      <c r="J5">
        <v>539</v>
      </c>
      <c r="K5">
        <v>1447</v>
      </c>
      <c r="L5">
        <v>56334</v>
      </c>
      <c r="M5">
        <v>23.242777</v>
      </c>
      <c r="N5">
        <v>2.1763000000000001E-2</v>
      </c>
      <c r="O5">
        <v>152580</v>
      </c>
      <c r="P5">
        <v>1226</v>
      </c>
      <c r="Q5">
        <v>479114</v>
      </c>
      <c r="R5">
        <v>3.1878649999999999</v>
      </c>
      <c r="S5">
        <v>8.2801679999999998</v>
      </c>
      <c r="T5">
        <v>82.849428000000003</v>
      </c>
      <c r="U5">
        <v>23.947828999999999</v>
      </c>
      <c r="V5">
        <v>14.359638</v>
      </c>
      <c r="W5">
        <v>77</v>
      </c>
      <c r="X5">
        <v>200</v>
      </c>
      <c r="Y5">
        <v>62.397584999999999</v>
      </c>
    </row>
    <row r="6" spans="1:25" x14ac:dyDescent="0.25">
      <c r="A6" t="s">
        <v>47</v>
      </c>
      <c r="B6" t="s">
        <v>48</v>
      </c>
      <c r="C6">
        <v>72.887810999999999</v>
      </c>
      <c r="D6">
        <v>95.355907000000002</v>
      </c>
      <c r="E6">
        <v>58.988688000000003</v>
      </c>
      <c r="F6">
        <v>59.338382000000003</v>
      </c>
      <c r="G6">
        <v>95.921193000000002</v>
      </c>
      <c r="H6">
        <v>2319</v>
      </c>
      <c r="I6">
        <v>1390</v>
      </c>
      <c r="J6">
        <v>454</v>
      </c>
      <c r="K6">
        <v>473</v>
      </c>
      <c r="L6">
        <v>56334</v>
      </c>
      <c r="M6">
        <v>19.577404000000001</v>
      </c>
      <c r="N6">
        <v>0.28293699999999999</v>
      </c>
      <c r="O6">
        <v>374837</v>
      </c>
      <c r="P6">
        <v>15939</v>
      </c>
      <c r="Q6">
        <v>256857</v>
      </c>
      <c r="R6">
        <v>3.8760750000000002</v>
      </c>
      <c r="S6">
        <v>77.656312999999997</v>
      </c>
      <c r="T6">
        <v>78.422410999999997</v>
      </c>
      <c r="U6">
        <v>56.778756999999999</v>
      </c>
      <c r="V6">
        <v>59.939628999999996</v>
      </c>
      <c r="W6">
        <v>230</v>
      </c>
      <c r="X6">
        <v>4608</v>
      </c>
      <c r="Y6">
        <v>20.396723000000001</v>
      </c>
    </row>
    <row r="7" spans="1:25" ht="23.25" x14ac:dyDescent="0.35">
      <c r="A7" s="4" t="s">
        <v>71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t="s">
        <v>82</v>
      </c>
      <c r="B8" t="s">
        <v>83</v>
      </c>
      <c r="C8">
        <v>69.315432999999999</v>
      </c>
      <c r="D8">
        <v>79.430409999999995</v>
      </c>
      <c r="E8">
        <v>61.485616</v>
      </c>
      <c r="F8">
        <v>61.941172999999999</v>
      </c>
      <c r="G8">
        <v>80.018923000000001</v>
      </c>
      <c r="H8">
        <v>450</v>
      </c>
      <c r="I8">
        <v>329</v>
      </c>
      <c r="J8">
        <v>66</v>
      </c>
      <c r="K8">
        <v>55</v>
      </c>
      <c r="L8">
        <v>24207</v>
      </c>
      <c r="M8">
        <v>14.666667</v>
      </c>
      <c r="N8">
        <v>0.43619599999999997</v>
      </c>
      <c r="O8">
        <v>42286</v>
      </c>
      <c r="P8">
        <v>10559</v>
      </c>
      <c r="Q8">
        <v>25982</v>
      </c>
      <c r="R8">
        <v>0.177588</v>
      </c>
      <c r="S8">
        <v>5.0854699999999999</v>
      </c>
      <c r="T8">
        <v>73.667462</v>
      </c>
      <c r="U8">
        <v>46.458077000000003</v>
      </c>
      <c r="V8">
        <v>73.111110999999994</v>
      </c>
      <c r="W8">
        <v>11</v>
      </c>
      <c r="X8">
        <v>315</v>
      </c>
      <c r="Y8">
        <v>12.222222</v>
      </c>
    </row>
    <row r="9" spans="1:25" x14ac:dyDescent="0.25">
      <c r="A9" t="s">
        <v>84</v>
      </c>
      <c r="B9" t="s">
        <v>85</v>
      </c>
      <c r="C9">
        <v>64.604589000000004</v>
      </c>
      <c r="D9">
        <v>64.746212</v>
      </c>
      <c r="E9">
        <v>64.463584999999995</v>
      </c>
      <c r="F9">
        <v>66.561199999999999</v>
      </c>
      <c r="G9">
        <v>66.853022999999993</v>
      </c>
      <c r="H9">
        <v>450</v>
      </c>
      <c r="I9">
        <v>341</v>
      </c>
      <c r="J9">
        <v>93</v>
      </c>
      <c r="K9">
        <v>16</v>
      </c>
      <c r="L9">
        <v>24207</v>
      </c>
      <c r="M9">
        <v>20.666667</v>
      </c>
      <c r="N9">
        <v>0.93072299999999997</v>
      </c>
      <c r="O9">
        <v>45440</v>
      </c>
      <c r="P9">
        <v>22530</v>
      </c>
      <c r="Q9">
        <v>22828</v>
      </c>
      <c r="R9">
        <v>0.766212</v>
      </c>
      <c r="S9">
        <v>6.1146729999999998</v>
      </c>
      <c r="T9">
        <v>73.648053000000004</v>
      </c>
      <c r="U9">
        <v>33.484209</v>
      </c>
      <c r="V9">
        <v>75.777777999999998</v>
      </c>
      <c r="W9">
        <v>51</v>
      </c>
      <c r="X9">
        <v>407</v>
      </c>
      <c r="Y9">
        <v>3.5555560000000002</v>
      </c>
    </row>
    <row r="10" spans="1:25" x14ac:dyDescent="0.25">
      <c r="A10" t="s">
        <v>86</v>
      </c>
      <c r="B10" t="s">
        <v>87</v>
      </c>
      <c r="C10">
        <v>59.762295000000002</v>
      </c>
      <c r="D10">
        <v>55.794514999999997</v>
      </c>
      <c r="E10">
        <v>64.337610999999995</v>
      </c>
      <c r="F10">
        <v>66.175954000000004</v>
      </c>
      <c r="G10">
        <v>57.388753000000001</v>
      </c>
      <c r="H10">
        <v>450</v>
      </c>
      <c r="I10">
        <v>335</v>
      </c>
      <c r="J10">
        <v>98</v>
      </c>
      <c r="K10">
        <v>17</v>
      </c>
      <c r="L10">
        <v>24207</v>
      </c>
      <c r="M10">
        <v>21.777778000000001</v>
      </c>
      <c r="N10">
        <v>1.385715</v>
      </c>
      <c r="O10">
        <v>45177</v>
      </c>
      <c r="P10">
        <v>33544</v>
      </c>
      <c r="Q10">
        <v>23091</v>
      </c>
      <c r="R10">
        <v>0.92178499999999997</v>
      </c>
      <c r="S10">
        <v>5.6818220000000004</v>
      </c>
      <c r="T10">
        <v>73.803586999999993</v>
      </c>
      <c r="U10">
        <v>16.950841</v>
      </c>
      <c r="V10">
        <v>74.444444000000004</v>
      </c>
      <c r="W10">
        <v>61</v>
      </c>
      <c r="X10">
        <v>376</v>
      </c>
      <c r="Y10">
        <v>3.7777780000000001</v>
      </c>
    </row>
    <row r="11" spans="1:25" x14ac:dyDescent="0.25">
      <c r="A11" t="s">
        <v>88</v>
      </c>
      <c r="B11" t="s">
        <v>89</v>
      </c>
      <c r="C11">
        <v>76.321237999999994</v>
      </c>
      <c r="D11">
        <v>93.386047000000005</v>
      </c>
      <c r="E11">
        <v>64.529500999999996</v>
      </c>
      <c r="F11">
        <v>64.705279000000004</v>
      </c>
      <c r="G11">
        <v>93.640429999999995</v>
      </c>
      <c r="H11">
        <v>450</v>
      </c>
      <c r="I11">
        <v>355</v>
      </c>
      <c r="J11">
        <v>64</v>
      </c>
      <c r="K11">
        <v>31</v>
      </c>
      <c r="L11">
        <v>24207</v>
      </c>
      <c r="M11">
        <v>14.222222</v>
      </c>
      <c r="N11">
        <v>0.123931</v>
      </c>
      <c r="O11">
        <v>44173</v>
      </c>
      <c r="P11">
        <v>3000</v>
      </c>
      <c r="Q11">
        <v>24095</v>
      </c>
      <c r="R11">
        <v>6.1818999999999999E-2</v>
      </c>
      <c r="S11">
        <v>5.9964199999999996</v>
      </c>
      <c r="T11">
        <v>73.451611</v>
      </c>
      <c r="U11">
        <v>60.304974999999999</v>
      </c>
      <c r="V11">
        <v>78.888889000000006</v>
      </c>
      <c r="W11">
        <v>4</v>
      </c>
      <c r="X11">
        <v>388</v>
      </c>
      <c r="Y11">
        <v>6.8888889999999998</v>
      </c>
    </row>
    <row r="12" spans="1:25" ht="23.25" x14ac:dyDescent="0.35">
      <c r="A12" s="4" t="s">
        <v>130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t="s">
        <v>141</v>
      </c>
      <c r="B13" t="s">
        <v>142</v>
      </c>
      <c r="C13">
        <v>41.946035999999999</v>
      </c>
      <c r="D13">
        <v>75.220378999999994</v>
      </c>
      <c r="E13">
        <v>29.081568999999998</v>
      </c>
      <c r="F13">
        <v>33.950633000000003</v>
      </c>
      <c r="G13">
        <v>87.814363</v>
      </c>
      <c r="H13">
        <v>500</v>
      </c>
      <c r="I13">
        <v>98</v>
      </c>
      <c r="J13">
        <v>146</v>
      </c>
      <c r="K13">
        <v>256</v>
      </c>
      <c r="L13">
        <v>5500</v>
      </c>
      <c r="M13">
        <v>29.2</v>
      </c>
      <c r="N13">
        <v>0.34181800000000001</v>
      </c>
      <c r="O13">
        <v>13548</v>
      </c>
      <c r="P13">
        <v>1880</v>
      </c>
      <c r="Q13">
        <v>26357</v>
      </c>
      <c r="R13">
        <v>2.1796350000000002</v>
      </c>
      <c r="S13">
        <v>11.015995</v>
      </c>
      <c r="T13">
        <v>72.855233999999996</v>
      </c>
      <c r="U13">
        <v>29.054003000000002</v>
      </c>
      <c r="V13">
        <v>19.600000000000001</v>
      </c>
      <c r="W13">
        <v>74</v>
      </c>
      <c r="X13">
        <v>374</v>
      </c>
      <c r="Y13">
        <v>51.2</v>
      </c>
    </row>
    <row r="14" spans="1:25" x14ac:dyDescent="0.25">
      <c r="A14" t="s">
        <v>143</v>
      </c>
      <c r="B14" t="s">
        <v>144</v>
      </c>
      <c r="C14">
        <v>57.007303</v>
      </c>
      <c r="D14">
        <v>74.756017999999997</v>
      </c>
      <c r="E14">
        <v>46.069414999999999</v>
      </c>
      <c r="F14">
        <v>53.116151000000002</v>
      </c>
      <c r="G14">
        <v>86.190630999999996</v>
      </c>
      <c r="H14">
        <v>500</v>
      </c>
      <c r="I14">
        <v>113</v>
      </c>
      <c r="J14">
        <v>181</v>
      </c>
      <c r="K14">
        <v>206</v>
      </c>
      <c r="L14">
        <v>5500</v>
      </c>
      <c r="M14">
        <v>36.200000000000003</v>
      </c>
      <c r="N14">
        <v>0.61745499999999998</v>
      </c>
      <c r="O14">
        <v>21196</v>
      </c>
      <c r="P14">
        <v>3396</v>
      </c>
      <c r="Q14">
        <v>18709</v>
      </c>
      <c r="R14">
        <v>4.1230399999999996</v>
      </c>
      <c r="S14">
        <v>13.818771999999999</v>
      </c>
      <c r="T14">
        <v>73.119040999999996</v>
      </c>
      <c r="U14">
        <v>44.057136</v>
      </c>
      <c r="V14">
        <v>22.6</v>
      </c>
      <c r="W14">
        <v>219</v>
      </c>
      <c r="X14">
        <v>734</v>
      </c>
      <c r="Y14">
        <v>41.2</v>
      </c>
    </row>
    <row r="15" spans="1:25" x14ac:dyDescent="0.25">
      <c r="A15" t="s">
        <v>145</v>
      </c>
      <c r="B15" t="s">
        <v>146</v>
      </c>
      <c r="C15">
        <v>47.672964999999998</v>
      </c>
      <c r="D15">
        <v>57.686833</v>
      </c>
      <c r="E15">
        <v>40.621476000000001</v>
      </c>
      <c r="F15">
        <v>52.905650999999999</v>
      </c>
      <c r="G15">
        <v>75.131673000000006</v>
      </c>
      <c r="H15">
        <v>500</v>
      </c>
      <c r="I15">
        <v>114</v>
      </c>
      <c r="J15">
        <v>182</v>
      </c>
      <c r="K15">
        <v>204</v>
      </c>
      <c r="L15">
        <v>5500</v>
      </c>
      <c r="M15">
        <v>36.4</v>
      </c>
      <c r="N15">
        <v>1.270545</v>
      </c>
      <c r="O15">
        <v>21112</v>
      </c>
      <c r="P15">
        <v>6988</v>
      </c>
      <c r="Q15">
        <v>18793</v>
      </c>
      <c r="R15">
        <v>5.0845229999999999</v>
      </c>
      <c r="S15">
        <v>13.476820999999999</v>
      </c>
      <c r="T15">
        <v>73.058279999999996</v>
      </c>
      <c r="U15">
        <v>34.71996</v>
      </c>
      <c r="V15">
        <v>22.8</v>
      </c>
      <c r="W15">
        <v>269</v>
      </c>
      <c r="X15">
        <v>713</v>
      </c>
      <c r="Y15">
        <v>40.799999999999997</v>
      </c>
    </row>
    <row r="16" spans="1:25" x14ac:dyDescent="0.25">
      <c r="A16" t="s">
        <v>147</v>
      </c>
      <c r="B16" t="s">
        <v>148</v>
      </c>
      <c r="C16">
        <v>50.666431000000003</v>
      </c>
      <c r="D16">
        <v>85.722819999999999</v>
      </c>
      <c r="E16">
        <v>35.960405999999999</v>
      </c>
      <c r="F16">
        <v>36.516727000000003</v>
      </c>
      <c r="G16">
        <v>87.048984000000004</v>
      </c>
      <c r="H16">
        <v>500</v>
      </c>
      <c r="I16">
        <v>118</v>
      </c>
      <c r="J16">
        <v>133</v>
      </c>
      <c r="K16">
        <v>248</v>
      </c>
      <c r="L16">
        <v>5500</v>
      </c>
      <c r="M16">
        <v>26.6</v>
      </c>
      <c r="N16">
        <v>0.39418199999999998</v>
      </c>
      <c r="O16">
        <v>14572</v>
      </c>
      <c r="P16">
        <v>2168</v>
      </c>
      <c r="Q16">
        <v>25333</v>
      </c>
      <c r="R16">
        <v>1.6430830000000001</v>
      </c>
      <c r="S16">
        <v>13.774509</v>
      </c>
      <c r="T16">
        <v>72.598436000000007</v>
      </c>
      <c r="U16">
        <v>30.933467</v>
      </c>
      <c r="V16">
        <v>23.6</v>
      </c>
      <c r="W16">
        <v>60</v>
      </c>
      <c r="X16">
        <v>503</v>
      </c>
      <c r="Y16">
        <v>49.6</v>
      </c>
    </row>
    <row r="17" spans="1:25" ht="23.25" x14ac:dyDescent="0.35">
      <c r="A17" s="4" t="s">
        <v>193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t="s">
        <v>204</v>
      </c>
      <c r="B18" t="s">
        <v>205</v>
      </c>
      <c r="C18">
        <v>31.649723000000002</v>
      </c>
      <c r="D18">
        <v>93.893758000000005</v>
      </c>
      <c r="E18">
        <v>19.032620999999999</v>
      </c>
      <c r="F18">
        <v>20.002800000000001</v>
      </c>
      <c r="G18">
        <v>98.679946999999999</v>
      </c>
      <c r="H18">
        <v>784</v>
      </c>
      <c r="I18">
        <v>108</v>
      </c>
      <c r="J18">
        <v>172</v>
      </c>
      <c r="K18">
        <v>504</v>
      </c>
      <c r="L18">
        <v>5316</v>
      </c>
      <c r="M18">
        <v>21.938776000000001</v>
      </c>
      <c r="N18">
        <v>9.3491000000000005E-2</v>
      </c>
      <c r="O18">
        <v>37153</v>
      </c>
      <c r="P18">
        <v>497</v>
      </c>
      <c r="Q18">
        <v>148586</v>
      </c>
      <c r="R18">
        <v>2.649629</v>
      </c>
      <c r="S18">
        <v>10.248564999999999</v>
      </c>
      <c r="T18">
        <v>87.835787999999994</v>
      </c>
      <c r="U18">
        <v>19.706685</v>
      </c>
      <c r="V18">
        <v>13.775510000000001</v>
      </c>
      <c r="W18">
        <v>53</v>
      </c>
      <c r="X18">
        <v>205</v>
      </c>
      <c r="Y18">
        <v>64.285713999999999</v>
      </c>
    </row>
    <row r="19" spans="1:25" x14ac:dyDescent="0.25">
      <c r="A19" t="s">
        <v>206</v>
      </c>
      <c r="B19" t="s">
        <v>207</v>
      </c>
      <c r="C19">
        <v>34.441791000000002</v>
      </c>
      <c r="D19">
        <v>94.888667999999996</v>
      </c>
      <c r="E19">
        <v>21.039200000000001</v>
      </c>
      <c r="F19">
        <v>21.734262000000001</v>
      </c>
      <c r="G19">
        <v>98.023455999999996</v>
      </c>
      <c r="H19">
        <v>784</v>
      </c>
      <c r="I19">
        <v>116</v>
      </c>
      <c r="J19">
        <v>192</v>
      </c>
      <c r="K19">
        <v>476</v>
      </c>
      <c r="L19">
        <v>5316</v>
      </c>
      <c r="M19">
        <v>24.489795999999998</v>
      </c>
      <c r="N19">
        <v>0.15312300000000001</v>
      </c>
      <c r="O19">
        <v>40369</v>
      </c>
      <c r="P19">
        <v>814</v>
      </c>
      <c r="Q19">
        <v>145370</v>
      </c>
      <c r="R19">
        <v>6.8095249999999998</v>
      </c>
      <c r="S19">
        <v>23.143183000000001</v>
      </c>
      <c r="T19">
        <v>86.477378000000002</v>
      </c>
      <c r="U19">
        <v>21.216329999999999</v>
      </c>
      <c r="V19">
        <v>14.795918</v>
      </c>
      <c r="W19">
        <v>148</v>
      </c>
      <c r="X19">
        <v>503</v>
      </c>
      <c r="Y19">
        <v>60.714286000000001</v>
      </c>
    </row>
    <row r="20" spans="1:25" x14ac:dyDescent="0.25">
      <c r="A20" t="s">
        <v>208</v>
      </c>
      <c r="B20" t="s">
        <v>209</v>
      </c>
      <c r="C20">
        <v>40.834471999999998</v>
      </c>
      <c r="D20">
        <v>79.100319999999996</v>
      </c>
      <c r="E20">
        <v>27.520876000000001</v>
      </c>
      <c r="F20">
        <v>33.996091</v>
      </c>
      <c r="G20">
        <v>97.711341000000004</v>
      </c>
      <c r="H20">
        <v>784</v>
      </c>
      <c r="I20">
        <v>164</v>
      </c>
      <c r="J20">
        <v>236</v>
      </c>
      <c r="K20">
        <v>384</v>
      </c>
      <c r="L20">
        <v>5316</v>
      </c>
      <c r="M20">
        <v>30.102041</v>
      </c>
      <c r="N20">
        <v>0.27821699999999999</v>
      </c>
      <c r="O20">
        <v>63144</v>
      </c>
      <c r="P20">
        <v>1479</v>
      </c>
      <c r="Q20">
        <v>122595</v>
      </c>
      <c r="R20">
        <v>15.648858000000001</v>
      </c>
      <c r="S20">
        <v>25.532347000000001</v>
      </c>
      <c r="T20">
        <v>87.290073000000007</v>
      </c>
      <c r="U20">
        <v>32.913389000000002</v>
      </c>
      <c r="V20">
        <v>20.918367</v>
      </c>
      <c r="W20">
        <v>532</v>
      </c>
      <c r="X20">
        <v>868</v>
      </c>
      <c r="Y20">
        <v>48.979591999999997</v>
      </c>
    </row>
    <row r="21" spans="1:25" x14ac:dyDescent="0.25">
      <c r="A21" t="s">
        <v>210</v>
      </c>
      <c r="B21" t="s">
        <v>211</v>
      </c>
      <c r="C21">
        <v>39.369335</v>
      </c>
      <c r="D21">
        <v>76.561454999999995</v>
      </c>
      <c r="E21">
        <v>26.497396999999999</v>
      </c>
      <c r="F21">
        <v>33.573455000000003</v>
      </c>
      <c r="G21">
        <v>97.006985</v>
      </c>
      <c r="H21">
        <v>784</v>
      </c>
      <c r="I21">
        <v>148</v>
      </c>
      <c r="J21">
        <v>246</v>
      </c>
      <c r="K21">
        <v>390</v>
      </c>
      <c r="L21">
        <v>5316</v>
      </c>
      <c r="M21">
        <v>31.377551</v>
      </c>
      <c r="N21">
        <v>0.36192600000000003</v>
      </c>
      <c r="O21">
        <v>62359</v>
      </c>
      <c r="P21">
        <v>1924</v>
      </c>
      <c r="Q21">
        <v>123380</v>
      </c>
      <c r="R21">
        <v>14.624649</v>
      </c>
      <c r="S21">
        <v>19.390319000000002</v>
      </c>
      <c r="T21">
        <v>87.049162999999993</v>
      </c>
      <c r="U21">
        <v>32.273243999999998</v>
      </c>
      <c r="V21">
        <v>18.877551</v>
      </c>
      <c r="W21">
        <v>491</v>
      </c>
      <c r="X21">
        <v>651</v>
      </c>
      <c r="Y21">
        <v>49.744897999999999</v>
      </c>
    </row>
    <row r="22" spans="1:25" ht="23.25" x14ac:dyDescent="0.35">
      <c r="A22" s="4" t="s">
        <v>254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t="s">
        <v>265</v>
      </c>
      <c r="B23" t="s">
        <v>266</v>
      </c>
      <c r="C23">
        <v>20.852146000000001</v>
      </c>
      <c r="D23">
        <v>84.282989999999998</v>
      </c>
      <c r="E23">
        <v>11.897878</v>
      </c>
      <c r="F23">
        <v>13.298769</v>
      </c>
      <c r="G23">
        <v>94.206711999999996</v>
      </c>
      <c r="H23">
        <v>784</v>
      </c>
      <c r="I23">
        <v>43</v>
      </c>
      <c r="J23">
        <v>168</v>
      </c>
      <c r="K23">
        <v>572</v>
      </c>
      <c r="L23">
        <v>5316</v>
      </c>
      <c r="M23">
        <v>21.428571000000002</v>
      </c>
      <c r="N23">
        <v>0.28574100000000002</v>
      </c>
      <c r="O23">
        <v>24701</v>
      </c>
      <c r="P23">
        <v>1519</v>
      </c>
      <c r="Q23">
        <v>161038</v>
      </c>
      <c r="R23">
        <v>4.5116959999999997</v>
      </c>
      <c r="S23">
        <v>31.957846</v>
      </c>
      <c r="T23">
        <v>76.117838000000006</v>
      </c>
      <c r="U23">
        <v>12.448651</v>
      </c>
      <c r="V23">
        <v>5.4846940000000002</v>
      </c>
      <c r="W23">
        <v>60</v>
      </c>
      <c r="X23">
        <v>425</v>
      </c>
      <c r="Y23">
        <v>72.959183999999993</v>
      </c>
    </row>
    <row r="24" spans="1:25" x14ac:dyDescent="0.25">
      <c r="A24" t="s">
        <v>267</v>
      </c>
      <c r="B24" t="s">
        <v>268</v>
      </c>
      <c r="C24">
        <v>31.796863999999999</v>
      </c>
      <c r="D24">
        <v>70.441447999999994</v>
      </c>
      <c r="E24">
        <v>20.532575000000001</v>
      </c>
      <c r="F24">
        <v>26.881806999999998</v>
      </c>
      <c r="G24">
        <v>92.223864000000006</v>
      </c>
      <c r="H24">
        <v>784</v>
      </c>
      <c r="I24">
        <v>79</v>
      </c>
      <c r="J24">
        <v>249</v>
      </c>
      <c r="K24">
        <v>456</v>
      </c>
      <c r="L24">
        <v>5316</v>
      </c>
      <c r="M24">
        <v>31.760204000000002</v>
      </c>
      <c r="N24">
        <v>0.79194900000000001</v>
      </c>
      <c r="O24">
        <v>49930</v>
      </c>
      <c r="P24">
        <v>4210</v>
      </c>
      <c r="Q24">
        <v>135809</v>
      </c>
      <c r="R24">
        <v>18.265141</v>
      </c>
      <c r="S24">
        <v>43.263460000000002</v>
      </c>
      <c r="T24">
        <v>76.706934000000004</v>
      </c>
      <c r="U24">
        <v>24.350836000000001</v>
      </c>
      <c r="V24">
        <v>10.076530999999999</v>
      </c>
      <c r="W24">
        <v>491</v>
      </c>
      <c r="X24">
        <v>1163</v>
      </c>
      <c r="Y24">
        <v>58.163265000000003</v>
      </c>
    </row>
    <row r="25" spans="1:25" x14ac:dyDescent="0.25">
      <c r="A25" t="s">
        <v>269</v>
      </c>
      <c r="B25" t="s">
        <v>270</v>
      </c>
      <c r="C25">
        <v>27.748994</v>
      </c>
      <c r="D25">
        <v>57.268425999999998</v>
      </c>
      <c r="E25">
        <v>18.310639999999999</v>
      </c>
      <c r="F25">
        <v>25.207415000000001</v>
      </c>
      <c r="G25">
        <v>78.838802999999999</v>
      </c>
      <c r="H25">
        <v>784</v>
      </c>
      <c r="I25">
        <v>70</v>
      </c>
      <c r="J25">
        <v>251</v>
      </c>
      <c r="K25">
        <v>463</v>
      </c>
      <c r="L25">
        <v>5316</v>
      </c>
      <c r="M25">
        <v>32.015306000000002</v>
      </c>
      <c r="N25">
        <v>2.3639950000000001</v>
      </c>
      <c r="O25">
        <v>46820</v>
      </c>
      <c r="P25">
        <v>12567</v>
      </c>
      <c r="Q25">
        <v>138919</v>
      </c>
      <c r="R25">
        <v>18.684978000000001</v>
      </c>
      <c r="S25">
        <v>50.501013999999998</v>
      </c>
      <c r="T25">
        <v>76.095146</v>
      </c>
      <c r="U25">
        <v>18.187887</v>
      </c>
      <c r="V25">
        <v>8.9285709999999998</v>
      </c>
      <c r="W25">
        <v>471</v>
      </c>
      <c r="X25">
        <v>1273</v>
      </c>
      <c r="Y25">
        <v>59.056122000000002</v>
      </c>
    </row>
    <row r="26" spans="1:25" x14ac:dyDescent="0.25">
      <c r="A26" t="s">
        <v>271</v>
      </c>
      <c r="B26" t="s">
        <v>272</v>
      </c>
      <c r="C26">
        <v>24.150843999999999</v>
      </c>
      <c r="D26">
        <v>94.066897999999995</v>
      </c>
      <c r="E26">
        <v>13.853849</v>
      </c>
      <c r="F26">
        <v>14.183882000000001</v>
      </c>
      <c r="G26">
        <v>96.307805000000002</v>
      </c>
      <c r="H26">
        <v>784</v>
      </c>
      <c r="I26">
        <v>54</v>
      </c>
      <c r="J26">
        <v>161</v>
      </c>
      <c r="K26">
        <v>569</v>
      </c>
      <c r="L26">
        <v>5316</v>
      </c>
      <c r="M26">
        <v>20.535713999999999</v>
      </c>
      <c r="N26">
        <v>0.18999199999999999</v>
      </c>
      <c r="O26">
        <v>26345</v>
      </c>
      <c r="P26">
        <v>1010</v>
      </c>
      <c r="Q26">
        <v>159394</v>
      </c>
      <c r="R26">
        <v>6.3452310000000001</v>
      </c>
      <c r="S26">
        <v>36.238317000000002</v>
      </c>
      <c r="T26">
        <v>76.464549000000005</v>
      </c>
      <c r="U26">
        <v>13.591653000000001</v>
      </c>
      <c r="V26">
        <v>6.8877550000000003</v>
      </c>
      <c r="W26">
        <v>90</v>
      </c>
      <c r="X26">
        <v>514</v>
      </c>
      <c r="Y26">
        <v>72.576531000000003</v>
      </c>
    </row>
    <row r="27" spans="1:25" ht="23.25" x14ac:dyDescent="0.35">
      <c r="A27" s="4" t="s">
        <v>307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t="s">
        <v>316</v>
      </c>
      <c r="B28" t="s">
        <v>317</v>
      </c>
      <c r="C28">
        <v>32.937798999999998</v>
      </c>
      <c r="D28">
        <v>86.809850999999995</v>
      </c>
      <c r="E28">
        <v>20.324757000000002</v>
      </c>
      <c r="F28">
        <v>22.934332999999999</v>
      </c>
      <c r="G28">
        <v>97.955710999999994</v>
      </c>
      <c r="H28">
        <v>784</v>
      </c>
      <c r="I28">
        <v>147</v>
      </c>
      <c r="J28">
        <v>169</v>
      </c>
      <c r="K28">
        <v>468</v>
      </c>
      <c r="L28">
        <v>5316</v>
      </c>
      <c r="M28">
        <v>21.556121999999998</v>
      </c>
      <c r="N28">
        <v>0.16723099999999999</v>
      </c>
      <c r="O28">
        <v>42598</v>
      </c>
      <c r="P28">
        <v>889</v>
      </c>
      <c r="Q28">
        <v>143141</v>
      </c>
      <c r="R28">
        <v>4.927111</v>
      </c>
      <c r="S28">
        <v>21.016525999999999</v>
      </c>
      <c r="T28">
        <v>84.360118999999997</v>
      </c>
      <c r="U28">
        <v>22.394866</v>
      </c>
      <c r="V28">
        <v>18.75</v>
      </c>
      <c r="W28">
        <v>113</v>
      </c>
      <c r="X28">
        <v>482</v>
      </c>
      <c r="Y28">
        <v>59.693877999999998</v>
      </c>
    </row>
    <row r="29" spans="1:25" x14ac:dyDescent="0.25">
      <c r="A29" t="s">
        <v>318</v>
      </c>
      <c r="B29" t="s">
        <v>319</v>
      </c>
      <c r="C29">
        <v>44.741889999999998</v>
      </c>
      <c r="D29">
        <v>79.421415999999994</v>
      </c>
      <c r="E29">
        <v>31.143163000000001</v>
      </c>
      <c r="F29">
        <v>38.634320000000002</v>
      </c>
      <c r="G29">
        <v>98.525394000000006</v>
      </c>
      <c r="H29">
        <v>784</v>
      </c>
      <c r="I29">
        <v>205</v>
      </c>
      <c r="J29">
        <v>220</v>
      </c>
      <c r="K29">
        <v>359</v>
      </c>
      <c r="L29">
        <v>5316</v>
      </c>
      <c r="M29">
        <v>28.061223999999999</v>
      </c>
      <c r="N29">
        <v>0.20203199999999999</v>
      </c>
      <c r="O29">
        <v>71759</v>
      </c>
      <c r="P29">
        <v>1074</v>
      </c>
      <c r="Q29">
        <v>113980</v>
      </c>
      <c r="R29">
        <v>15.99614</v>
      </c>
      <c r="S29">
        <v>27.669699000000001</v>
      </c>
      <c r="T29">
        <v>84.927753999999993</v>
      </c>
      <c r="U29">
        <v>37.723365000000001</v>
      </c>
      <c r="V29">
        <v>26.147959</v>
      </c>
      <c r="W29">
        <v>618</v>
      </c>
      <c r="X29">
        <v>1069</v>
      </c>
      <c r="Y29">
        <v>45.790816</v>
      </c>
    </row>
    <row r="30" spans="1:25" x14ac:dyDescent="0.25">
      <c r="A30" t="s">
        <v>320</v>
      </c>
      <c r="B30" t="s">
        <v>321</v>
      </c>
      <c r="C30">
        <v>41.812624</v>
      </c>
      <c r="D30">
        <v>73.150713999999994</v>
      </c>
      <c r="E30">
        <v>29.272258000000001</v>
      </c>
      <c r="F30">
        <v>38.897593000000001</v>
      </c>
      <c r="G30">
        <v>97.204207999999994</v>
      </c>
      <c r="H30">
        <v>784</v>
      </c>
      <c r="I30">
        <v>207</v>
      </c>
      <c r="J30">
        <v>221</v>
      </c>
      <c r="K30">
        <v>356</v>
      </c>
      <c r="L30">
        <v>5316</v>
      </c>
      <c r="M30">
        <v>28.188776000000001</v>
      </c>
      <c r="N30">
        <v>0.39089499999999999</v>
      </c>
      <c r="O30">
        <v>72248</v>
      </c>
      <c r="P30">
        <v>2078</v>
      </c>
      <c r="Q30">
        <v>113491</v>
      </c>
      <c r="R30">
        <v>17.121881999999999</v>
      </c>
      <c r="S30">
        <v>26.582622000000001</v>
      </c>
      <c r="T30">
        <v>84.671963000000005</v>
      </c>
      <c r="U30">
        <v>37.420251</v>
      </c>
      <c r="V30">
        <v>26.403061000000001</v>
      </c>
      <c r="W30">
        <v>666</v>
      </c>
      <c r="X30">
        <v>1034</v>
      </c>
      <c r="Y30">
        <v>45.408163000000002</v>
      </c>
    </row>
    <row r="31" spans="1:25" x14ac:dyDescent="0.25">
      <c r="A31" t="s">
        <v>322</v>
      </c>
      <c r="B31" t="s">
        <v>323</v>
      </c>
      <c r="C31">
        <v>32.765574000000001</v>
      </c>
      <c r="D31">
        <v>95.590494000000007</v>
      </c>
      <c r="E31">
        <v>19.771291999999999</v>
      </c>
      <c r="F31">
        <v>20.391517</v>
      </c>
      <c r="G31">
        <v>98.589166000000006</v>
      </c>
      <c r="H31">
        <v>784</v>
      </c>
      <c r="I31">
        <v>146</v>
      </c>
      <c r="J31">
        <v>155</v>
      </c>
      <c r="K31">
        <v>483</v>
      </c>
      <c r="L31">
        <v>5316</v>
      </c>
      <c r="M31">
        <v>19.770408</v>
      </c>
      <c r="N31">
        <v>0.101956</v>
      </c>
      <c r="O31">
        <v>37875</v>
      </c>
      <c r="P31">
        <v>542</v>
      </c>
      <c r="Q31">
        <v>147864</v>
      </c>
      <c r="R31">
        <v>5.2963199999999997</v>
      </c>
      <c r="S31">
        <v>24.961359999999999</v>
      </c>
      <c r="T31">
        <v>84.121556999999996</v>
      </c>
      <c r="U31">
        <v>20.041564000000001</v>
      </c>
      <c r="V31">
        <v>18.622449</v>
      </c>
      <c r="W31">
        <v>108</v>
      </c>
      <c r="X31">
        <v>509</v>
      </c>
      <c r="Y31">
        <v>61.607143000000001</v>
      </c>
    </row>
  </sheetData>
  <mergeCells count="6">
    <mergeCell ref="A27:Y27"/>
    <mergeCell ref="A2:Y2"/>
    <mergeCell ref="A7:Y7"/>
    <mergeCell ref="A12:Y12"/>
    <mergeCell ref="A17:Y17"/>
    <mergeCell ref="A22:Y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C3F9-2EFE-4335-80C8-67EC69808A95}">
  <dimension ref="A1:Y31"/>
  <sheetViews>
    <sheetView workbookViewId="0">
      <pane ySplit="1" topLeftCell="A2" activePane="bottomLeft" state="frozen"/>
      <selection pane="bottomLeft" activeCell="T28" sqref="T28:Y31"/>
    </sheetView>
  </sheetViews>
  <sheetFormatPr defaultRowHeight="15" x14ac:dyDescent="0.25"/>
  <cols>
    <col min="1" max="1" width="53.28515625" customWidth="1"/>
    <col min="2" max="2" width="154.42578125" customWidth="1"/>
  </cols>
  <sheetData>
    <row r="1" spans="1:25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23</v>
      </c>
      <c r="I1" s="1" t="s">
        <v>12</v>
      </c>
      <c r="J1" s="1" t="s">
        <v>13</v>
      </c>
      <c r="K1" s="1" t="s">
        <v>14</v>
      </c>
      <c r="L1" s="1" t="s">
        <v>24</v>
      </c>
      <c r="M1" s="1" t="s">
        <v>25</v>
      </c>
      <c r="N1" s="1" t="s">
        <v>15</v>
      </c>
      <c r="O1" s="1" t="s">
        <v>9</v>
      </c>
      <c r="P1" s="1" t="s">
        <v>10</v>
      </c>
      <c r="Q1" s="1" t="s">
        <v>11</v>
      </c>
      <c r="R1" s="1" t="s">
        <v>26</v>
      </c>
      <c r="S1" s="1" t="s">
        <v>17</v>
      </c>
      <c r="T1" s="1" t="s">
        <v>3</v>
      </c>
      <c r="U1" s="1" t="s">
        <v>2</v>
      </c>
      <c r="V1" s="1" t="s">
        <v>27</v>
      </c>
      <c r="W1" s="1" t="s">
        <v>28</v>
      </c>
      <c r="X1" s="1" t="s">
        <v>16</v>
      </c>
      <c r="Y1" s="1" t="s">
        <v>29</v>
      </c>
    </row>
    <row r="2" spans="1:25" ht="23.25" x14ac:dyDescent="0.35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t="s">
        <v>57</v>
      </c>
      <c r="B3" t="s">
        <v>58</v>
      </c>
      <c r="C3">
        <v>56.480179999999997</v>
      </c>
      <c r="D3">
        <v>48.799669999999999</v>
      </c>
      <c r="E3">
        <v>67.029922999999997</v>
      </c>
      <c r="F3">
        <v>78.332547000000005</v>
      </c>
      <c r="G3">
        <v>57.028298999999997</v>
      </c>
      <c r="H3">
        <v>2319</v>
      </c>
      <c r="I3">
        <v>1601</v>
      </c>
      <c r="J3">
        <v>574</v>
      </c>
      <c r="K3">
        <v>142</v>
      </c>
      <c r="L3">
        <v>56334</v>
      </c>
      <c r="M3">
        <v>24.752047999999998</v>
      </c>
      <c r="N3">
        <v>6.6186670000000003</v>
      </c>
      <c r="O3">
        <v>494822</v>
      </c>
      <c r="P3">
        <v>372856</v>
      </c>
      <c r="Q3">
        <v>136872</v>
      </c>
      <c r="R3">
        <v>29.706681</v>
      </c>
      <c r="S3">
        <v>99.996747999999997</v>
      </c>
      <c r="T3">
        <v>77.571681999999996</v>
      </c>
      <c r="U3">
        <v>18.939392000000002</v>
      </c>
      <c r="V3">
        <v>69.038379000000006</v>
      </c>
      <c r="W3">
        <v>2327</v>
      </c>
      <c r="X3">
        <v>7833</v>
      </c>
      <c r="Y3">
        <v>6.123329</v>
      </c>
    </row>
    <row r="4" spans="1:25" x14ac:dyDescent="0.25">
      <c r="A4" t="s">
        <v>59</v>
      </c>
      <c r="B4" t="s">
        <v>60</v>
      </c>
      <c r="C4">
        <v>33.958768999999997</v>
      </c>
      <c r="D4">
        <v>75.085324</v>
      </c>
      <c r="E4">
        <v>21.941002999999998</v>
      </c>
      <c r="F4">
        <v>27.701544999999999</v>
      </c>
      <c r="G4">
        <v>94.798743000000002</v>
      </c>
      <c r="H4">
        <v>2319</v>
      </c>
      <c r="I4">
        <v>393</v>
      </c>
      <c r="J4">
        <v>541</v>
      </c>
      <c r="K4">
        <v>1385</v>
      </c>
      <c r="L4">
        <v>56334</v>
      </c>
      <c r="M4">
        <v>23.329021000000001</v>
      </c>
      <c r="N4">
        <v>0.17043</v>
      </c>
      <c r="O4">
        <v>174989</v>
      </c>
      <c r="P4">
        <v>9601</v>
      </c>
      <c r="Q4">
        <v>456705</v>
      </c>
      <c r="R4">
        <v>28.193373000000001</v>
      </c>
      <c r="S4">
        <v>43.896467999999999</v>
      </c>
      <c r="T4">
        <v>81.742901000000003</v>
      </c>
      <c r="U4">
        <v>26.058028</v>
      </c>
      <c r="V4">
        <v>16.946960000000001</v>
      </c>
      <c r="W4">
        <v>781</v>
      </c>
      <c r="X4">
        <v>1216</v>
      </c>
      <c r="Y4">
        <v>59.724018999999998</v>
      </c>
    </row>
    <row r="5" spans="1:25" x14ac:dyDescent="0.25">
      <c r="A5" t="s">
        <v>61</v>
      </c>
      <c r="B5" t="s">
        <v>62</v>
      </c>
      <c r="C5">
        <v>40.537300000000002</v>
      </c>
      <c r="D5">
        <v>93.899017000000001</v>
      </c>
      <c r="E5">
        <v>25.848116000000001</v>
      </c>
      <c r="F5">
        <v>26.991707999999999</v>
      </c>
      <c r="G5">
        <v>98.053366999999994</v>
      </c>
      <c r="H5">
        <v>2319</v>
      </c>
      <c r="I5">
        <v>400</v>
      </c>
      <c r="J5">
        <v>501</v>
      </c>
      <c r="K5">
        <v>1418</v>
      </c>
      <c r="L5">
        <v>56334</v>
      </c>
      <c r="M5">
        <v>21.604140000000001</v>
      </c>
      <c r="N5">
        <v>6.0088000000000003E-2</v>
      </c>
      <c r="O5">
        <v>170505</v>
      </c>
      <c r="P5">
        <v>3385</v>
      </c>
      <c r="Q5">
        <v>461189</v>
      </c>
      <c r="R5">
        <v>3.482551</v>
      </c>
      <c r="S5">
        <v>18.487158999999998</v>
      </c>
      <c r="T5">
        <v>81.858217999999994</v>
      </c>
      <c r="U5">
        <v>26.440967000000001</v>
      </c>
      <c r="V5">
        <v>17.248813999999999</v>
      </c>
      <c r="W5">
        <v>94</v>
      </c>
      <c r="X5">
        <v>499</v>
      </c>
      <c r="Y5">
        <v>61.147046000000003</v>
      </c>
    </row>
    <row r="6" spans="1:25" x14ac:dyDescent="0.25">
      <c r="A6" t="s">
        <v>63</v>
      </c>
      <c r="B6" t="s">
        <v>64</v>
      </c>
      <c r="C6">
        <v>43.708772000000003</v>
      </c>
      <c r="D6">
        <v>37.811152999999997</v>
      </c>
      <c r="E6">
        <v>51.786149999999999</v>
      </c>
      <c r="F6">
        <v>77.473112</v>
      </c>
      <c r="G6">
        <v>56.566239000000003</v>
      </c>
      <c r="H6">
        <v>2319</v>
      </c>
      <c r="I6">
        <v>1560</v>
      </c>
      <c r="J6">
        <v>620</v>
      </c>
      <c r="K6">
        <v>137</v>
      </c>
      <c r="L6">
        <v>56334</v>
      </c>
      <c r="M6">
        <v>26.735662000000001</v>
      </c>
      <c r="N6">
        <v>6.6704829999999999</v>
      </c>
      <c r="O6">
        <v>489393</v>
      </c>
      <c r="P6">
        <v>375775</v>
      </c>
      <c r="Q6">
        <v>142301</v>
      </c>
      <c r="R6">
        <v>106.217496</v>
      </c>
      <c r="S6">
        <v>144.96642399999999</v>
      </c>
      <c r="T6">
        <v>77.507966999999994</v>
      </c>
      <c r="U6">
        <v>16.683551999999999</v>
      </c>
      <c r="V6">
        <v>67.270375000000001</v>
      </c>
      <c r="W6">
        <v>8229</v>
      </c>
      <c r="X6">
        <v>11231</v>
      </c>
      <c r="Y6">
        <v>5.9077190000000002</v>
      </c>
    </row>
    <row r="7" spans="1:25" ht="23.25" x14ac:dyDescent="0.35">
      <c r="A7" s="4" t="s">
        <v>71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t="s">
        <v>90</v>
      </c>
      <c r="B8" t="s">
        <v>91</v>
      </c>
      <c r="C8">
        <v>42.051867000000001</v>
      </c>
      <c r="D8">
        <v>30.882746999999998</v>
      </c>
      <c r="E8">
        <v>65.877131000000006</v>
      </c>
      <c r="F8">
        <v>68.387823999999995</v>
      </c>
      <c r="G8">
        <v>32.059742</v>
      </c>
      <c r="H8">
        <v>450</v>
      </c>
      <c r="I8">
        <v>358</v>
      </c>
      <c r="J8">
        <v>80</v>
      </c>
      <c r="K8">
        <v>12</v>
      </c>
      <c r="L8">
        <v>24207</v>
      </c>
      <c r="M8">
        <v>17.777778000000001</v>
      </c>
      <c r="N8">
        <v>4.0871649999999997</v>
      </c>
      <c r="O8">
        <v>46687</v>
      </c>
      <c r="P8">
        <v>98938</v>
      </c>
      <c r="Q8">
        <v>21581</v>
      </c>
      <c r="R8">
        <v>1.857056</v>
      </c>
      <c r="S8">
        <v>6.5508740000000003</v>
      </c>
      <c r="T8">
        <v>73.498046000000002</v>
      </c>
      <c r="U8">
        <v>-76.724086999999997</v>
      </c>
      <c r="V8">
        <v>79.555555999999996</v>
      </c>
      <c r="W8">
        <v>127</v>
      </c>
      <c r="X8">
        <v>448</v>
      </c>
      <c r="Y8">
        <v>2.6666669999999999</v>
      </c>
    </row>
    <row r="9" spans="1:25" x14ac:dyDescent="0.25">
      <c r="A9" t="s">
        <v>92</v>
      </c>
      <c r="B9" t="s">
        <v>93</v>
      </c>
      <c r="C9">
        <v>55.512718</v>
      </c>
      <c r="D9">
        <v>50.042929999999998</v>
      </c>
      <c r="E9">
        <v>62.324955000000003</v>
      </c>
      <c r="F9">
        <v>66.485029999999995</v>
      </c>
      <c r="G9">
        <v>53.383201999999997</v>
      </c>
      <c r="H9">
        <v>450</v>
      </c>
      <c r="I9">
        <v>339</v>
      </c>
      <c r="J9">
        <v>95</v>
      </c>
      <c r="K9">
        <v>16</v>
      </c>
      <c r="L9">
        <v>24207</v>
      </c>
      <c r="M9">
        <v>21.111111000000001</v>
      </c>
      <c r="N9">
        <v>1.6373359999999999</v>
      </c>
      <c r="O9">
        <v>45388</v>
      </c>
      <c r="P9">
        <v>39635</v>
      </c>
      <c r="Q9">
        <v>22880</v>
      </c>
      <c r="R9">
        <v>2.9781140000000001</v>
      </c>
      <c r="S9">
        <v>6.9790150000000004</v>
      </c>
      <c r="T9">
        <v>73.606845000000007</v>
      </c>
      <c r="U9">
        <v>8.1370480000000001</v>
      </c>
      <c r="V9">
        <v>75.333332999999996</v>
      </c>
      <c r="W9">
        <v>198</v>
      </c>
      <c r="X9">
        <v>464</v>
      </c>
      <c r="Y9">
        <v>3.5555560000000002</v>
      </c>
    </row>
    <row r="10" spans="1:25" x14ac:dyDescent="0.25">
      <c r="A10" t="s">
        <v>94</v>
      </c>
      <c r="B10" t="s">
        <v>95</v>
      </c>
      <c r="C10">
        <v>59.930551000000001</v>
      </c>
      <c r="D10">
        <v>56.086317999999999</v>
      </c>
      <c r="E10">
        <v>64.340540000000004</v>
      </c>
      <c r="F10">
        <v>66.341477999999995</v>
      </c>
      <c r="G10">
        <v>57.830556000000001</v>
      </c>
      <c r="H10">
        <v>450</v>
      </c>
      <c r="I10">
        <v>336</v>
      </c>
      <c r="J10">
        <v>97</v>
      </c>
      <c r="K10">
        <v>17</v>
      </c>
      <c r="L10">
        <v>24207</v>
      </c>
      <c r="M10">
        <v>21.555555999999999</v>
      </c>
      <c r="N10">
        <v>1.3642749999999999</v>
      </c>
      <c r="O10">
        <v>45290</v>
      </c>
      <c r="P10">
        <v>33025</v>
      </c>
      <c r="Q10">
        <v>22978</v>
      </c>
      <c r="R10">
        <v>1.0099260000000001</v>
      </c>
      <c r="S10">
        <v>5.064705</v>
      </c>
      <c r="T10">
        <v>73.417901000000001</v>
      </c>
      <c r="U10">
        <v>17.867815</v>
      </c>
      <c r="V10">
        <v>74.666667000000004</v>
      </c>
      <c r="W10">
        <v>67</v>
      </c>
      <c r="X10">
        <v>336</v>
      </c>
      <c r="Y10">
        <v>3.7777780000000001</v>
      </c>
    </row>
    <row r="11" spans="1:25" x14ac:dyDescent="0.25">
      <c r="A11" t="s">
        <v>96</v>
      </c>
      <c r="B11" t="s">
        <v>97</v>
      </c>
      <c r="C11">
        <v>39.692265999999996</v>
      </c>
      <c r="D11">
        <v>28.756609999999998</v>
      </c>
      <c r="E11">
        <v>64.049042</v>
      </c>
      <c r="F11">
        <v>68.752562999999995</v>
      </c>
      <c r="G11">
        <v>30.868386999999998</v>
      </c>
      <c r="H11">
        <v>450</v>
      </c>
      <c r="I11">
        <v>363</v>
      </c>
      <c r="J11">
        <v>78</v>
      </c>
      <c r="K11">
        <v>9</v>
      </c>
      <c r="L11">
        <v>24207</v>
      </c>
      <c r="M11">
        <v>17.333333</v>
      </c>
      <c r="N11">
        <v>4.3423800000000004</v>
      </c>
      <c r="O11">
        <v>46936</v>
      </c>
      <c r="P11">
        <v>105116</v>
      </c>
      <c r="Q11">
        <v>21332</v>
      </c>
      <c r="R11">
        <v>3.28715</v>
      </c>
      <c r="S11">
        <v>7.0688269999999997</v>
      </c>
      <c r="T11">
        <v>73.163120000000006</v>
      </c>
      <c r="U11">
        <v>-85.553993000000006</v>
      </c>
      <c r="V11">
        <v>80.666667000000004</v>
      </c>
      <c r="W11">
        <v>226</v>
      </c>
      <c r="X11">
        <v>486</v>
      </c>
      <c r="Y11">
        <v>2</v>
      </c>
    </row>
    <row r="12" spans="1:25" ht="23.25" x14ac:dyDescent="0.35">
      <c r="A12" s="4" t="s">
        <v>130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t="s">
        <v>149</v>
      </c>
      <c r="B13" t="s">
        <v>150</v>
      </c>
      <c r="C13">
        <v>44.075862000000001</v>
      </c>
      <c r="D13">
        <v>48.172362999999997</v>
      </c>
      <c r="E13">
        <v>40.621476000000001</v>
      </c>
      <c r="F13">
        <v>54.569603000000001</v>
      </c>
      <c r="G13">
        <v>64.713223999999997</v>
      </c>
      <c r="H13">
        <v>500</v>
      </c>
      <c r="I13">
        <v>118</v>
      </c>
      <c r="J13">
        <v>182</v>
      </c>
      <c r="K13">
        <v>200</v>
      </c>
      <c r="L13">
        <v>5500</v>
      </c>
      <c r="M13">
        <v>36.4</v>
      </c>
      <c r="N13">
        <v>2.158909</v>
      </c>
      <c r="O13">
        <v>21776</v>
      </c>
      <c r="P13">
        <v>11874</v>
      </c>
      <c r="Q13">
        <v>18129</v>
      </c>
      <c r="R13">
        <v>5.3143140000000004</v>
      </c>
      <c r="S13">
        <v>13.762241</v>
      </c>
      <c r="T13">
        <v>72.976275999999999</v>
      </c>
      <c r="U13">
        <v>24.087206999999999</v>
      </c>
      <c r="V13">
        <v>23.6</v>
      </c>
      <c r="W13">
        <v>290</v>
      </c>
      <c r="X13">
        <v>751</v>
      </c>
      <c r="Y13">
        <v>40</v>
      </c>
    </row>
    <row r="14" spans="1:25" x14ac:dyDescent="0.25">
      <c r="A14" t="s">
        <v>151</v>
      </c>
      <c r="B14" t="s">
        <v>152</v>
      </c>
      <c r="C14">
        <v>32.954968999999998</v>
      </c>
      <c r="D14">
        <v>38.491413000000001</v>
      </c>
      <c r="E14">
        <v>28.810925999999998</v>
      </c>
      <c r="F14">
        <v>52.103746000000001</v>
      </c>
      <c r="G14">
        <v>69.610633000000007</v>
      </c>
      <c r="H14">
        <v>500</v>
      </c>
      <c r="I14">
        <v>106</v>
      </c>
      <c r="J14">
        <v>193</v>
      </c>
      <c r="K14">
        <v>201</v>
      </c>
      <c r="L14">
        <v>5500</v>
      </c>
      <c r="M14">
        <v>38.6</v>
      </c>
      <c r="N14">
        <v>1.6503639999999999</v>
      </c>
      <c r="O14">
        <v>20792</v>
      </c>
      <c r="P14">
        <v>9077</v>
      </c>
      <c r="Q14">
        <v>19113</v>
      </c>
      <c r="R14">
        <v>25.698727999999999</v>
      </c>
      <c r="S14">
        <v>22.071349999999999</v>
      </c>
      <c r="T14">
        <v>72.692097000000004</v>
      </c>
      <c r="U14">
        <v>26.001753999999998</v>
      </c>
      <c r="V14">
        <v>21.2</v>
      </c>
      <c r="W14">
        <v>1339</v>
      </c>
      <c r="X14">
        <v>1150</v>
      </c>
      <c r="Y14">
        <v>40.200000000000003</v>
      </c>
    </row>
    <row r="15" spans="1:25" x14ac:dyDescent="0.25">
      <c r="A15" t="s">
        <v>153</v>
      </c>
      <c r="B15" t="s">
        <v>154</v>
      </c>
      <c r="C15">
        <v>47.607134000000002</v>
      </c>
      <c r="D15">
        <v>57.671052000000003</v>
      </c>
      <c r="E15">
        <v>40.533768000000002</v>
      </c>
      <c r="F15">
        <v>52.888109</v>
      </c>
      <c r="G15">
        <v>75.248689999999996</v>
      </c>
      <c r="H15">
        <v>500</v>
      </c>
      <c r="I15">
        <v>116</v>
      </c>
      <c r="J15">
        <v>179</v>
      </c>
      <c r="K15">
        <v>205</v>
      </c>
      <c r="L15">
        <v>5500</v>
      </c>
      <c r="M15">
        <v>35.799999999999997</v>
      </c>
      <c r="N15">
        <v>1.2621819999999999</v>
      </c>
      <c r="O15">
        <v>21105</v>
      </c>
      <c r="P15">
        <v>6942</v>
      </c>
      <c r="Q15">
        <v>18800</v>
      </c>
      <c r="R15">
        <v>4.6324209999999999</v>
      </c>
      <c r="S15">
        <v>12.989687</v>
      </c>
      <c r="T15">
        <v>73.060845</v>
      </c>
      <c r="U15">
        <v>34.877834999999997</v>
      </c>
      <c r="V15">
        <v>23.2</v>
      </c>
      <c r="W15">
        <v>245</v>
      </c>
      <c r="X15">
        <v>687</v>
      </c>
      <c r="Y15">
        <v>41</v>
      </c>
    </row>
    <row r="16" spans="1:25" x14ac:dyDescent="0.25">
      <c r="A16" t="s">
        <v>155</v>
      </c>
      <c r="B16" t="s">
        <v>156</v>
      </c>
      <c r="C16">
        <v>32.289963999999998</v>
      </c>
      <c r="D16">
        <v>34.698343999999999</v>
      </c>
      <c r="E16">
        <v>30.194210999999999</v>
      </c>
      <c r="F16">
        <v>53.339181000000004</v>
      </c>
      <c r="G16">
        <v>61.295895999999999</v>
      </c>
      <c r="H16">
        <v>500</v>
      </c>
      <c r="I16">
        <v>109</v>
      </c>
      <c r="J16">
        <v>200</v>
      </c>
      <c r="K16">
        <v>191</v>
      </c>
      <c r="L16">
        <v>5500</v>
      </c>
      <c r="M16">
        <v>40</v>
      </c>
      <c r="N16">
        <v>2.4436360000000001</v>
      </c>
      <c r="O16">
        <v>21285</v>
      </c>
      <c r="P16">
        <v>13440</v>
      </c>
      <c r="Q16">
        <v>18620</v>
      </c>
      <c r="R16">
        <v>22.441289999999999</v>
      </c>
      <c r="S16">
        <v>21.822607000000001</v>
      </c>
      <c r="T16">
        <v>72.604346000000007</v>
      </c>
      <c r="U16">
        <v>16.659566000000002</v>
      </c>
      <c r="V16">
        <v>21.8</v>
      </c>
      <c r="W16">
        <v>1197</v>
      </c>
      <c r="X16">
        <v>1164</v>
      </c>
      <c r="Y16">
        <v>38.200000000000003</v>
      </c>
    </row>
    <row r="17" spans="1:25" ht="23.25" x14ac:dyDescent="0.35">
      <c r="A17" s="4" t="s">
        <v>193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t="s">
        <v>212</v>
      </c>
      <c r="B18" t="s">
        <v>213</v>
      </c>
      <c r="C18">
        <v>39.271048</v>
      </c>
      <c r="D18">
        <v>76.098028999999997</v>
      </c>
      <c r="E18">
        <v>26.464016999999998</v>
      </c>
      <c r="F18">
        <v>33.624063999999997</v>
      </c>
      <c r="G18">
        <v>96.686948000000001</v>
      </c>
      <c r="H18">
        <v>784</v>
      </c>
      <c r="I18">
        <v>152</v>
      </c>
      <c r="J18">
        <v>242</v>
      </c>
      <c r="K18">
        <v>390</v>
      </c>
      <c r="L18">
        <v>5316</v>
      </c>
      <c r="M18">
        <v>30.867346999999999</v>
      </c>
      <c r="N18">
        <v>0.40255800000000003</v>
      </c>
      <c r="O18">
        <v>62453</v>
      </c>
      <c r="P18">
        <v>2140</v>
      </c>
      <c r="Q18">
        <v>123286</v>
      </c>
      <c r="R18">
        <v>14.602637</v>
      </c>
      <c r="S18">
        <v>19.777501999999998</v>
      </c>
      <c r="T18">
        <v>87.582708999999994</v>
      </c>
      <c r="U18">
        <v>32.207560000000001</v>
      </c>
      <c r="V18">
        <v>19.387754999999999</v>
      </c>
      <c r="W18">
        <v>491</v>
      </c>
      <c r="X18">
        <v>665</v>
      </c>
      <c r="Y18">
        <v>49.744897999999999</v>
      </c>
    </row>
    <row r="19" spans="1:25" x14ac:dyDescent="0.25">
      <c r="A19" t="s">
        <v>214</v>
      </c>
      <c r="B19" t="s">
        <v>215</v>
      </c>
      <c r="C19">
        <v>29.056501000000001</v>
      </c>
      <c r="D19">
        <v>55.156734999999998</v>
      </c>
      <c r="E19">
        <v>19.723375000000001</v>
      </c>
      <c r="F19">
        <v>33.7592</v>
      </c>
      <c r="G19">
        <v>94.408141999999998</v>
      </c>
      <c r="H19">
        <v>784</v>
      </c>
      <c r="I19">
        <v>144</v>
      </c>
      <c r="J19">
        <v>262</v>
      </c>
      <c r="K19">
        <v>378</v>
      </c>
      <c r="L19">
        <v>5316</v>
      </c>
      <c r="M19">
        <v>33.418367000000003</v>
      </c>
      <c r="N19">
        <v>0.69864599999999999</v>
      </c>
      <c r="O19">
        <v>62704</v>
      </c>
      <c r="P19">
        <v>3714</v>
      </c>
      <c r="Q19">
        <v>123035</v>
      </c>
      <c r="R19">
        <v>60.161378999999997</v>
      </c>
      <c r="S19">
        <v>36.019810999999997</v>
      </c>
      <c r="T19">
        <v>87.198051000000007</v>
      </c>
      <c r="U19">
        <v>30.666149999999998</v>
      </c>
      <c r="V19">
        <v>18.367346999999999</v>
      </c>
      <c r="W19">
        <v>2031</v>
      </c>
      <c r="X19">
        <v>1216</v>
      </c>
      <c r="Y19">
        <v>48.214286000000001</v>
      </c>
    </row>
    <row r="20" spans="1:25" x14ac:dyDescent="0.25">
      <c r="A20" t="s">
        <v>216</v>
      </c>
      <c r="B20" t="s">
        <v>217</v>
      </c>
      <c r="C20">
        <v>39.441532000000002</v>
      </c>
      <c r="D20">
        <v>76.685017999999999</v>
      </c>
      <c r="E20">
        <v>26.548006000000001</v>
      </c>
      <c r="F20">
        <v>33.572916999999997</v>
      </c>
      <c r="G20">
        <v>96.976765999999998</v>
      </c>
      <c r="H20">
        <v>784</v>
      </c>
      <c r="I20">
        <v>146</v>
      </c>
      <c r="J20">
        <v>245</v>
      </c>
      <c r="K20">
        <v>393</v>
      </c>
      <c r="L20">
        <v>5316</v>
      </c>
      <c r="M20">
        <v>31.25</v>
      </c>
      <c r="N20">
        <v>0.36568800000000001</v>
      </c>
      <c r="O20">
        <v>62358</v>
      </c>
      <c r="P20">
        <v>1944</v>
      </c>
      <c r="Q20">
        <v>123381</v>
      </c>
      <c r="R20">
        <v>14.267453</v>
      </c>
      <c r="S20">
        <v>19.509772999999999</v>
      </c>
      <c r="T20">
        <v>86.812532000000004</v>
      </c>
      <c r="U20">
        <v>32.268397999999998</v>
      </c>
      <c r="V20">
        <v>18.622449</v>
      </c>
      <c r="W20">
        <v>479</v>
      </c>
      <c r="X20">
        <v>655</v>
      </c>
      <c r="Y20">
        <v>50.127550999999997</v>
      </c>
    </row>
    <row r="21" spans="1:25" x14ac:dyDescent="0.25">
      <c r="A21" t="s">
        <v>218</v>
      </c>
      <c r="B21" t="s">
        <v>219</v>
      </c>
      <c r="C21">
        <v>31.052008000000001</v>
      </c>
      <c r="D21">
        <v>58.759856999999997</v>
      </c>
      <c r="E21">
        <v>21.101652999999999</v>
      </c>
      <c r="F21">
        <v>33.818423000000003</v>
      </c>
      <c r="G21">
        <v>94.171088999999995</v>
      </c>
      <c r="H21">
        <v>784</v>
      </c>
      <c r="I21">
        <v>149</v>
      </c>
      <c r="J21">
        <v>253</v>
      </c>
      <c r="K21">
        <v>382</v>
      </c>
      <c r="L21">
        <v>5316</v>
      </c>
      <c r="M21">
        <v>32.270408000000003</v>
      </c>
      <c r="N21">
        <v>0.73137700000000005</v>
      </c>
      <c r="O21">
        <v>62814</v>
      </c>
      <c r="P21">
        <v>3888</v>
      </c>
      <c r="Q21">
        <v>122925</v>
      </c>
      <c r="R21">
        <v>41.900238999999999</v>
      </c>
      <c r="S21">
        <v>32.733637999999999</v>
      </c>
      <c r="T21">
        <v>86.371351000000004</v>
      </c>
      <c r="U21">
        <v>30.962264000000001</v>
      </c>
      <c r="V21">
        <v>19.005102000000001</v>
      </c>
      <c r="W21">
        <v>1417</v>
      </c>
      <c r="X21">
        <v>1107</v>
      </c>
      <c r="Y21">
        <v>48.724490000000003</v>
      </c>
    </row>
    <row r="22" spans="1:25" ht="23.25" x14ac:dyDescent="0.35">
      <c r="A22" s="4" t="s">
        <v>254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t="s">
        <v>273</v>
      </c>
      <c r="B23" t="s">
        <v>274</v>
      </c>
      <c r="C23">
        <v>28.069862000000001</v>
      </c>
      <c r="D23">
        <v>57.069747999999997</v>
      </c>
      <c r="E23">
        <v>18.612138999999999</v>
      </c>
      <c r="F23">
        <v>25.744188999999999</v>
      </c>
      <c r="G23">
        <v>78.938506000000004</v>
      </c>
      <c r="H23">
        <v>784</v>
      </c>
      <c r="I23">
        <v>75</v>
      </c>
      <c r="J23">
        <v>248</v>
      </c>
      <c r="K23">
        <v>461</v>
      </c>
      <c r="L23">
        <v>5316</v>
      </c>
      <c r="M23">
        <v>31.632653000000001</v>
      </c>
      <c r="N23">
        <v>2.3999250000000001</v>
      </c>
      <c r="O23">
        <v>47817</v>
      </c>
      <c r="P23">
        <v>12758</v>
      </c>
      <c r="Q23">
        <v>137922</v>
      </c>
      <c r="R23">
        <v>18.528452999999999</v>
      </c>
      <c r="S23">
        <v>46.068648000000003</v>
      </c>
      <c r="T23">
        <v>76.254067000000006</v>
      </c>
      <c r="U23">
        <v>18.618599</v>
      </c>
      <c r="V23">
        <v>9.5663269999999994</v>
      </c>
      <c r="W23">
        <v>477</v>
      </c>
      <c r="X23">
        <v>1186</v>
      </c>
      <c r="Y23">
        <v>58.801020000000001</v>
      </c>
    </row>
    <row r="24" spans="1:25" x14ac:dyDescent="0.25">
      <c r="A24" t="s">
        <v>275</v>
      </c>
      <c r="B24" t="s">
        <v>276</v>
      </c>
      <c r="C24">
        <v>19.483798</v>
      </c>
      <c r="D24">
        <v>37.925609999999999</v>
      </c>
      <c r="E24">
        <v>13.109254999999999</v>
      </c>
      <c r="F24">
        <v>26.086067</v>
      </c>
      <c r="G24">
        <v>75.468053999999995</v>
      </c>
      <c r="H24">
        <v>784</v>
      </c>
      <c r="I24">
        <v>70</v>
      </c>
      <c r="J24">
        <v>266</v>
      </c>
      <c r="K24">
        <v>448</v>
      </c>
      <c r="L24">
        <v>5316</v>
      </c>
      <c r="M24">
        <v>33.928570999999998</v>
      </c>
      <c r="N24">
        <v>2.9627539999999999</v>
      </c>
      <c r="O24">
        <v>48452</v>
      </c>
      <c r="P24">
        <v>15750</v>
      </c>
      <c r="Q24">
        <v>137287</v>
      </c>
      <c r="R24">
        <v>109.17705599999999</v>
      </c>
      <c r="S24">
        <v>77.282634999999999</v>
      </c>
      <c r="T24">
        <v>76.408610999999993</v>
      </c>
      <c r="U24">
        <v>16.073091999999999</v>
      </c>
      <c r="V24">
        <v>8.9285709999999998</v>
      </c>
      <c r="W24">
        <v>2848</v>
      </c>
      <c r="X24">
        <v>2016</v>
      </c>
      <c r="Y24">
        <v>57.142856999999999</v>
      </c>
    </row>
    <row r="25" spans="1:25" x14ac:dyDescent="0.25">
      <c r="A25" t="s">
        <v>277</v>
      </c>
      <c r="B25" t="s">
        <v>278</v>
      </c>
      <c r="C25">
        <v>28.332377000000001</v>
      </c>
      <c r="D25">
        <v>58.024135999999999</v>
      </c>
      <c r="E25">
        <v>18.741890999999999</v>
      </c>
      <c r="F25">
        <v>25.765187000000001</v>
      </c>
      <c r="G25">
        <v>79.767977000000002</v>
      </c>
      <c r="H25">
        <v>784</v>
      </c>
      <c r="I25">
        <v>77</v>
      </c>
      <c r="J25">
        <v>243</v>
      </c>
      <c r="K25">
        <v>464</v>
      </c>
      <c r="L25">
        <v>5316</v>
      </c>
      <c r="M25">
        <v>30.994897999999999</v>
      </c>
      <c r="N25">
        <v>2.283296</v>
      </c>
      <c r="O25">
        <v>47856</v>
      </c>
      <c r="P25">
        <v>12138</v>
      </c>
      <c r="Q25">
        <v>137883</v>
      </c>
      <c r="R25">
        <v>18.590976999999999</v>
      </c>
      <c r="S25">
        <v>43.508321000000002</v>
      </c>
      <c r="T25">
        <v>76.320839000000007</v>
      </c>
      <c r="U25">
        <v>18.972321000000001</v>
      </c>
      <c r="V25">
        <v>9.8214290000000002</v>
      </c>
      <c r="W25">
        <v>479</v>
      </c>
      <c r="X25">
        <v>1121</v>
      </c>
      <c r="Y25">
        <v>59.183672999999999</v>
      </c>
    </row>
    <row r="26" spans="1:25" x14ac:dyDescent="0.25">
      <c r="A26" t="s">
        <v>279</v>
      </c>
      <c r="B26" t="s">
        <v>280</v>
      </c>
      <c r="C26">
        <v>19.399488000000002</v>
      </c>
      <c r="D26">
        <v>37.312060000000002</v>
      </c>
      <c r="E26">
        <v>13.107101999999999</v>
      </c>
      <c r="F26">
        <v>26.581924000000001</v>
      </c>
      <c r="G26">
        <v>75.670912000000001</v>
      </c>
      <c r="H26">
        <v>784</v>
      </c>
      <c r="I26">
        <v>76</v>
      </c>
      <c r="J26">
        <v>270</v>
      </c>
      <c r="K26">
        <v>438</v>
      </c>
      <c r="L26">
        <v>5316</v>
      </c>
      <c r="M26">
        <v>34.438775999999997</v>
      </c>
      <c r="N26">
        <v>2.9860799999999998</v>
      </c>
      <c r="O26">
        <v>49373</v>
      </c>
      <c r="P26">
        <v>15874</v>
      </c>
      <c r="Q26">
        <v>136366</v>
      </c>
      <c r="R26">
        <v>83.665876999999995</v>
      </c>
      <c r="S26">
        <v>73.395740000000004</v>
      </c>
      <c r="T26">
        <v>76.254473000000004</v>
      </c>
      <c r="U26">
        <v>16.838144</v>
      </c>
      <c r="V26">
        <v>9.6938779999999998</v>
      </c>
      <c r="W26">
        <v>2224</v>
      </c>
      <c r="X26">
        <v>1951</v>
      </c>
      <c r="Y26">
        <v>55.867347000000002</v>
      </c>
    </row>
    <row r="27" spans="1:25" ht="23.25" x14ac:dyDescent="0.35">
      <c r="A27" s="4" t="s">
        <v>307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t="s">
        <v>324</v>
      </c>
      <c r="B28" t="s">
        <v>325</v>
      </c>
      <c r="C28">
        <v>42.501587000000001</v>
      </c>
      <c r="D28">
        <v>74.406109000000001</v>
      </c>
      <c r="E28">
        <v>29.746580000000002</v>
      </c>
      <c r="F28">
        <v>38.837831999999999</v>
      </c>
      <c r="G28">
        <v>97.146359000000004</v>
      </c>
      <c r="H28">
        <v>784</v>
      </c>
      <c r="I28">
        <v>213</v>
      </c>
      <c r="J28">
        <v>211</v>
      </c>
      <c r="K28">
        <v>360</v>
      </c>
      <c r="L28">
        <v>5316</v>
      </c>
      <c r="M28">
        <v>26.913264999999999</v>
      </c>
      <c r="N28">
        <v>0.39860800000000002</v>
      </c>
      <c r="O28">
        <v>72137</v>
      </c>
      <c r="P28">
        <v>2119</v>
      </c>
      <c r="Q28">
        <v>113602</v>
      </c>
      <c r="R28">
        <v>15.474602000000001</v>
      </c>
      <c r="S28">
        <v>25.979823</v>
      </c>
      <c r="T28">
        <v>84.900724999999994</v>
      </c>
      <c r="U28">
        <v>37.373410999999997</v>
      </c>
      <c r="V28">
        <v>27.168367</v>
      </c>
      <c r="W28">
        <v>601</v>
      </c>
      <c r="X28">
        <v>1009</v>
      </c>
      <c r="Y28">
        <v>45.918367000000003</v>
      </c>
    </row>
    <row r="29" spans="1:25" x14ac:dyDescent="0.25">
      <c r="A29" t="s">
        <v>326</v>
      </c>
      <c r="B29" t="s">
        <v>327</v>
      </c>
      <c r="C29">
        <v>27.862514999999998</v>
      </c>
      <c r="D29">
        <v>47.839134000000001</v>
      </c>
      <c r="E29">
        <v>19.655000000000001</v>
      </c>
      <c r="F29">
        <v>38.557868999999997</v>
      </c>
      <c r="G29">
        <v>93.847626000000005</v>
      </c>
      <c r="H29">
        <v>784</v>
      </c>
      <c r="I29">
        <v>195</v>
      </c>
      <c r="J29">
        <v>250</v>
      </c>
      <c r="K29">
        <v>339</v>
      </c>
      <c r="L29">
        <v>5316</v>
      </c>
      <c r="M29">
        <v>31.887754999999999</v>
      </c>
      <c r="N29">
        <v>0.88318300000000005</v>
      </c>
      <c r="O29">
        <v>71617</v>
      </c>
      <c r="P29">
        <v>4695</v>
      </c>
      <c r="Q29">
        <v>114122</v>
      </c>
      <c r="R29">
        <v>142.201843</v>
      </c>
      <c r="S29">
        <v>62.736870000000003</v>
      </c>
      <c r="T29">
        <v>84.291183000000004</v>
      </c>
      <c r="U29">
        <v>33.078136999999998</v>
      </c>
      <c r="V29">
        <v>24.872449</v>
      </c>
      <c r="W29">
        <v>5483</v>
      </c>
      <c r="X29">
        <v>2419</v>
      </c>
      <c r="Y29">
        <v>43.239795999999998</v>
      </c>
    </row>
    <row r="30" spans="1:25" x14ac:dyDescent="0.25">
      <c r="A30" t="s">
        <v>328</v>
      </c>
      <c r="B30" t="s">
        <v>329</v>
      </c>
      <c r="C30">
        <v>42.781529999999997</v>
      </c>
      <c r="D30">
        <v>74.912774999999996</v>
      </c>
      <c r="E30">
        <v>29.939862000000002</v>
      </c>
      <c r="F30">
        <v>38.870134999999998</v>
      </c>
      <c r="G30">
        <v>97.257283999999999</v>
      </c>
      <c r="H30">
        <v>784</v>
      </c>
      <c r="I30">
        <v>210</v>
      </c>
      <c r="J30">
        <v>216</v>
      </c>
      <c r="K30">
        <v>358</v>
      </c>
      <c r="L30">
        <v>5316</v>
      </c>
      <c r="M30">
        <v>27.551020000000001</v>
      </c>
      <c r="N30">
        <v>0.38299499999999997</v>
      </c>
      <c r="O30">
        <v>72197</v>
      </c>
      <c r="P30">
        <v>2036</v>
      </c>
      <c r="Q30">
        <v>113542</v>
      </c>
      <c r="R30">
        <v>14.921481999999999</v>
      </c>
      <c r="S30">
        <v>24.440358</v>
      </c>
      <c r="T30">
        <v>84.795518999999999</v>
      </c>
      <c r="U30">
        <v>37.461706999999997</v>
      </c>
      <c r="V30">
        <v>26.785713999999999</v>
      </c>
      <c r="W30">
        <v>580</v>
      </c>
      <c r="X30">
        <v>950</v>
      </c>
      <c r="Y30">
        <v>45.663265000000003</v>
      </c>
    </row>
    <row r="31" spans="1:25" x14ac:dyDescent="0.25">
      <c r="A31" t="s">
        <v>330</v>
      </c>
      <c r="B31" t="s">
        <v>331</v>
      </c>
      <c r="C31">
        <v>29.441426</v>
      </c>
      <c r="D31">
        <v>50.962302999999999</v>
      </c>
      <c r="E31">
        <v>20.700015</v>
      </c>
      <c r="F31">
        <v>38.618707000000001</v>
      </c>
      <c r="G31">
        <v>95.077143000000007</v>
      </c>
      <c r="H31">
        <v>784</v>
      </c>
      <c r="I31">
        <v>193</v>
      </c>
      <c r="J31">
        <v>256</v>
      </c>
      <c r="K31">
        <v>335</v>
      </c>
      <c r="L31">
        <v>5316</v>
      </c>
      <c r="M31">
        <v>32.653061000000001</v>
      </c>
      <c r="N31">
        <v>0.69864599999999999</v>
      </c>
      <c r="O31">
        <v>71730</v>
      </c>
      <c r="P31">
        <v>3714</v>
      </c>
      <c r="Q31">
        <v>114009</v>
      </c>
      <c r="R31">
        <v>75.869967000000003</v>
      </c>
      <c r="S31">
        <v>48.163187000000001</v>
      </c>
      <c r="T31">
        <v>84.294867999999994</v>
      </c>
      <c r="U31">
        <v>35.041643999999998</v>
      </c>
      <c r="V31">
        <v>24.617346999999999</v>
      </c>
      <c r="W31">
        <v>2930</v>
      </c>
      <c r="X31">
        <v>1860</v>
      </c>
      <c r="Y31">
        <v>42.729591999999997</v>
      </c>
    </row>
  </sheetData>
  <mergeCells count="6">
    <mergeCell ref="A27:Y27"/>
    <mergeCell ref="A2:Y2"/>
    <mergeCell ref="A7:Y7"/>
    <mergeCell ref="A12:Y12"/>
    <mergeCell ref="A17:Y17"/>
    <mergeCell ref="A22:Y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E0155-AF14-4346-A645-7C92D1738FF2}">
  <dimension ref="A1:Y31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53" customWidth="1"/>
    <col min="2" max="2" width="149" customWidth="1"/>
  </cols>
  <sheetData>
    <row r="1" spans="1:25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23</v>
      </c>
      <c r="I1" s="1" t="s">
        <v>12</v>
      </c>
      <c r="J1" s="1" t="s">
        <v>13</v>
      </c>
      <c r="K1" s="1" t="s">
        <v>14</v>
      </c>
      <c r="L1" s="1" t="s">
        <v>24</v>
      </c>
      <c r="M1" s="1" t="s">
        <v>25</v>
      </c>
      <c r="N1" s="1" t="s">
        <v>15</v>
      </c>
      <c r="O1" s="1" t="s">
        <v>9</v>
      </c>
      <c r="P1" s="1" t="s">
        <v>10</v>
      </c>
      <c r="Q1" s="1" t="s">
        <v>11</v>
      </c>
      <c r="R1" s="1" t="s">
        <v>26</v>
      </c>
      <c r="S1" s="1" t="s">
        <v>17</v>
      </c>
      <c r="T1" s="1" t="s">
        <v>3</v>
      </c>
      <c r="U1" s="1" t="s">
        <v>2</v>
      </c>
      <c r="V1" s="1" t="s">
        <v>27</v>
      </c>
      <c r="W1" s="1" t="s">
        <v>28</v>
      </c>
      <c r="X1" s="1" t="s">
        <v>16</v>
      </c>
      <c r="Y1" s="1" t="s">
        <v>29</v>
      </c>
    </row>
    <row r="2" spans="1:25" ht="23.25" x14ac:dyDescent="0.35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t="s">
        <v>49</v>
      </c>
      <c r="B3" t="s">
        <v>50</v>
      </c>
      <c r="C3">
        <v>57.028252999999999</v>
      </c>
      <c r="D3">
        <v>49.794254000000002</v>
      </c>
      <c r="E3">
        <v>66.721386999999993</v>
      </c>
      <c r="F3">
        <v>77.853358999999998</v>
      </c>
      <c r="G3">
        <v>58.102058999999997</v>
      </c>
      <c r="H3">
        <v>2319</v>
      </c>
      <c r="I3">
        <v>1579</v>
      </c>
      <c r="J3">
        <v>591</v>
      </c>
      <c r="K3">
        <v>147</v>
      </c>
      <c r="L3">
        <v>56334</v>
      </c>
      <c r="M3">
        <v>25.485123000000002</v>
      </c>
      <c r="N3">
        <v>6.2952750000000002</v>
      </c>
      <c r="O3">
        <v>491795</v>
      </c>
      <c r="P3">
        <v>354638</v>
      </c>
      <c r="Q3">
        <v>139899</v>
      </c>
      <c r="R3">
        <v>27.757311999999999</v>
      </c>
      <c r="S3">
        <v>97.902005000000003</v>
      </c>
      <c r="T3">
        <v>77.594239999999999</v>
      </c>
      <c r="U3">
        <v>21.370474000000002</v>
      </c>
      <c r="V3">
        <v>68.089693999999994</v>
      </c>
      <c r="W3">
        <v>2161</v>
      </c>
      <c r="X3">
        <v>7622</v>
      </c>
      <c r="Y3">
        <v>6.3389389999999999</v>
      </c>
    </row>
    <row r="4" spans="1:25" x14ac:dyDescent="0.25">
      <c r="A4" t="s">
        <v>51</v>
      </c>
      <c r="B4" t="s">
        <v>52</v>
      </c>
      <c r="C4">
        <v>32.348134999999999</v>
      </c>
      <c r="D4">
        <v>72.843902</v>
      </c>
      <c r="E4">
        <v>20.790288</v>
      </c>
      <c r="F4">
        <v>26.074491999999999</v>
      </c>
      <c r="G4">
        <v>91.358414999999994</v>
      </c>
      <c r="H4">
        <v>2319</v>
      </c>
      <c r="I4">
        <v>353</v>
      </c>
      <c r="J4">
        <v>580</v>
      </c>
      <c r="K4">
        <v>1386</v>
      </c>
      <c r="L4">
        <v>56334</v>
      </c>
      <c r="M4">
        <v>25.010781000000001</v>
      </c>
      <c r="N4">
        <v>0.27656500000000001</v>
      </c>
      <c r="O4">
        <v>164711</v>
      </c>
      <c r="P4">
        <v>15580</v>
      </c>
      <c r="Q4">
        <v>466983</v>
      </c>
      <c r="R4">
        <v>68.074194000000006</v>
      </c>
      <c r="S4">
        <v>98.256949000000006</v>
      </c>
      <c r="T4">
        <v>81.957695000000001</v>
      </c>
      <c r="U4">
        <v>23.327117000000001</v>
      </c>
      <c r="V4">
        <v>15.222078</v>
      </c>
      <c r="W4">
        <v>1775</v>
      </c>
      <c r="X4">
        <v>2562</v>
      </c>
      <c r="Y4">
        <v>59.767141000000002</v>
      </c>
    </row>
    <row r="5" spans="1:25" x14ac:dyDescent="0.25">
      <c r="A5" t="s">
        <v>53</v>
      </c>
      <c r="B5" t="s">
        <v>54</v>
      </c>
      <c r="C5">
        <v>40.164231999999998</v>
      </c>
      <c r="D5">
        <v>93.608215999999999</v>
      </c>
      <c r="E5">
        <v>25.567125999999998</v>
      </c>
      <c r="F5">
        <v>26.755834</v>
      </c>
      <c r="G5">
        <v>97.960402000000002</v>
      </c>
      <c r="H5">
        <v>2319</v>
      </c>
      <c r="I5">
        <v>397</v>
      </c>
      <c r="J5">
        <v>504</v>
      </c>
      <c r="K5">
        <v>1418</v>
      </c>
      <c r="L5">
        <v>56334</v>
      </c>
      <c r="M5">
        <v>21.733505999999998</v>
      </c>
      <c r="N5">
        <v>6.2467000000000002E-2</v>
      </c>
      <c r="O5">
        <v>169015</v>
      </c>
      <c r="P5">
        <v>3519</v>
      </c>
      <c r="Q5">
        <v>462679</v>
      </c>
      <c r="R5">
        <v>3.7748780000000002</v>
      </c>
      <c r="S5">
        <v>20.556263999999999</v>
      </c>
      <c r="T5">
        <v>81.855393000000007</v>
      </c>
      <c r="U5">
        <v>26.182772</v>
      </c>
      <c r="V5">
        <v>17.119447999999998</v>
      </c>
      <c r="W5">
        <v>101</v>
      </c>
      <c r="X5">
        <v>550</v>
      </c>
      <c r="Y5">
        <v>61.147046000000003</v>
      </c>
    </row>
    <row r="6" spans="1:25" x14ac:dyDescent="0.25">
      <c r="A6" t="s">
        <v>55</v>
      </c>
      <c r="B6" t="s">
        <v>56</v>
      </c>
      <c r="C6">
        <v>34.974513000000002</v>
      </c>
      <c r="D6">
        <v>30.027031000000001</v>
      </c>
      <c r="E6">
        <v>41.873990999999997</v>
      </c>
      <c r="F6">
        <v>76.248103999999998</v>
      </c>
      <c r="G6">
        <v>54.676043999999997</v>
      </c>
      <c r="H6">
        <v>5937</v>
      </c>
      <c r="I6">
        <v>3095</v>
      </c>
      <c r="J6">
        <v>2617</v>
      </c>
      <c r="K6">
        <v>225</v>
      </c>
      <c r="L6">
        <v>83507</v>
      </c>
      <c r="M6">
        <v>44.079501</v>
      </c>
      <c r="N6">
        <v>4.3712020000000003</v>
      </c>
      <c r="O6">
        <v>440345</v>
      </c>
      <c r="P6">
        <v>365026</v>
      </c>
      <c r="Q6">
        <v>137171</v>
      </c>
      <c r="R6">
        <v>675.40040099999999</v>
      </c>
      <c r="S6">
        <v>446.60782699999999</v>
      </c>
      <c r="T6">
        <v>78.755763999999999</v>
      </c>
      <c r="U6">
        <v>4.1247340000000001</v>
      </c>
      <c r="V6">
        <v>52.130706000000004</v>
      </c>
      <c r="W6">
        <v>51498</v>
      </c>
      <c r="X6">
        <v>34053</v>
      </c>
      <c r="Y6">
        <v>3.789793</v>
      </c>
    </row>
    <row r="7" spans="1:25" ht="23.25" x14ac:dyDescent="0.35">
      <c r="A7" s="4" t="s">
        <v>71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t="s">
        <v>98</v>
      </c>
      <c r="B8" t="s">
        <v>99</v>
      </c>
      <c r="C8">
        <v>42.721876000000002</v>
      </c>
      <c r="D8">
        <v>31.561900999999999</v>
      </c>
      <c r="E8">
        <v>66.090993999999995</v>
      </c>
      <c r="F8">
        <v>68.272103999999999</v>
      </c>
      <c r="G8">
        <v>32.603495000000002</v>
      </c>
      <c r="H8">
        <v>450</v>
      </c>
      <c r="I8">
        <v>360</v>
      </c>
      <c r="J8">
        <v>77</v>
      </c>
      <c r="K8">
        <v>13</v>
      </c>
      <c r="L8">
        <v>24207</v>
      </c>
      <c r="M8">
        <v>17.111111000000001</v>
      </c>
      <c r="N8">
        <v>3.9800879999999998</v>
      </c>
      <c r="O8">
        <v>46608</v>
      </c>
      <c r="P8">
        <v>96346</v>
      </c>
      <c r="Q8">
        <v>21660</v>
      </c>
      <c r="R8">
        <v>1.6112</v>
      </c>
      <c r="S8">
        <v>6.3422679999999998</v>
      </c>
      <c r="T8">
        <v>73.492169000000004</v>
      </c>
      <c r="U8">
        <v>-73.018105000000006</v>
      </c>
      <c r="V8">
        <v>80</v>
      </c>
      <c r="W8">
        <v>110</v>
      </c>
      <c r="X8">
        <v>433</v>
      </c>
      <c r="Y8">
        <v>2.8888889999999998</v>
      </c>
    </row>
    <row r="9" spans="1:25" x14ac:dyDescent="0.25">
      <c r="A9" t="s">
        <v>100</v>
      </c>
      <c r="B9" t="s">
        <v>101</v>
      </c>
      <c r="C9">
        <v>49.292085</v>
      </c>
      <c r="D9">
        <v>44.133146000000004</v>
      </c>
      <c r="E9">
        <v>55.816780999999999</v>
      </c>
      <c r="F9">
        <v>64.563192000000001</v>
      </c>
      <c r="G9">
        <v>51.048749000000001</v>
      </c>
      <c r="H9">
        <v>450</v>
      </c>
      <c r="I9">
        <v>310</v>
      </c>
      <c r="J9">
        <v>124</v>
      </c>
      <c r="K9">
        <v>16</v>
      </c>
      <c r="L9">
        <v>24207</v>
      </c>
      <c r="M9">
        <v>27.555555999999999</v>
      </c>
      <c r="N9">
        <v>1.7459830000000001</v>
      </c>
      <c r="O9">
        <v>44076</v>
      </c>
      <c r="P9">
        <v>42265</v>
      </c>
      <c r="Q9">
        <v>24192</v>
      </c>
      <c r="R9">
        <v>17.006594</v>
      </c>
      <c r="S9">
        <v>11.678481</v>
      </c>
      <c r="T9">
        <v>73.501665000000003</v>
      </c>
      <c r="U9">
        <v>1.044413</v>
      </c>
      <c r="V9">
        <v>68.888889000000006</v>
      </c>
      <c r="W9">
        <v>1098</v>
      </c>
      <c r="X9">
        <v>754</v>
      </c>
      <c r="Y9">
        <v>3.5555560000000002</v>
      </c>
    </row>
    <row r="10" spans="1:25" x14ac:dyDescent="0.25">
      <c r="A10" t="s">
        <v>102</v>
      </c>
      <c r="B10" t="s">
        <v>103</v>
      </c>
      <c r="C10">
        <v>59.875664999999998</v>
      </c>
      <c r="D10">
        <v>55.942641000000002</v>
      </c>
      <c r="E10">
        <v>64.403526999999997</v>
      </c>
      <c r="F10">
        <v>66.058768000000001</v>
      </c>
      <c r="G10">
        <v>57.380428000000002</v>
      </c>
      <c r="H10">
        <v>450</v>
      </c>
      <c r="I10">
        <v>334</v>
      </c>
      <c r="J10">
        <v>100</v>
      </c>
      <c r="K10">
        <v>16</v>
      </c>
      <c r="L10">
        <v>24207</v>
      </c>
      <c r="M10">
        <v>22.222221999999999</v>
      </c>
      <c r="N10">
        <v>1.383732</v>
      </c>
      <c r="O10">
        <v>45097</v>
      </c>
      <c r="P10">
        <v>33496</v>
      </c>
      <c r="Q10">
        <v>23171</v>
      </c>
      <c r="R10">
        <v>0.938558</v>
      </c>
      <c r="S10">
        <v>5.6616249999999999</v>
      </c>
      <c r="T10">
        <v>73.801846999999995</v>
      </c>
      <c r="U10">
        <v>16.902501999999998</v>
      </c>
      <c r="V10">
        <v>74.222222000000002</v>
      </c>
      <c r="W10">
        <v>62</v>
      </c>
      <c r="X10">
        <v>374</v>
      </c>
      <c r="Y10">
        <v>3.5555560000000002</v>
      </c>
    </row>
    <row r="11" spans="1:25" x14ac:dyDescent="0.25">
      <c r="A11" t="s">
        <v>104</v>
      </c>
      <c r="B11" t="s">
        <v>105</v>
      </c>
      <c r="C11">
        <v>27.340948999999998</v>
      </c>
      <c r="D11">
        <v>19.126261</v>
      </c>
      <c r="E11">
        <v>47.924357000000001</v>
      </c>
      <c r="F11">
        <v>65.061228999999997</v>
      </c>
      <c r="G11">
        <v>25.965461999999999</v>
      </c>
      <c r="H11">
        <v>450</v>
      </c>
      <c r="I11">
        <v>324</v>
      </c>
      <c r="J11">
        <v>115</v>
      </c>
      <c r="K11">
        <v>11</v>
      </c>
      <c r="L11">
        <v>24207</v>
      </c>
      <c r="M11">
        <v>25.555555999999999</v>
      </c>
      <c r="N11">
        <v>5.2316269999999996</v>
      </c>
      <c r="O11">
        <v>44416</v>
      </c>
      <c r="P11">
        <v>126642</v>
      </c>
      <c r="Q11">
        <v>23852</v>
      </c>
      <c r="R11">
        <v>36.104452000000002</v>
      </c>
      <c r="S11">
        <v>19.181930999999999</v>
      </c>
      <c r="T11">
        <v>73.623132999999996</v>
      </c>
      <c r="U11">
        <v>-123.88674</v>
      </c>
      <c r="V11">
        <v>72</v>
      </c>
      <c r="W11">
        <v>2349</v>
      </c>
      <c r="X11">
        <v>1248</v>
      </c>
      <c r="Y11">
        <v>2.4444439999999998</v>
      </c>
    </row>
    <row r="12" spans="1:25" ht="23.25" x14ac:dyDescent="0.35">
      <c r="A12" s="4" t="s">
        <v>130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t="s">
        <v>157</v>
      </c>
      <c r="B13" t="s">
        <v>158</v>
      </c>
      <c r="C13">
        <v>43.952111000000002</v>
      </c>
      <c r="D13">
        <v>49.229286999999999</v>
      </c>
      <c r="E13">
        <v>39.696779999999997</v>
      </c>
      <c r="F13">
        <v>53.128681</v>
      </c>
      <c r="G13">
        <v>65.886630999999994</v>
      </c>
      <c r="H13">
        <v>500</v>
      </c>
      <c r="I13">
        <v>111</v>
      </c>
      <c r="J13">
        <v>187</v>
      </c>
      <c r="K13">
        <v>202</v>
      </c>
      <c r="L13">
        <v>5500</v>
      </c>
      <c r="M13">
        <v>37.4</v>
      </c>
      <c r="N13">
        <v>1.9958180000000001</v>
      </c>
      <c r="O13">
        <v>21201</v>
      </c>
      <c r="P13">
        <v>10977</v>
      </c>
      <c r="Q13">
        <v>18704</v>
      </c>
      <c r="R13">
        <v>4.5738009999999996</v>
      </c>
      <c r="S13">
        <v>13.288491</v>
      </c>
      <c r="T13">
        <v>73.061801000000003</v>
      </c>
      <c r="U13">
        <v>25.011903</v>
      </c>
      <c r="V13">
        <v>22.2</v>
      </c>
      <c r="W13">
        <v>243</v>
      </c>
      <c r="X13">
        <v>706</v>
      </c>
      <c r="Y13">
        <v>40.4</v>
      </c>
    </row>
    <row r="14" spans="1:25" x14ac:dyDescent="0.25">
      <c r="A14" t="s">
        <v>159</v>
      </c>
      <c r="B14" t="s">
        <v>160</v>
      </c>
      <c r="C14">
        <v>27.160737000000001</v>
      </c>
      <c r="D14">
        <v>30.946964000000001</v>
      </c>
      <c r="E14">
        <v>24.199974999999998</v>
      </c>
      <c r="F14">
        <v>49.921062999999997</v>
      </c>
      <c r="G14">
        <v>63.839128000000002</v>
      </c>
      <c r="H14">
        <v>500</v>
      </c>
      <c r="I14">
        <v>92</v>
      </c>
      <c r="J14">
        <v>204</v>
      </c>
      <c r="K14">
        <v>204</v>
      </c>
      <c r="L14">
        <v>5500</v>
      </c>
      <c r="M14">
        <v>40.799999999999997</v>
      </c>
      <c r="N14">
        <v>2.0516359999999998</v>
      </c>
      <c r="O14">
        <v>19921</v>
      </c>
      <c r="P14">
        <v>11284</v>
      </c>
      <c r="Q14">
        <v>19984</v>
      </c>
      <c r="R14">
        <v>48.556659000000003</v>
      </c>
      <c r="S14">
        <v>30.988924000000001</v>
      </c>
      <c r="T14">
        <v>72.339335000000005</v>
      </c>
      <c r="U14">
        <v>15.569478</v>
      </c>
      <c r="V14">
        <v>18.399999999999999</v>
      </c>
      <c r="W14">
        <v>2424</v>
      </c>
      <c r="X14">
        <v>1547</v>
      </c>
      <c r="Y14">
        <v>40.799999999999997</v>
      </c>
    </row>
    <row r="15" spans="1:25" x14ac:dyDescent="0.25">
      <c r="A15" t="s">
        <v>161</v>
      </c>
      <c r="B15" t="s">
        <v>162</v>
      </c>
      <c r="C15">
        <v>46.263502000000003</v>
      </c>
      <c r="D15">
        <v>55.934612999999999</v>
      </c>
      <c r="E15">
        <v>39.443679000000003</v>
      </c>
      <c r="F15">
        <v>52.923192999999998</v>
      </c>
      <c r="G15">
        <v>75.049751000000001</v>
      </c>
      <c r="H15">
        <v>500</v>
      </c>
      <c r="I15">
        <v>118</v>
      </c>
      <c r="J15">
        <v>180</v>
      </c>
      <c r="K15">
        <v>202</v>
      </c>
      <c r="L15">
        <v>5500</v>
      </c>
      <c r="M15">
        <v>36</v>
      </c>
      <c r="N15">
        <v>1.276545</v>
      </c>
      <c r="O15">
        <v>21119</v>
      </c>
      <c r="P15">
        <v>7021</v>
      </c>
      <c r="Q15">
        <v>18786</v>
      </c>
      <c r="R15">
        <v>5.2151050000000003</v>
      </c>
      <c r="S15">
        <v>13.075552999999999</v>
      </c>
      <c r="T15">
        <v>72.963802000000001</v>
      </c>
      <c r="U15">
        <v>34.637264000000002</v>
      </c>
      <c r="V15">
        <v>23.6</v>
      </c>
      <c r="W15">
        <v>276</v>
      </c>
      <c r="X15">
        <v>692</v>
      </c>
      <c r="Y15">
        <v>40.4</v>
      </c>
    </row>
    <row r="16" spans="1:25" x14ac:dyDescent="0.25">
      <c r="A16" t="s">
        <v>163</v>
      </c>
      <c r="B16" t="s">
        <v>164</v>
      </c>
      <c r="C16">
        <v>19.735590999999999</v>
      </c>
      <c r="D16">
        <v>20.547871000000001</v>
      </c>
      <c r="E16">
        <v>18.98509</v>
      </c>
      <c r="F16">
        <v>48.871068999999999</v>
      </c>
      <c r="G16">
        <v>52.893951999999999</v>
      </c>
      <c r="H16">
        <v>500</v>
      </c>
      <c r="I16">
        <v>74</v>
      </c>
      <c r="J16">
        <v>221</v>
      </c>
      <c r="K16">
        <v>205</v>
      </c>
      <c r="L16">
        <v>5500</v>
      </c>
      <c r="M16">
        <v>44.2</v>
      </c>
      <c r="N16">
        <v>3.1578179999999998</v>
      </c>
      <c r="O16">
        <v>19502</v>
      </c>
      <c r="P16">
        <v>17368</v>
      </c>
      <c r="Q16">
        <v>20403</v>
      </c>
      <c r="R16">
        <v>76.712052999999997</v>
      </c>
      <c r="S16">
        <v>42.110804000000002</v>
      </c>
      <c r="T16">
        <v>71.632396</v>
      </c>
      <c r="U16">
        <v>-4.0471120000000003</v>
      </c>
      <c r="V16">
        <v>14.8</v>
      </c>
      <c r="W16">
        <v>3749</v>
      </c>
      <c r="X16">
        <v>2058</v>
      </c>
      <c r="Y16">
        <v>41</v>
      </c>
    </row>
    <row r="17" spans="1:25" ht="23.25" x14ac:dyDescent="0.35">
      <c r="A17" s="4" t="s">
        <v>193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t="s">
        <v>220</v>
      </c>
      <c r="B18" t="s">
        <v>221</v>
      </c>
      <c r="C18">
        <v>39.18385</v>
      </c>
      <c r="D18">
        <v>76.828462999999999</v>
      </c>
      <c r="E18">
        <v>26.298193000000001</v>
      </c>
      <c r="F18">
        <v>33.210042000000001</v>
      </c>
      <c r="G18">
        <v>97.020982000000004</v>
      </c>
      <c r="H18">
        <v>784</v>
      </c>
      <c r="I18">
        <v>137</v>
      </c>
      <c r="J18">
        <v>248</v>
      </c>
      <c r="K18">
        <v>399</v>
      </c>
      <c r="L18">
        <v>5316</v>
      </c>
      <c r="M18">
        <v>31.632653000000001</v>
      </c>
      <c r="N18">
        <v>0.35628300000000002</v>
      </c>
      <c r="O18">
        <v>61684</v>
      </c>
      <c r="P18">
        <v>1894</v>
      </c>
      <c r="Q18">
        <v>124055</v>
      </c>
      <c r="R18">
        <v>12.646777</v>
      </c>
      <c r="S18">
        <v>19.241167999999998</v>
      </c>
      <c r="T18">
        <v>87.766220000000004</v>
      </c>
      <c r="U18">
        <v>31.964207999999999</v>
      </c>
      <c r="V18">
        <v>17.474489999999999</v>
      </c>
      <c r="W18">
        <v>420</v>
      </c>
      <c r="X18">
        <v>639</v>
      </c>
      <c r="Y18">
        <v>50.892856999999999</v>
      </c>
    </row>
    <row r="19" spans="1:25" x14ac:dyDescent="0.25">
      <c r="A19" t="s">
        <v>222</v>
      </c>
      <c r="B19" t="s">
        <v>223</v>
      </c>
      <c r="C19">
        <v>25.689795</v>
      </c>
      <c r="D19">
        <v>46.933089000000002</v>
      </c>
      <c r="E19">
        <v>17.685030999999999</v>
      </c>
      <c r="F19">
        <v>33.391478999999997</v>
      </c>
      <c r="G19">
        <v>88.615353999999996</v>
      </c>
      <c r="H19">
        <v>784</v>
      </c>
      <c r="I19">
        <v>136</v>
      </c>
      <c r="J19">
        <v>272</v>
      </c>
      <c r="K19">
        <v>376</v>
      </c>
      <c r="L19">
        <v>5316</v>
      </c>
      <c r="M19">
        <v>34.693877999999998</v>
      </c>
      <c r="N19">
        <v>1.4988710000000001</v>
      </c>
      <c r="O19">
        <v>62021</v>
      </c>
      <c r="P19">
        <v>7968</v>
      </c>
      <c r="Q19">
        <v>123718</v>
      </c>
      <c r="R19">
        <v>134.375597</v>
      </c>
      <c r="S19">
        <v>58.967139000000003</v>
      </c>
      <c r="T19">
        <v>86.648894999999996</v>
      </c>
      <c r="U19">
        <v>26.685832999999999</v>
      </c>
      <c r="V19">
        <v>17.346938999999999</v>
      </c>
      <c r="W19">
        <v>4487</v>
      </c>
      <c r="X19">
        <v>1969</v>
      </c>
      <c r="Y19">
        <v>47.959184</v>
      </c>
    </row>
    <row r="20" spans="1:25" x14ac:dyDescent="0.25">
      <c r="A20" t="s">
        <v>224</v>
      </c>
      <c r="B20" t="s">
        <v>225</v>
      </c>
      <c r="C20">
        <v>38.905605000000001</v>
      </c>
      <c r="D20">
        <v>75.741950000000003</v>
      </c>
      <c r="E20">
        <v>26.175439999999998</v>
      </c>
      <c r="F20">
        <v>33.460393000000003</v>
      </c>
      <c r="G20">
        <v>96.821884999999995</v>
      </c>
      <c r="H20">
        <v>784</v>
      </c>
      <c r="I20">
        <v>150</v>
      </c>
      <c r="J20">
        <v>242</v>
      </c>
      <c r="K20">
        <v>392</v>
      </c>
      <c r="L20">
        <v>5316</v>
      </c>
      <c r="M20">
        <v>30.867346999999999</v>
      </c>
      <c r="N20">
        <v>0.383747</v>
      </c>
      <c r="O20">
        <v>62149</v>
      </c>
      <c r="P20">
        <v>2040</v>
      </c>
      <c r="Q20">
        <v>123590</v>
      </c>
      <c r="R20">
        <v>18.52937</v>
      </c>
      <c r="S20">
        <v>20.711054000000001</v>
      </c>
      <c r="T20">
        <v>88.532231999999993</v>
      </c>
      <c r="U20">
        <v>32.028275999999998</v>
      </c>
      <c r="V20">
        <v>19.132653000000001</v>
      </c>
      <c r="W20">
        <v>620</v>
      </c>
      <c r="X20">
        <v>693</v>
      </c>
      <c r="Y20">
        <v>50</v>
      </c>
    </row>
    <row r="21" spans="1:25" x14ac:dyDescent="0.25">
      <c r="A21" t="s">
        <v>226</v>
      </c>
      <c r="B21" t="s">
        <v>227</v>
      </c>
      <c r="C21">
        <v>13.829381</v>
      </c>
      <c r="D21">
        <v>23.195497</v>
      </c>
      <c r="E21">
        <v>9.8514579999999992</v>
      </c>
      <c r="F21">
        <v>32.456296000000002</v>
      </c>
      <c r="G21">
        <v>76.419135999999995</v>
      </c>
      <c r="H21">
        <v>784</v>
      </c>
      <c r="I21">
        <v>106</v>
      </c>
      <c r="J21">
        <v>305</v>
      </c>
      <c r="K21">
        <v>373</v>
      </c>
      <c r="L21">
        <v>5316</v>
      </c>
      <c r="M21">
        <v>38.903061000000001</v>
      </c>
      <c r="N21">
        <v>3.4992480000000001</v>
      </c>
      <c r="O21">
        <v>60284</v>
      </c>
      <c r="P21">
        <v>18602</v>
      </c>
      <c r="Q21">
        <v>125455</v>
      </c>
      <c r="R21">
        <v>355.15451100000001</v>
      </c>
      <c r="S21">
        <v>119.761047</v>
      </c>
      <c r="T21">
        <v>85.714178000000004</v>
      </c>
      <c r="U21">
        <v>16.235147000000001</v>
      </c>
      <c r="V21">
        <v>13.520408</v>
      </c>
      <c r="W21">
        <v>11527</v>
      </c>
      <c r="X21">
        <v>3887</v>
      </c>
      <c r="Y21">
        <v>47.576531000000003</v>
      </c>
    </row>
    <row r="22" spans="1:25" ht="23.25" x14ac:dyDescent="0.35">
      <c r="A22" s="4" t="s">
        <v>254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5">
      <c r="A23" t="s">
        <v>281</v>
      </c>
      <c r="B23" t="s">
        <v>282</v>
      </c>
      <c r="C23">
        <v>28.297429000000001</v>
      </c>
      <c r="D23">
        <v>58.772987000000001</v>
      </c>
      <c r="E23">
        <v>18.634751000000001</v>
      </c>
      <c r="F23">
        <v>25.671506999999998</v>
      </c>
      <c r="G23">
        <v>80.966531000000003</v>
      </c>
      <c r="H23">
        <v>784</v>
      </c>
      <c r="I23">
        <v>68</v>
      </c>
      <c r="J23">
        <v>254</v>
      </c>
      <c r="K23">
        <v>462</v>
      </c>
      <c r="L23">
        <v>5316</v>
      </c>
      <c r="M23">
        <v>32.397959</v>
      </c>
      <c r="N23">
        <v>2.1085400000000001</v>
      </c>
      <c r="O23">
        <v>47682</v>
      </c>
      <c r="P23">
        <v>11209</v>
      </c>
      <c r="Q23">
        <v>138057</v>
      </c>
      <c r="R23">
        <v>17.178578999999999</v>
      </c>
      <c r="S23">
        <v>44.913608000000004</v>
      </c>
      <c r="T23">
        <v>76.335697999999994</v>
      </c>
      <c r="U23">
        <v>19.399265</v>
      </c>
      <c r="V23">
        <v>8.6734690000000008</v>
      </c>
      <c r="W23">
        <v>441</v>
      </c>
      <c r="X23">
        <v>1153</v>
      </c>
      <c r="Y23">
        <v>58.928570999999998</v>
      </c>
    </row>
    <row r="24" spans="1:25" x14ac:dyDescent="0.25">
      <c r="A24" t="s">
        <v>283</v>
      </c>
      <c r="B24" t="s">
        <v>284</v>
      </c>
      <c r="C24">
        <v>14.843461</v>
      </c>
      <c r="D24">
        <v>29.386084</v>
      </c>
      <c r="E24">
        <v>9.9295249999999999</v>
      </c>
      <c r="F24">
        <v>23.407577</v>
      </c>
      <c r="G24">
        <v>69.273911999999996</v>
      </c>
      <c r="H24">
        <v>784</v>
      </c>
      <c r="I24">
        <v>44</v>
      </c>
      <c r="J24">
        <v>278</v>
      </c>
      <c r="K24">
        <v>462</v>
      </c>
      <c r="L24">
        <v>5316</v>
      </c>
      <c r="M24">
        <v>35.459184</v>
      </c>
      <c r="N24">
        <v>3.6275400000000002</v>
      </c>
      <c r="O24">
        <v>43477</v>
      </c>
      <c r="P24">
        <v>19284</v>
      </c>
      <c r="Q24">
        <v>142262</v>
      </c>
      <c r="R24">
        <v>229.583777</v>
      </c>
      <c r="S24">
        <v>146.23469800000001</v>
      </c>
      <c r="T24">
        <v>75.213049999999996</v>
      </c>
      <c r="U24">
        <v>10.131959</v>
      </c>
      <c r="V24">
        <v>5.6122449999999997</v>
      </c>
      <c r="W24">
        <v>5374</v>
      </c>
      <c r="X24">
        <v>3423</v>
      </c>
      <c r="Y24">
        <v>58.928570999999998</v>
      </c>
    </row>
    <row r="25" spans="1:25" x14ac:dyDescent="0.25">
      <c r="A25" t="s">
        <v>285</v>
      </c>
      <c r="B25" t="s">
        <v>286</v>
      </c>
      <c r="C25">
        <v>25.004913999999999</v>
      </c>
      <c r="D25">
        <v>52.240875000000003</v>
      </c>
      <c r="E25">
        <v>16.435967000000002</v>
      </c>
      <c r="F25">
        <v>23.823753</v>
      </c>
      <c r="G25">
        <v>75.722572999999997</v>
      </c>
      <c r="H25">
        <v>784</v>
      </c>
      <c r="I25">
        <v>61</v>
      </c>
      <c r="J25">
        <v>252</v>
      </c>
      <c r="K25">
        <v>471</v>
      </c>
      <c r="L25">
        <v>5316</v>
      </c>
      <c r="M25">
        <v>32.142856999999999</v>
      </c>
      <c r="N25">
        <v>2.668736</v>
      </c>
      <c r="O25">
        <v>44250</v>
      </c>
      <c r="P25">
        <v>14187</v>
      </c>
      <c r="Q25">
        <v>141489</v>
      </c>
      <c r="R25">
        <v>30.389838999999998</v>
      </c>
      <c r="S25">
        <v>73.749926000000002</v>
      </c>
      <c r="T25">
        <v>74.676794000000001</v>
      </c>
      <c r="U25">
        <v>15.795821</v>
      </c>
      <c r="V25">
        <v>7.7806119999999996</v>
      </c>
      <c r="W25">
        <v>724</v>
      </c>
      <c r="X25">
        <v>1757</v>
      </c>
      <c r="Y25">
        <v>60.076531000000003</v>
      </c>
    </row>
    <row r="26" spans="1:25" x14ac:dyDescent="0.25">
      <c r="A26" t="s">
        <v>287</v>
      </c>
      <c r="B26" t="s">
        <v>288</v>
      </c>
      <c r="C26">
        <v>9.4800409999999999</v>
      </c>
      <c r="D26">
        <v>17.988382999999999</v>
      </c>
      <c r="E26">
        <v>6.4359130000000002</v>
      </c>
      <c r="F26">
        <v>21.999687999999999</v>
      </c>
      <c r="G26">
        <v>61.489150000000002</v>
      </c>
      <c r="H26">
        <v>784</v>
      </c>
      <c r="I26">
        <v>33</v>
      </c>
      <c r="J26">
        <v>285</v>
      </c>
      <c r="K26">
        <v>466</v>
      </c>
      <c r="L26">
        <v>5316</v>
      </c>
      <c r="M26">
        <v>36.352041</v>
      </c>
      <c r="N26">
        <v>4.814146</v>
      </c>
      <c r="O26">
        <v>40862</v>
      </c>
      <c r="P26">
        <v>25592</v>
      </c>
      <c r="Q26">
        <v>144877</v>
      </c>
      <c r="R26">
        <v>400.869326</v>
      </c>
      <c r="S26">
        <v>229.36689200000001</v>
      </c>
      <c r="T26">
        <v>73.829211000000001</v>
      </c>
      <c r="U26">
        <v>3.4731529999999999</v>
      </c>
      <c r="V26">
        <v>4.2091839999999996</v>
      </c>
      <c r="W26">
        <v>8819</v>
      </c>
      <c r="X26">
        <v>5046</v>
      </c>
      <c r="Y26">
        <v>59.438775999999997</v>
      </c>
    </row>
    <row r="27" spans="1:25" ht="23.25" x14ac:dyDescent="0.35">
      <c r="A27" s="4" t="s">
        <v>307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t="s">
        <v>332</v>
      </c>
      <c r="B28" t="s">
        <v>333</v>
      </c>
      <c r="C28">
        <v>41.741258000000002</v>
      </c>
      <c r="D28">
        <v>73.728489999999994</v>
      </c>
      <c r="E28">
        <v>29.111280000000001</v>
      </c>
      <c r="F28">
        <v>38.446961000000002</v>
      </c>
      <c r="G28">
        <v>97.372439999999997</v>
      </c>
      <c r="H28">
        <v>784</v>
      </c>
      <c r="I28">
        <v>196</v>
      </c>
      <c r="J28">
        <v>218</v>
      </c>
      <c r="K28">
        <v>370</v>
      </c>
      <c r="L28">
        <v>5316</v>
      </c>
      <c r="M28">
        <v>27.806121999999998</v>
      </c>
      <c r="N28">
        <v>0.36249100000000001</v>
      </c>
      <c r="O28">
        <v>71411</v>
      </c>
      <c r="P28">
        <v>1927</v>
      </c>
      <c r="Q28">
        <v>114328</v>
      </c>
      <c r="R28">
        <v>14.69557</v>
      </c>
      <c r="S28">
        <v>25.021484000000001</v>
      </c>
      <c r="T28">
        <v>84.891756999999998</v>
      </c>
      <c r="U28">
        <v>37.105293000000003</v>
      </c>
      <c r="V28">
        <v>25</v>
      </c>
      <c r="W28">
        <v>565</v>
      </c>
      <c r="X28">
        <v>962</v>
      </c>
      <c r="Y28">
        <v>47.193877999999998</v>
      </c>
    </row>
    <row r="29" spans="1:25" x14ac:dyDescent="0.25">
      <c r="A29" t="s">
        <v>334</v>
      </c>
      <c r="B29" t="s">
        <v>335</v>
      </c>
      <c r="C29">
        <v>23.469082</v>
      </c>
      <c r="D29">
        <v>38.698304</v>
      </c>
      <c r="E29">
        <v>16.841373999999998</v>
      </c>
      <c r="F29">
        <v>38.099699000000001</v>
      </c>
      <c r="G29">
        <v>87.545928000000004</v>
      </c>
      <c r="H29">
        <v>784</v>
      </c>
      <c r="I29">
        <v>167</v>
      </c>
      <c r="J29">
        <v>285</v>
      </c>
      <c r="K29">
        <v>332</v>
      </c>
      <c r="L29">
        <v>5316</v>
      </c>
      <c r="M29">
        <v>36.352041</v>
      </c>
      <c r="N29">
        <v>1.8937170000000001</v>
      </c>
      <c r="O29">
        <v>70766</v>
      </c>
      <c r="P29">
        <v>10067</v>
      </c>
      <c r="Q29">
        <v>114973</v>
      </c>
      <c r="R29">
        <v>207.79691700000001</v>
      </c>
      <c r="S29">
        <v>94.856392</v>
      </c>
      <c r="T29">
        <v>83.749753999999996</v>
      </c>
      <c r="U29">
        <v>28.417294999999999</v>
      </c>
      <c r="V29">
        <v>21.301020000000001</v>
      </c>
      <c r="W29">
        <v>7917</v>
      </c>
      <c r="X29">
        <v>3614</v>
      </c>
      <c r="Y29">
        <v>42.346938999999999</v>
      </c>
    </row>
    <row r="30" spans="1:25" x14ac:dyDescent="0.25">
      <c r="A30" t="s">
        <v>336</v>
      </c>
      <c r="B30" t="s">
        <v>337</v>
      </c>
      <c r="C30">
        <v>40.281708999999999</v>
      </c>
      <c r="D30">
        <v>70.720100000000002</v>
      </c>
      <c r="E30">
        <v>28.161021999999999</v>
      </c>
      <c r="F30">
        <v>38.642395999999998</v>
      </c>
      <c r="G30">
        <v>97.041724000000002</v>
      </c>
      <c r="H30">
        <v>784</v>
      </c>
      <c r="I30">
        <v>211</v>
      </c>
      <c r="J30">
        <v>214</v>
      </c>
      <c r="K30">
        <v>359</v>
      </c>
      <c r="L30">
        <v>5316</v>
      </c>
      <c r="M30">
        <v>27.295918</v>
      </c>
      <c r="N30">
        <v>0.41158800000000001</v>
      </c>
      <c r="O30">
        <v>71774</v>
      </c>
      <c r="P30">
        <v>2188</v>
      </c>
      <c r="Q30">
        <v>113965</v>
      </c>
      <c r="R30">
        <v>20.417988999999999</v>
      </c>
      <c r="S30">
        <v>29.760058999999998</v>
      </c>
      <c r="T30">
        <v>84.746594999999999</v>
      </c>
      <c r="U30">
        <v>37.039608999999999</v>
      </c>
      <c r="V30">
        <v>26.913264999999999</v>
      </c>
      <c r="W30">
        <v>789</v>
      </c>
      <c r="X30">
        <v>1150</v>
      </c>
      <c r="Y30">
        <v>45.790816</v>
      </c>
    </row>
    <row r="31" spans="1:25" x14ac:dyDescent="0.25">
      <c r="A31" t="s">
        <v>338</v>
      </c>
      <c r="B31" t="s">
        <v>339</v>
      </c>
      <c r="C31">
        <v>14.011998999999999</v>
      </c>
      <c r="D31">
        <v>21.800920999999999</v>
      </c>
      <c r="E31">
        <v>10.323626000000001</v>
      </c>
      <c r="F31">
        <v>36.885091000000003</v>
      </c>
      <c r="G31">
        <v>77.892104000000003</v>
      </c>
      <c r="H31">
        <v>784</v>
      </c>
      <c r="I31">
        <v>130</v>
      </c>
      <c r="J31">
        <v>314</v>
      </c>
      <c r="K31">
        <v>340</v>
      </c>
      <c r="L31">
        <v>5316</v>
      </c>
      <c r="M31">
        <v>40.051020000000001</v>
      </c>
      <c r="N31">
        <v>3.6578249999999999</v>
      </c>
      <c r="O31">
        <v>68510</v>
      </c>
      <c r="P31">
        <v>19445</v>
      </c>
      <c r="Q31">
        <v>117229</v>
      </c>
      <c r="R31">
        <v>413.28350799999998</v>
      </c>
      <c r="S31">
        <v>167.005144</v>
      </c>
      <c r="T31">
        <v>82.818932000000004</v>
      </c>
      <c r="U31">
        <v>18.208884999999999</v>
      </c>
      <c r="V31">
        <v>16.581633</v>
      </c>
      <c r="W31">
        <v>15244</v>
      </c>
      <c r="X31">
        <v>6160</v>
      </c>
      <c r="Y31">
        <v>43.367347000000002</v>
      </c>
    </row>
  </sheetData>
  <mergeCells count="6">
    <mergeCell ref="A27:Y27"/>
    <mergeCell ref="A2:Y2"/>
    <mergeCell ref="A7:Y7"/>
    <mergeCell ref="A12:Y12"/>
    <mergeCell ref="A17:Y17"/>
    <mergeCell ref="A22:Y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5FA8-291F-403C-9D19-4CBED6390A58}">
  <dimension ref="A1:Y45"/>
  <sheetViews>
    <sheetView topLeftCell="E1" workbookViewId="0">
      <pane ySplit="1" topLeftCell="A20" activePane="bottomLeft" state="frozen"/>
      <selection pane="bottomLeft" activeCell="T45" sqref="T45:Y45"/>
    </sheetView>
  </sheetViews>
  <sheetFormatPr defaultRowHeight="15" x14ac:dyDescent="0.25"/>
  <cols>
    <col min="2" max="2" width="118.140625" customWidth="1"/>
  </cols>
  <sheetData>
    <row r="1" spans="1:25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23</v>
      </c>
      <c r="I1" s="1" t="s">
        <v>12</v>
      </c>
      <c r="J1" s="1" t="s">
        <v>13</v>
      </c>
      <c r="K1" s="1" t="s">
        <v>14</v>
      </c>
      <c r="L1" s="1" t="s">
        <v>24</v>
      </c>
      <c r="M1" s="1" t="s">
        <v>25</v>
      </c>
      <c r="N1" s="1" t="s">
        <v>15</v>
      </c>
      <c r="O1" s="1" t="s">
        <v>9</v>
      </c>
      <c r="P1" s="1" t="s">
        <v>10</v>
      </c>
      <c r="Q1" s="1" t="s">
        <v>11</v>
      </c>
      <c r="R1" s="1" t="s">
        <v>26</v>
      </c>
      <c r="S1" s="1" t="s">
        <v>17</v>
      </c>
      <c r="T1" s="1" t="s">
        <v>3</v>
      </c>
      <c r="U1" s="1" t="s">
        <v>2</v>
      </c>
      <c r="V1" s="1" t="s">
        <v>27</v>
      </c>
      <c r="W1" s="1" t="s">
        <v>28</v>
      </c>
      <c r="X1" s="1" t="s">
        <v>16</v>
      </c>
      <c r="Y1" s="1" t="s">
        <v>29</v>
      </c>
    </row>
    <row r="2" spans="1:25" ht="23.25" x14ac:dyDescent="0.35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t="s">
        <v>21</v>
      </c>
      <c r="B3" t="s">
        <v>22</v>
      </c>
      <c r="C3">
        <v>40.605843</v>
      </c>
      <c r="D3">
        <v>90.396890999999997</v>
      </c>
      <c r="E3">
        <v>26.183721999999999</v>
      </c>
      <c r="F3">
        <v>27.242146000000002</v>
      </c>
      <c r="G3">
        <v>94.051001999999997</v>
      </c>
      <c r="H3">
        <v>2319</v>
      </c>
      <c r="I3">
        <v>418</v>
      </c>
      <c r="J3">
        <v>482</v>
      </c>
      <c r="K3">
        <v>1419</v>
      </c>
      <c r="L3">
        <v>56334</v>
      </c>
      <c r="M3">
        <v>20.784821000000001</v>
      </c>
      <c r="N3">
        <v>0.19322300000000001</v>
      </c>
      <c r="O3">
        <v>172087</v>
      </c>
      <c r="P3">
        <v>10885</v>
      </c>
      <c r="Q3">
        <v>459607</v>
      </c>
      <c r="R3">
        <v>2.5328400000000002</v>
      </c>
      <c r="S3">
        <v>7.3048580000000003</v>
      </c>
      <c r="T3">
        <v>81.622473999999997</v>
      </c>
      <c r="U3">
        <v>25.508078000000001</v>
      </c>
      <c r="V3">
        <v>18.025010999999999</v>
      </c>
      <c r="W3">
        <v>69</v>
      </c>
      <c r="X3">
        <v>199</v>
      </c>
      <c r="Y3">
        <v>61.190168</v>
      </c>
    </row>
    <row r="4" spans="1:25" ht="23.25" x14ac:dyDescent="0.35">
      <c r="A4" s="4" t="s">
        <v>71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t="s">
        <v>106</v>
      </c>
      <c r="B5" t="s">
        <v>107</v>
      </c>
      <c r="C5">
        <v>54.573185000000002</v>
      </c>
      <c r="D5">
        <v>50.790486000000001</v>
      </c>
      <c r="E5">
        <v>58.964669000000001</v>
      </c>
      <c r="F5">
        <v>66.030936999999994</v>
      </c>
      <c r="G5">
        <v>56.877169000000002</v>
      </c>
      <c r="H5">
        <v>450</v>
      </c>
      <c r="I5">
        <v>339</v>
      </c>
      <c r="J5">
        <v>89</v>
      </c>
      <c r="K5">
        <v>22</v>
      </c>
      <c r="L5">
        <v>24207</v>
      </c>
      <c r="M5">
        <v>19.777778000000001</v>
      </c>
      <c r="N5">
        <v>1.411864</v>
      </c>
      <c r="O5">
        <v>45078</v>
      </c>
      <c r="P5">
        <v>34177</v>
      </c>
      <c r="Q5">
        <v>23190</v>
      </c>
      <c r="R5">
        <v>6.9664320000000002</v>
      </c>
      <c r="S5">
        <v>5.3005459999999998</v>
      </c>
      <c r="T5">
        <v>73.467349999999996</v>
      </c>
      <c r="U5">
        <v>15.294135000000001</v>
      </c>
      <c r="V5">
        <v>75.333332999999996</v>
      </c>
      <c r="W5">
        <v>460</v>
      </c>
      <c r="X5">
        <v>350</v>
      </c>
      <c r="Y5">
        <v>4.8888889999999998</v>
      </c>
    </row>
    <row r="6" spans="1:25" x14ac:dyDescent="0.25">
      <c r="A6" t="s">
        <v>108</v>
      </c>
      <c r="B6" t="s">
        <v>109</v>
      </c>
      <c r="C6">
        <v>55.521807000000003</v>
      </c>
      <c r="D6">
        <v>50.366182000000002</v>
      </c>
      <c r="E6">
        <v>61.853284000000002</v>
      </c>
      <c r="F6">
        <v>66.449873999999994</v>
      </c>
      <c r="G6">
        <v>54.109115000000003</v>
      </c>
      <c r="H6">
        <v>450</v>
      </c>
      <c r="I6">
        <v>336</v>
      </c>
      <c r="J6">
        <v>93</v>
      </c>
      <c r="K6">
        <v>21</v>
      </c>
      <c r="L6">
        <v>24207</v>
      </c>
      <c r="M6">
        <v>20.666667</v>
      </c>
      <c r="N6">
        <v>1.589375</v>
      </c>
      <c r="O6">
        <v>45364</v>
      </c>
      <c r="P6">
        <v>38474</v>
      </c>
      <c r="Q6">
        <v>22904</v>
      </c>
      <c r="R6">
        <v>3.130179</v>
      </c>
      <c r="S6">
        <v>5.4928619999999997</v>
      </c>
      <c r="T6">
        <v>73.320935000000006</v>
      </c>
      <c r="U6">
        <v>9.7878950000000007</v>
      </c>
      <c r="V6">
        <v>74.666667000000004</v>
      </c>
      <c r="W6">
        <v>208</v>
      </c>
      <c r="X6">
        <v>365</v>
      </c>
      <c r="Y6">
        <v>4.6666670000000003</v>
      </c>
    </row>
    <row r="7" spans="1:25" x14ac:dyDescent="0.25">
      <c r="A7" t="s">
        <v>110</v>
      </c>
      <c r="B7" t="s">
        <v>111</v>
      </c>
      <c r="C7">
        <v>55.699554999999997</v>
      </c>
      <c r="D7">
        <v>49.631106000000003</v>
      </c>
      <c r="E7">
        <v>63.458722000000002</v>
      </c>
      <c r="F7">
        <v>66.274096</v>
      </c>
      <c r="G7">
        <v>51.833013000000001</v>
      </c>
      <c r="H7">
        <v>450</v>
      </c>
      <c r="I7">
        <v>333</v>
      </c>
      <c r="J7">
        <v>95</v>
      </c>
      <c r="K7">
        <v>22</v>
      </c>
      <c r="L7">
        <v>24207</v>
      </c>
      <c r="M7">
        <v>21.111111000000001</v>
      </c>
      <c r="N7">
        <v>1.736853</v>
      </c>
      <c r="O7">
        <v>45244</v>
      </c>
      <c r="P7">
        <v>42044</v>
      </c>
      <c r="Q7">
        <v>23024</v>
      </c>
      <c r="R7">
        <v>1.97664</v>
      </c>
      <c r="S7">
        <v>5.5677859999999999</v>
      </c>
      <c r="T7">
        <v>73.282621000000006</v>
      </c>
      <c r="U7">
        <v>4.4955179999999997</v>
      </c>
      <c r="V7">
        <v>74</v>
      </c>
      <c r="W7">
        <v>131</v>
      </c>
      <c r="X7">
        <v>369</v>
      </c>
      <c r="Y7">
        <v>4.8888889999999998</v>
      </c>
    </row>
    <row r="8" spans="1:25" x14ac:dyDescent="0.25">
      <c r="A8" t="s">
        <v>112</v>
      </c>
      <c r="B8" t="s">
        <v>113</v>
      </c>
      <c r="C8">
        <v>54.245323999999997</v>
      </c>
      <c r="D8">
        <v>47.059457000000002</v>
      </c>
      <c r="E8">
        <v>64.021210999999994</v>
      </c>
      <c r="F8">
        <v>66.058768000000001</v>
      </c>
      <c r="G8">
        <v>48.557184999999997</v>
      </c>
      <c r="H8">
        <v>450</v>
      </c>
      <c r="I8">
        <v>330</v>
      </c>
      <c r="J8">
        <v>99</v>
      </c>
      <c r="K8">
        <v>21</v>
      </c>
      <c r="L8">
        <v>24207</v>
      </c>
      <c r="M8">
        <v>22</v>
      </c>
      <c r="N8">
        <v>1.9736849999999999</v>
      </c>
      <c r="O8">
        <v>45097</v>
      </c>
      <c r="P8">
        <v>47777</v>
      </c>
      <c r="Q8">
        <v>23171</v>
      </c>
      <c r="R8">
        <v>1.7105980000000001</v>
      </c>
      <c r="S8">
        <v>5.9492479999999999</v>
      </c>
      <c r="T8">
        <v>73.251073000000005</v>
      </c>
      <c r="U8">
        <v>-4.0912290000000002</v>
      </c>
      <c r="V8">
        <v>73.333332999999996</v>
      </c>
      <c r="W8">
        <v>113</v>
      </c>
      <c r="X8">
        <v>393</v>
      </c>
      <c r="Y8">
        <v>4.6666670000000003</v>
      </c>
    </row>
    <row r="9" spans="1:25" x14ac:dyDescent="0.25">
      <c r="A9" t="s">
        <v>114</v>
      </c>
      <c r="B9" t="s">
        <v>115</v>
      </c>
      <c r="C9">
        <v>52.518385000000002</v>
      </c>
      <c r="D9">
        <v>44.673048999999999</v>
      </c>
      <c r="E9">
        <v>63.706274999999998</v>
      </c>
      <c r="F9">
        <v>65.847835000000003</v>
      </c>
      <c r="G9">
        <v>46.174785</v>
      </c>
      <c r="H9">
        <v>450</v>
      </c>
      <c r="I9">
        <v>331</v>
      </c>
      <c r="J9">
        <v>97</v>
      </c>
      <c r="K9">
        <v>22</v>
      </c>
      <c r="L9">
        <v>24207</v>
      </c>
      <c r="M9">
        <v>21.555555999999999</v>
      </c>
      <c r="N9">
        <v>2.164704</v>
      </c>
      <c r="O9">
        <v>44953</v>
      </c>
      <c r="P9">
        <v>52401</v>
      </c>
      <c r="Q9">
        <v>23315</v>
      </c>
      <c r="R9">
        <v>1.6705179999999999</v>
      </c>
      <c r="S9">
        <v>5.8620000000000001</v>
      </c>
      <c r="T9">
        <v>73.233046000000002</v>
      </c>
      <c r="U9">
        <v>-11.071073</v>
      </c>
      <c r="V9">
        <v>73.555555999999996</v>
      </c>
      <c r="W9">
        <v>110</v>
      </c>
      <c r="X9">
        <v>386</v>
      </c>
      <c r="Y9">
        <v>4.8888889999999998</v>
      </c>
    </row>
    <row r="10" spans="1:25" x14ac:dyDescent="0.25">
      <c r="A10" t="s">
        <v>116</v>
      </c>
      <c r="B10" t="s">
        <v>117</v>
      </c>
      <c r="C10">
        <v>51.027299999999997</v>
      </c>
      <c r="D10">
        <v>42.740436000000003</v>
      </c>
      <c r="E10">
        <v>63.300521000000003</v>
      </c>
      <c r="F10">
        <v>65.522645999999995</v>
      </c>
      <c r="G10">
        <v>44.240811999999998</v>
      </c>
      <c r="H10">
        <v>450</v>
      </c>
      <c r="I10">
        <v>328</v>
      </c>
      <c r="J10">
        <v>99</v>
      </c>
      <c r="K10">
        <v>23</v>
      </c>
      <c r="L10">
        <v>24207</v>
      </c>
      <c r="M10">
        <v>22</v>
      </c>
      <c r="N10">
        <v>2.328954</v>
      </c>
      <c r="O10">
        <v>44731</v>
      </c>
      <c r="P10">
        <v>56377</v>
      </c>
      <c r="Q10">
        <v>23537</v>
      </c>
      <c r="R10">
        <v>1.7245950000000001</v>
      </c>
      <c r="S10">
        <v>6.0589740000000001</v>
      </c>
      <c r="T10">
        <v>73.276165000000006</v>
      </c>
      <c r="U10">
        <v>-17.224761000000001</v>
      </c>
      <c r="V10">
        <v>72.888889000000006</v>
      </c>
      <c r="W10">
        <v>113</v>
      </c>
      <c r="X10">
        <v>397</v>
      </c>
      <c r="Y10">
        <v>5.1111110000000002</v>
      </c>
    </row>
    <row r="11" spans="1:25" x14ac:dyDescent="0.25">
      <c r="A11" t="s">
        <v>118</v>
      </c>
      <c r="B11" t="s">
        <v>119</v>
      </c>
      <c r="C11">
        <v>49.820610000000002</v>
      </c>
      <c r="D11">
        <v>41.264834</v>
      </c>
      <c r="E11">
        <v>62.852288000000001</v>
      </c>
      <c r="F11">
        <v>65.220894000000001</v>
      </c>
      <c r="G11">
        <v>42.819910999999998</v>
      </c>
      <c r="H11">
        <v>450</v>
      </c>
      <c r="I11">
        <v>325</v>
      </c>
      <c r="J11">
        <v>102</v>
      </c>
      <c r="K11">
        <v>23</v>
      </c>
      <c r="L11">
        <v>24207</v>
      </c>
      <c r="M11">
        <v>22.666667</v>
      </c>
      <c r="N11">
        <v>2.4561899999999999</v>
      </c>
      <c r="O11">
        <v>44525</v>
      </c>
      <c r="P11">
        <v>59457</v>
      </c>
      <c r="Q11">
        <v>23743</v>
      </c>
      <c r="R11">
        <v>1.9165639999999999</v>
      </c>
      <c r="S11">
        <v>6.0410089999999999</v>
      </c>
      <c r="T11">
        <v>73.308761000000004</v>
      </c>
      <c r="U11">
        <v>-22.055721999999999</v>
      </c>
      <c r="V11">
        <v>72.222222000000002</v>
      </c>
      <c r="W11">
        <v>125</v>
      </c>
      <c r="X11">
        <v>394</v>
      </c>
      <c r="Y11">
        <v>5.1111110000000002</v>
      </c>
    </row>
    <row r="12" spans="1:25" x14ac:dyDescent="0.25">
      <c r="A12" t="s">
        <v>120</v>
      </c>
      <c r="B12" t="s">
        <v>121</v>
      </c>
      <c r="C12">
        <v>48.814684</v>
      </c>
      <c r="D12">
        <v>40.034889999999997</v>
      </c>
      <c r="E12">
        <v>62.527099</v>
      </c>
      <c r="F12">
        <v>65.102243999999999</v>
      </c>
      <c r="G12">
        <v>41.683705000000003</v>
      </c>
      <c r="H12">
        <v>450</v>
      </c>
      <c r="I12">
        <v>323</v>
      </c>
      <c r="J12">
        <v>104</v>
      </c>
      <c r="K12">
        <v>23</v>
      </c>
      <c r="L12">
        <v>24207</v>
      </c>
      <c r="M12">
        <v>23.111111000000001</v>
      </c>
      <c r="N12">
        <v>2.5685959999999999</v>
      </c>
      <c r="O12">
        <v>44444</v>
      </c>
      <c r="P12">
        <v>62178</v>
      </c>
      <c r="Q12">
        <v>23824</v>
      </c>
      <c r="R12">
        <v>1.9661379999999999</v>
      </c>
      <c r="S12">
        <v>5.8984139999999998</v>
      </c>
      <c r="T12">
        <v>73.352575999999999</v>
      </c>
      <c r="U12">
        <v>-26.164528000000001</v>
      </c>
      <c r="V12">
        <v>71.777777999999998</v>
      </c>
      <c r="W12">
        <v>128</v>
      </c>
      <c r="X12">
        <v>384</v>
      </c>
      <c r="Y12">
        <v>5.1111110000000002</v>
      </c>
    </row>
    <row r="13" spans="1:25" x14ac:dyDescent="0.25">
      <c r="A13" t="s">
        <v>122</v>
      </c>
      <c r="B13" t="s">
        <v>123</v>
      </c>
      <c r="C13">
        <v>47.826013000000003</v>
      </c>
      <c r="D13">
        <v>38.872852000000002</v>
      </c>
      <c r="E13">
        <v>62.137458000000002</v>
      </c>
      <c r="F13">
        <v>64.826858999999999</v>
      </c>
      <c r="G13">
        <v>40.555326000000001</v>
      </c>
      <c r="H13">
        <v>450</v>
      </c>
      <c r="I13">
        <v>320</v>
      </c>
      <c r="J13">
        <v>107</v>
      </c>
      <c r="K13">
        <v>23</v>
      </c>
      <c r="L13">
        <v>24207</v>
      </c>
      <c r="M13">
        <v>23.777778000000001</v>
      </c>
      <c r="N13">
        <v>2.6797620000000002</v>
      </c>
      <c r="O13">
        <v>44256</v>
      </c>
      <c r="P13">
        <v>64869</v>
      </c>
      <c r="Q13">
        <v>24012</v>
      </c>
      <c r="R13">
        <v>1.989916</v>
      </c>
      <c r="S13">
        <v>5.9234710000000002</v>
      </c>
      <c r="T13">
        <v>73.366883999999999</v>
      </c>
      <c r="U13">
        <v>-30.383196000000002</v>
      </c>
      <c r="V13">
        <v>71.111110999999994</v>
      </c>
      <c r="W13">
        <v>129</v>
      </c>
      <c r="X13">
        <v>384</v>
      </c>
      <c r="Y13">
        <v>5.1111110000000002</v>
      </c>
    </row>
    <row r="14" spans="1:25" ht="23.25" x14ac:dyDescent="0.35">
      <c r="A14" s="4" t="s">
        <v>130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t="s">
        <v>165</v>
      </c>
      <c r="B15" t="s">
        <v>166</v>
      </c>
      <c r="C15">
        <v>45.361314999999998</v>
      </c>
      <c r="D15">
        <v>47.919688000000001</v>
      </c>
      <c r="E15">
        <v>43.062272999999998</v>
      </c>
      <c r="F15">
        <v>58.190702999999999</v>
      </c>
      <c r="G15">
        <v>64.754600999999994</v>
      </c>
      <c r="H15">
        <v>500</v>
      </c>
      <c r="I15">
        <v>162</v>
      </c>
      <c r="J15">
        <v>170</v>
      </c>
      <c r="K15">
        <v>168</v>
      </c>
      <c r="L15">
        <v>5500</v>
      </c>
      <c r="M15">
        <v>34</v>
      </c>
      <c r="N15">
        <v>2.298</v>
      </c>
      <c r="O15">
        <v>23221</v>
      </c>
      <c r="P15">
        <v>12639</v>
      </c>
      <c r="Q15">
        <v>16684</v>
      </c>
      <c r="R15">
        <v>4.5711769999999996</v>
      </c>
      <c r="S15">
        <v>9.0564300000000006</v>
      </c>
      <c r="T15">
        <v>72.245943999999994</v>
      </c>
      <c r="U15">
        <v>25.851396999999999</v>
      </c>
      <c r="V15">
        <v>32.4</v>
      </c>
      <c r="W15">
        <v>266</v>
      </c>
      <c r="X15">
        <v>527</v>
      </c>
      <c r="Y15">
        <v>33.6</v>
      </c>
    </row>
    <row r="16" spans="1:25" x14ac:dyDescent="0.25">
      <c r="A16" t="s">
        <v>167</v>
      </c>
      <c r="B16" t="s">
        <v>168</v>
      </c>
      <c r="C16">
        <v>45.361314999999998</v>
      </c>
      <c r="D16">
        <v>47.919688000000001</v>
      </c>
      <c r="E16">
        <v>43.062272999999998</v>
      </c>
      <c r="F16">
        <v>58.190702999999999</v>
      </c>
      <c r="G16">
        <v>64.754600999999994</v>
      </c>
      <c r="H16">
        <v>500</v>
      </c>
      <c r="I16">
        <v>162</v>
      </c>
      <c r="J16">
        <v>170</v>
      </c>
      <c r="K16">
        <v>168</v>
      </c>
      <c r="L16">
        <v>5500</v>
      </c>
      <c r="M16">
        <v>34</v>
      </c>
      <c r="N16">
        <v>2.298</v>
      </c>
      <c r="O16">
        <v>23221</v>
      </c>
      <c r="P16">
        <v>12639</v>
      </c>
      <c r="Q16">
        <v>16684</v>
      </c>
      <c r="R16">
        <v>4.5711769999999996</v>
      </c>
      <c r="S16">
        <v>9.0564300000000006</v>
      </c>
      <c r="T16">
        <v>72.245943999999994</v>
      </c>
      <c r="U16">
        <v>25.851396999999999</v>
      </c>
      <c r="V16">
        <v>32.4</v>
      </c>
      <c r="W16">
        <v>266</v>
      </c>
      <c r="X16">
        <v>527</v>
      </c>
      <c r="Y16">
        <v>33.6</v>
      </c>
    </row>
    <row r="17" spans="1:25" x14ac:dyDescent="0.25">
      <c r="A17" t="s">
        <v>169</v>
      </c>
      <c r="B17" t="s">
        <v>170</v>
      </c>
      <c r="C17">
        <v>45.361314999999998</v>
      </c>
      <c r="D17">
        <v>47.919688000000001</v>
      </c>
      <c r="E17">
        <v>43.062272999999998</v>
      </c>
      <c r="F17">
        <v>58.190702999999999</v>
      </c>
      <c r="G17">
        <v>64.754600999999994</v>
      </c>
      <c r="H17">
        <v>500</v>
      </c>
      <c r="I17">
        <v>162</v>
      </c>
      <c r="J17">
        <v>170</v>
      </c>
      <c r="K17">
        <v>168</v>
      </c>
      <c r="L17">
        <v>5500</v>
      </c>
      <c r="M17">
        <v>34</v>
      </c>
      <c r="N17">
        <v>2.298</v>
      </c>
      <c r="O17">
        <v>23221</v>
      </c>
      <c r="P17">
        <v>12639</v>
      </c>
      <c r="Q17">
        <v>16684</v>
      </c>
      <c r="R17">
        <v>4.5711769999999996</v>
      </c>
      <c r="S17">
        <v>9.0564300000000006</v>
      </c>
      <c r="T17">
        <v>72.245943999999994</v>
      </c>
      <c r="U17">
        <v>25.851396999999999</v>
      </c>
      <c r="V17">
        <v>32.4</v>
      </c>
      <c r="W17">
        <v>266</v>
      </c>
      <c r="X17">
        <v>527</v>
      </c>
      <c r="Y17">
        <v>33.6</v>
      </c>
    </row>
    <row r="18" spans="1:25" x14ac:dyDescent="0.25">
      <c r="A18" t="s">
        <v>171</v>
      </c>
      <c r="B18" t="s">
        <v>172</v>
      </c>
      <c r="C18">
        <v>45.361314999999998</v>
      </c>
      <c r="D18">
        <v>47.919688000000001</v>
      </c>
      <c r="E18">
        <v>43.062272999999998</v>
      </c>
      <c r="F18">
        <v>58.190702999999999</v>
      </c>
      <c r="G18">
        <v>64.754600999999994</v>
      </c>
      <c r="H18">
        <v>500</v>
      </c>
      <c r="I18">
        <v>162</v>
      </c>
      <c r="J18">
        <v>170</v>
      </c>
      <c r="K18">
        <v>168</v>
      </c>
      <c r="L18">
        <v>5500</v>
      </c>
      <c r="M18">
        <v>34</v>
      </c>
      <c r="N18">
        <v>2.298</v>
      </c>
      <c r="O18">
        <v>23221</v>
      </c>
      <c r="P18">
        <v>12639</v>
      </c>
      <c r="Q18">
        <v>16684</v>
      </c>
      <c r="R18">
        <v>4.5711769999999996</v>
      </c>
      <c r="S18">
        <v>9.0564300000000006</v>
      </c>
      <c r="T18">
        <v>72.245943999999994</v>
      </c>
      <c r="U18">
        <v>25.851396999999999</v>
      </c>
      <c r="V18">
        <v>32.4</v>
      </c>
      <c r="W18">
        <v>266</v>
      </c>
      <c r="X18">
        <v>527</v>
      </c>
      <c r="Y18">
        <v>33.6</v>
      </c>
    </row>
    <row r="19" spans="1:25" x14ac:dyDescent="0.25">
      <c r="A19" t="s">
        <v>173</v>
      </c>
      <c r="B19" t="s">
        <v>174</v>
      </c>
      <c r="C19">
        <v>43.176487999999999</v>
      </c>
      <c r="D19">
        <v>42.986660999999998</v>
      </c>
      <c r="E19">
        <v>43.367998999999998</v>
      </c>
      <c r="F19">
        <v>57.809798000000001</v>
      </c>
      <c r="G19">
        <v>57.301473000000001</v>
      </c>
      <c r="H19">
        <v>500</v>
      </c>
      <c r="I19">
        <v>152</v>
      </c>
      <c r="J19">
        <v>175</v>
      </c>
      <c r="K19">
        <v>173</v>
      </c>
      <c r="L19">
        <v>5500</v>
      </c>
      <c r="M19">
        <v>35</v>
      </c>
      <c r="N19">
        <v>3.1254550000000001</v>
      </c>
      <c r="O19">
        <v>23069</v>
      </c>
      <c r="P19">
        <v>17190</v>
      </c>
      <c r="Q19">
        <v>16836</v>
      </c>
      <c r="R19">
        <v>4.3764209999999997</v>
      </c>
      <c r="S19">
        <v>9.3755729999999993</v>
      </c>
      <c r="T19">
        <v>72.037451000000004</v>
      </c>
      <c r="U19">
        <v>14.098483999999999</v>
      </c>
      <c r="V19">
        <v>30.4</v>
      </c>
      <c r="W19">
        <v>253</v>
      </c>
      <c r="X19">
        <v>542</v>
      </c>
      <c r="Y19">
        <v>34.6</v>
      </c>
    </row>
    <row r="20" spans="1:25" x14ac:dyDescent="0.25">
      <c r="A20" t="s">
        <v>175</v>
      </c>
      <c r="B20" t="s">
        <v>176</v>
      </c>
      <c r="C20">
        <v>43.205052999999999</v>
      </c>
      <c r="D20">
        <v>42.385303</v>
      </c>
      <c r="E20">
        <v>44.057136</v>
      </c>
      <c r="F20">
        <v>57.428894</v>
      </c>
      <c r="G20">
        <v>55.249644000000004</v>
      </c>
      <c r="H20">
        <v>500</v>
      </c>
      <c r="I20">
        <v>151</v>
      </c>
      <c r="J20">
        <v>172</v>
      </c>
      <c r="K20">
        <v>177</v>
      </c>
      <c r="L20">
        <v>5500</v>
      </c>
      <c r="M20">
        <v>34.4</v>
      </c>
      <c r="N20">
        <v>3.3749090000000002</v>
      </c>
      <c r="O20">
        <v>22917</v>
      </c>
      <c r="P20">
        <v>18562</v>
      </c>
      <c r="Q20">
        <v>16988</v>
      </c>
      <c r="R20">
        <v>4.1442550000000002</v>
      </c>
      <c r="S20">
        <v>9.5422349999999998</v>
      </c>
      <c r="T20">
        <v>72.016492999999997</v>
      </c>
      <c r="U20">
        <v>10.317003</v>
      </c>
      <c r="V20">
        <v>30.2</v>
      </c>
      <c r="W20">
        <v>238</v>
      </c>
      <c r="X20">
        <v>548</v>
      </c>
      <c r="Y20">
        <v>35.4</v>
      </c>
    </row>
    <row r="21" spans="1:25" x14ac:dyDescent="0.25">
      <c r="A21" t="s">
        <v>177</v>
      </c>
      <c r="B21" t="s">
        <v>176</v>
      </c>
      <c r="C21">
        <v>43.205052999999999</v>
      </c>
      <c r="D21">
        <v>42.385303</v>
      </c>
      <c r="E21">
        <v>44.057136</v>
      </c>
      <c r="F21">
        <v>57.428894</v>
      </c>
      <c r="G21">
        <v>55.249644000000004</v>
      </c>
      <c r="H21">
        <v>500</v>
      </c>
      <c r="I21">
        <v>151</v>
      </c>
      <c r="J21">
        <v>172</v>
      </c>
      <c r="K21">
        <v>177</v>
      </c>
      <c r="L21">
        <v>5500</v>
      </c>
      <c r="M21">
        <v>34.4</v>
      </c>
      <c r="N21">
        <v>3.3749090000000002</v>
      </c>
      <c r="O21">
        <v>22917</v>
      </c>
      <c r="P21">
        <v>18562</v>
      </c>
      <c r="Q21">
        <v>16988</v>
      </c>
      <c r="R21">
        <v>4.1442550000000002</v>
      </c>
      <c r="S21">
        <v>9.5422349999999998</v>
      </c>
      <c r="T21">
        <v>72.016492999999997</v>
      </c>
      <c r="U21">
        <v>10.317003</v>
      </c>
      <c r="V21">
        <v>30.2</v>
      </c>
      <c r="W21">
        <v>238</v>
      </c>
      <c r="X21">
        <v>548</v>
      </c>
      <c r="Y21">
        <v>35.4</v>
      </c>
    </row>
    <row r="22" spans="1:25" x14ac:dyDescent="0.25">
      <c r="A22" t="s">
        <v>178</v>
      </c>
      <c r="B22" t="s">
        <v>179</v>
      </c>
      <c r="C22">
        <v>42.309933999999998</v>
      </c>
      <c r="D22">
        <v>41.048662999999998</v>
      </c>
      <c r="E22">
        <v>43.651172000000003</v>
      </c>
      <c r="F22">
        <v>57.153238999999999</v>
      </c>
      <c r="G22">
        <v>53.745728999999997</v>
      </c>
      <c r="H22">
        <v>500</v>
      </c>
      <c r="I22">
        <v>149</v>
      </c>
      <c r="J22">
        <v>173</v>
      </c>
      <c r="K22">
        <v>178</v>
      </c>
      <c r="L22">
        <v>5500</v>
      </c>
      <c r="M22">
        <v>34.6</v>
      </c>
      <c r="N22">
        <v>3.568727</v>
      </c>
      <c r="O22">
        <v>22807</v>
      </c>
      <c r="P22">
        <v>19628</v>
      </c>
      <c r="Q22">
        <v>17098</v>
      </c>
      <c r="R22">
        <v>4.3042179999999997</v>
      </c>
      <c r="S22">
        <v>9.5007739999999998</v>
      </c>
      <c r="T22">
        <v>72.029364000000001</v>
      </c>
      <c r="U22">
        <v>7.3499559999999997</v>
      </c>
      <c r="V22">
        <v>29.8</v>
      </c>
      <c r="W22">
        <v>246</v>
      </c>
      <c r="X22">
        <v>543</v>
      </c>
      <c r="Y22">
        <v>35.6</v>
      </c>
    </row>
    <row r="23" spans="1:25" x14ac:dyDescent="0.25">
      <c r="A23" t="s">
        <v>180</v>
      </c>
      <c r="B23" t="s">
        <v>181</v>
      </c>
      <c r="C23">
        <v>41.458835000000001</v>
      </c>
      <c r="D23">
        <v>39.888824999999997</v>
      </c>
      <c r="E23">
        <v>43.157499000000001</v>
      </c>
      <c r="F23">
        <v>56.286180000000002</v>
      </c>
      <c r="G23">
        <v>52.023161999999999</v>
      </c>
      <c r="H23">
        <v>500</v>
      </c>
      <c r="I23">
        <v>145</v>
      </c>
      <c r="J23">
        <v>171</v>
      </c>
      <c r="K23">
        <v>184</v>
      </c>
      <c r="L23">
        <v>5500</v>
      </c>
      <c r="M23">
        <v>34.200000000000003</v>
      </c>
      <c r="N23">
        <v>3.7661820000000001</v>
      </c>
      <c r="O23">
        <v>22461</v>
      </c>
      <c r="P23">
        <v>20714</v>
      </c>
      <c r="Q23">
        <v>17444</v>
      </c>
      <c r="R23">
        <v>4.4593540000000003</v>
      </c>
      <c r="S23">
        <v>9.7359600000000004</v>
      </c>
      <c r="T23">
        <v>72.030978000000005</v>
      </c>
      <c r="U23">
        <v>3.748904</v>
      </c>
      <c r="V23">
        <v>29</v>
      </c>
      <c r="W23">
        <v>251</v>
      </c>
      <c r="X23">
        <v>548</v>
      </c>
      <c r="Y23">
        <v>36.799999999999997</v>
      </c>
    </row>
    <row r="24" spans="1:25" x14ac:dyDescent="0.25">
      <c r="A24" t="s">
        <v>182</v>
      </c>
      <c r="B24" t="s">
        <v>183</v>
      </c>
      <c r="C24">
        <v>41.263972000000003</v>
      </c>
      <c r="D24">
        <v>39.375312999999998</v>
      </c>
      <c r="E24">
        <v>43.342939000000001</v>
      </c>
      <c r="F24">
        <v>56.193458999999997</v>
      </c>
      <c r="G24">
        <v>51.049492000000001</v>
      </c>
      <c r="H24">
        <v>500</v>
      </c>
      <c r="I24">
        <v>138</v>
      </c>
      <c r="J24">
        <v>178</v>
      </c>
      <c r="K24">
        <v>184</v>
      </c>
      <c r="L24">
        <v>5500</v>
      </c>
      <c r="M24">
        <v>35.6</v>
      </c>
      <c r="N24">
        <v>3.9094549999999999</v>
      </c>
      <c r="O24">
        <v>22424</v>
      </c>
      <c r="P24">
        <v>21502</v>
      </c>
      <c r="Q24">
        <v>17481</v>
      </c>
      <c r="R24">
        <v>4.2709599999999996</v>
      </c>
      <c r="S24">
        <v>9.3427240000000005</v>
      </c>
      <c r="T24">
        <v>72.027443000000005</v>
      </c>
      <c r="U24">
        <v>1.7090590000000001</v>
      </c>
      <c r="V24">
        <v>27.6</v>
      </c>
      <c r="W24">
        <v>240</v>
      </c>
      <c r="X24">
        <v>525</v>
      </c>
      <c r="Y24">
        <v>36.799999999999997</v>
      </c>
    </row>
    <row r="25" spans="1:25" x14ac:dyDescent="0.25">
      <c r="A25" t="s">
        <v>184</v>
      </c>
      <c r="B25" t="s">
        <v>183</v>
      </c>
      <c r="C25">
        <v>41.263972000000003</v>
      </c>
      <c r="D25">
        <v>39.375312999999998</v>
      </c>
      <c r="E25">
        <v>43.342939000000001</v>
      </c>
      <c r="F25">
        <v>56.193458999999997</v>
      </c>
      <c r="G25">
        <v>51.049492000000001</v>
      </c>
      <c r="H25">
        <v>500</v>
      </c>
      <c r="I25">
        <v>138</v>
      </c>
      <c r="J25">
        <v>178</v>
      </c>
      <c r="K25">
        <v>184</v>
      </c>
      <c r="L25">
        <v>5500</v>
      </c>
      <c r="M25">
        <v>35.6</v>
      </c>
      <c r="N25">
        <v>3.9094549999999999</v>
      </c>
      <c r="O25">
        <v>22424</v>
      </c>
      <c r="P25">
        <v>21502</v>
      </c>
      <c r="Q25">
        <v>17481</v>
      </c>
      <c r="R25">
        <v>4.2709599999999996</v>
      </c>
      <c r="S25">
        <v>9.3427240000000005</v>
      </c>
      <c r="T25">
        <v>72.027443000000005</v>
      </c>
      <c r="U25">
        <v>1.7090590000000001</v>
      </c>
      <c r="V25">
        <v>27.6</v>
      </c>
      <c r="W25">
        <v>240</v>
      </c>
      <c r="X25">
        <v>525</v>
      </c>
      <c r="Y25">
        <v>36.799999999999997</v>
      </c>
    </row>
    <row r="26" spans="1:25" ht="23.25" x14ac:dyDescent="0.35">
      <c r="A26" s="4" t="s">
        <v>193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t="s">
        <v>228</v>
      </c>
      <c r="B27" t="s">
        <v>229</v>
      </c>
      <c r="C27">
        <v>37.968617000000002</v>
      </c>
      <c r="D27">
        <v>71.508796000000004</v>
      </c>
      <c r="E27">
        <v>25.845945</v>
      </c>
      <c r="F27">
        <v>34.494639999999997</v>
      </c>
      <c r="G27">
        <v>95.437415000000001</v>
      </c>
      <c r="H27">
        <v>784</v>
      </c>
      <c r="I27">
        <v>174</v>
      </c>
      <c r="J27">
        <v>235</v>
      </c>
      <c r="K27">
        <v>375</v>
      </c>
      <c r="L27">
        <v>5316</v>
      </c>
      <c r="M27">
        <v>29.974489999999999</v>
      </c>
      <c r="N27">
        <v>0.57618499999999995</v>
      </c>
      <c r="O27">
        <v>64070</v>
      </c>
      <c r="P27">
        <v>3063</v>
      </c>
      <c r="Q27">
        <v>121669</v>
      </c>
      <c r="R27">
        <v>18.698557000000001</v>
      </c>
      <c r="S27">
        <v>18.843506999999999</v>
      </c>
      <c r="T27">
        <v>86.954611</v>
      </c>
      <c r="U27">
        <v>32.498291000000002</v>
      </c>
      <c r="V27">
        <v>22.193878000000002</v>
      </c>
      <c r="W27">
        <v>645</v>
      </c>
      <c r="X27">
        <v>650</v>
      </c>
      <c r="Y27">
        <v>47.831632999999997</v>
      </c>
    </row>
    <row r="28" spans="1:25" x14ac:dyDescent="0.25">
      <c r="A28" t="s">
        <v>230</v>
      </c>
      <c r="B28" t="s">
        <v>231</v>
      </c>
      <c r="C28">
        <v>38.902676999999997</v>
      </c>
      <c r="D28">
        <v>69.543154000000001</v>
      </c>
      <c r="E28">
        <v>27.004560000000001</v>
      </c>
      <c r="F28">
        <v>35.47128</v>
      </c>
      <c r="G28">
        <v>91.346967000000006</v>
      </c>
      <c r="H28">
        <v>784</v>
      </c>
      <c r="I28">
        <v>174</v>
      </c>
      <c r="J28">
        <v>255</v>
      </c>
      <c r="K28">
        <v>355</v>
      </c>
      <c r="L28">
        <v>5316</v>
      </c>
      <c r="M28">
        <v>32.525509999999997</v>
      </c>
      <c r="N28">
        <v>1.1740029999999999</v>
      </c>
      <c r="O28">
        <v>65884</v>
      </c>
      <c r="P28">
        <v>6241</v>
      </c>
      <c r="Q28">
        <v>119855</v>
      </c>
      <c r="R28">
        <v>15.505502</v>
      </c>
      <c r="S28">
        <v>20.241727999999998</v>
      </c>
      <c r="T28">
        <v>86.357356999999993</v>
      </c>
      <c r="U28">
        <v>31.815073999999999</v>
      </c>
      <c r="V28">
        <v>22.193878000000002</v>
      </c>
      <c r="W28">
        <v>550</v>
      </c>
      <c r="X28">
        <v>718</v>
      </c>
      <c r="Y28">
        <v>45.280611999999998</v>
      </c>
    </row>
    <row r="29" spans="1:25" x14ac:dyDescent="0.25">
      <c r="A29" t="s">
        <v>232</v>
      </c>
      <c r="B29" t="s">
        <v>233</v>
      </c>
      <c r="C29">
        <v>39.256718999999997</v>
      </c>
      <c r="D29">
        <v>68.876641000000006</v>
      </c>
      <c r="E29">
        <v>27.451423999999999</v>
      </c>
      <c r="F29">
        <v>35.723784000000002</v>
      </c>
      <c r="G29">
        <v>89.632300999999998</v>
      </c>
      <c r="H29">
        <v>784</v>
      </c>
      <c r="I29">
        <v>175</v>
      </c>
      <c r="J29">
        <v>250</v>
      </c>
      <c r="K29">
        <v>359</v>
      </c>
      <c r="L29">
        <v>5316</v>
      </c>
      <c r="M29">
        <v>31.887754999999999</v>
      </c>
      <c r="N29">
        <v>1.4437549999999999</v>
      </c>
      <c r="O29">
        <v>66353</v>
      </c>
      <c r="P29">
        <v>7675</v>
      </c>
      <c r="Q29">
        <v>119386</v>
      </c>
      <c r="R29">
        <v>13.716352000000001</v>
      </c>
      <c r="S29">
        <v>19.398841000000001</v>
      </c>
      <c r="T29">
        <v>86.097881000000001</v>
      </c>
      <c r="U29">
        <v>31.327831</v>
      </c>
      <c r="V29">
        <v>22.321428999999998</v>
      </c>
      <c r="W29">
        <v>490</v>
      </c>
      <c r="X29">
        <v>693</v>
      </c>
      <c r="Y29">
        <v>45.790816</v>
      </c>
    </row>
    <row r="30" spans="1:25" x14ac:dyDescent="0.25">
      <c r="A30" t="s">
        <v>234</v>
      </c>
      <c r="B30" t="s">
        <v>235</v>
      </c>
      <c r="C30">
        <v>40.135067999999997</v>
      </c>
      <c r="D30">
        <v>68.509564999999995</v>
      </c>
      <c r="E30">
        <v>28.380685</v>
      </c>
      <c r="F30">
        <v>35.933757</v>
      </c>
      <c r="G30">
        <v>86.742305999999999</v>
      </c>
      <c r="H30">
        <v>784</v>
      </c>
      <c r="I30">
        <v>176</v>
      </c>
      <c r="J30">
        <v>246</v>
      </c>
      <c r="K30">
        <v>362</v>
      </c>
      <c r="L30">
        <v>5316</v>
      </c>
      <c r="M30">
        <v>31.377551</v>
      </c>
      <c r="N30">
        <v>1.9189240000000001</v>
      </c>
      <c r="O30">
        <v>66743</v>
      </c>
      <c r="P30">
        <v>10201</v>
      </c>
      <c r="Q30">
        <v>118996</v>
      </c>
      <c r="R30">
        <v>12.940478000000001</v>
      </c>
      <c r="S30">
        <v>19.035025999999998</v>
      </c>
      <c r="T30">
        <v>85.858947999999998</v>
      </c>
      <c r="U30">
        <v>30.191289999999999</v>
      </c>
      <c r="V30">
        <v>22.448979999999999</v>
      </c>
      <c r="W30">
        <v>465</v>
      </c>
      <c r="X30">
        <v>684</v>
      </c>
      <c r="Y30">
        <v>46.173468999999997</v>
      </c>
    </row>
    <row r="31" spans="1:25" x14ac:dyDescent="0.25">
      <c r="A31" t="s">
        <v>236</v>
      </c>
      <c r="B31" t="s">
        <v>237</v>
      </c>
      <c r="C31">
        <v>39.960135999999999</v>
      </c>
      <c r="D31">
        <v>66.860787999999999</v>
      </c>
      <c r="E31">
        <v>28.495362</v>
      </c>
      <c r="F31">
        <v>36.022052000000002</v>
      </c>
      <c r="G31">
        <v>84.521223000000006</v>
      </c>
      <c r="H31">
        <v>784</v>
      </c>
      <c r="I31">
        <v>176</v>
      </c>
      <c r="J31">
        <v>245</v>
      </c>
      <c r="K31">
        <v>363</v>
      </c>
      <c r="L31">
        <v>5316</v>
      </c>
      <c r="M31">
        <v>31.25</v>
      </c>
      <c r="N31">
        <v>2.304929</v>
      </c>
      <c r="O31">
        <v>66907</v>
      </c>
      <c r="P31">
        <v>12253</v>
      </c>
      <c r="Q31">
        <v>118832</v>
      </c>
      <c r="R31">
        <v>12.214740000000001</v>
      </c>
      <c r="S31">
        <v>19.182694000000001</v>
      </c>
      <c r="T31">
        <v>85.763696999999993</v>
      </c>
      <c r="U31">
        <v>29.188269999999999</v>
      </c>
      <c r="V31">
        <v>22.448979999999999</v>
      </c>
      <c r="W31">
        <v>440</v>
      </c>
      <c r="X31">
        <v>691</v>
      </c>
      <c r="Y31">
        <v>46.301020000000001</v>
      </c>
    </row>
    <row r="32" spans="1:25" x14ac:dyDescent="0.25">
      <c r="A32" t="s">
        <v>238</v>
      </c>
      <c r="B32" t="s">
        <v>239</v>
      </c>
      <c r="C32">
        <v>39.832591999999998</v>
      </c>
      <c r="D32">
        <v>65.76925</v>
      </c>
      <c r="E32">
        <v>28.566967999999999</v>
      </c>
      <c r="F32">
        <v>35.878841000000001</v>
      </c>
      <c r="G32">
        <v>82.603252999999995</v>
      </c>
      <c r="H32">
        <v>784</v>
      </c>
      <c r="I32">
        <v>173</v>
      </c>
      <c r="J32">
        <v>244</v>
      </c>
      <c r="K32">
        <v>367</v>
      </c>
      <c r="L32">
        <v>5316</v>
      </c>
      <c r="M32">
        <v>31.122449</v>
      </c>
      <c r="N32">
        <v>2.6401430000000001</v>
      </c>
      <c r="O32">
        <v>66641</v>
      </c>
      <c r="P32">
        <v>14035</v>
      </c>
      <c r="Q32">
        <v>119098</v>
      </c>
      <c r="R32">
        <v>11.845421999999999</v>
      </c>
      <c r="S32">
        <v>18.618216</v>
      </c>
      <c r="T32">
        <v>85.759395999999995</v>
      </c>
      <c r="U32">
        <v>28.093723000000001</v>
      </c>
      <c r="V32">
        <v>22.066327000000001</v>
      </c>
      <c r="W32">
        <v>425</v>
      </c>
      <c r="X32">
        <v>668</v>
      </c>
      <c r="Y32">
        <v>46.811224000000003</v>
      </c>
    </row>
    <row r="33" spans="1:25" x14ac:dyDescent="0.25">
      <c r="A33" t="s">
        <v>240</v>
      </c>
      <c r="B33" t="s">
        <v>241</v>
      </c>
      <c r="C33">
        <v>39.643433000000002</v>
      </c>
      <c r="D33">
        <v>64.638643999999999</v>
      </c>
      <c r="E33">
        <v>28.588502999999999</v>
      </c>
      <c r="F33">
        <v>35.760395000000003</v>
      </c>
      <c r="G33">
        <v>80.854301000000007</v>
      </c>
      <c r="H33">
        <v>784</v>
      </c>
      <c r="I33">
        <v>169</v>
      </c>
      <c r="J33">
        <v>246</v>
      </c>
      <c r="K33">
        <v>369</v>
      </c>
      <c r="L33">
        <v>5316</v>
      </c>
      <c r="M33">
        <v>31.377551</v>
      </c>
      <c r="N33">
        <v>2.9586160000000001</v>
      </c>
      <c r="O33">
        <v>66421</v>
      </c>
      <c r="P33">
        <v>15728</v>
      </c>
      <c r="Q33">
        <v>119318</v>
      </c>
      <c r="R33">
        <v>11.800765</v>
      </c>
      <c r="S33">
        <v>18.428208000000001</v>
      </c>
      <c r="T33">
        <v>85.773149000000004</v>
      </c>
      <c r="U33">
        <v>27.065397999999998</v>
      </c>
      <c r="V33">
        <v>21.556121999999998</v>
      </c>
      <c r="W33">
        <v>422</v>
      </c>
      <c r="X33">
        <v>659</v>
      </c>
      <c r="Y33">
        <v>47.066327000000001</v>
      </c>
    </row>
    <row r="34" spans="1:25" x14ac:dyDescent="0.25">
      <c r="A34" t="s">
        <v>242</v>
      </c>
      <c r="B34" t="s">
        <v>243</v>
      </c>
      <c r="C34">
        <v>39.426465</v>
      </c>
      <c r="D34">
        <v>63.801324999999999</v>
      </c>
      <c r="E34">
        <v>28.527664999999999</v>
      </c>
      <c r="F34">
        <v>35.561729</v>
      </c>
      <c r="G34">
        <v>79.532812000000007</v>
      </c>
      <c r="H34">
        <v>784</v>
      </c>
      <c r="I34">
        <v>168</v>
      </c>
      <c r="J34">
        <v>248</v>
      </c>
      <c r="K34">
        <v>368</v>
      </c>
      <c r="L34">
        <v>5316</v>
      </c>
      <c r="M34">
        <v>31.632653000000001</v>
      </c>
      <c r="N34">
        <v>3.1975169999999999</v>
      </c>
      <c r="O34">
        <v>66052</v>
      </c>
      <c r="P34">
        <v>16998</v>
      </c>
      <c r="Q34">
        <v>119687</v>
      </c>
      <c r="R34">
        <v>11.529248000000001</v>
      </c>
      <c r="S34">
        <v>18.784237999999998</v>
      </c>
      <c r="T34">
        <v>85.776758000000001</v>
      </c>
      <c r="U34">
        <v>26.189437999999999</v>
      </c>
      <c r="V34">
        <v>21.428571000000002</v>
      </c>
      <c r="W34">
        <v>410</v>
      </c>
      <c r="X34">
        <v>668</v>
      </c>
      <c r="Y34">
        <v>46.938775999999997</v>
      </c>
    </row>
    <row r="35" spans="1:25" x14ac:dyDescent="0.25">
      <c r="A35" t="s">
        <v>244</v>
      </c>
      <c r="B35" t="s">
        <v>245</v>
      </c>
      <c r="C35">
        <v>39.040956000000001</v>
      </c>
      <c r="D35">
        <v>62.540342000000003</v>
      </c>
      <c r="E35">
        <v>28.377993</v>
      </c>
      <c r="F35">
        <v>35.377600000000001</v>
      </c>
      <c r="G35">
        <v>77.966302999999996</v>
      </c>
      <c r="H35">
        <v>784</v>
      </c>
      <c r="I35">
        <v>170</v>
      </c>
      <c r="J35">
        <v>244</v>
      </c>
      <c r="K35">
        <v>370</v>
      </c>
      <c r="L35">
        <v>5316</v>
      </c>
      <c r="M35">
        <v>31.122449</v>
      </c>
      <c r="N35">
        <v>3.4932280000000002</v>
      </c>
      <c r="O35">
        <v>65710</v>
      </c>
      <c r="P35">
        <v>18570</v>
      </c>
      <c r="Q35">
        <v>120029</v>
      </c>
      <c r="R35">
        <v>11.504455</v>
      </c>
      <c r="S35">
        <v>18.288409000000001</v>
      </c>
      <c r="T35">
        <v>85.821534999999997</v>
      </c>
      <c r="U35">
        <v>25.160575000000001</v>
      </c>
      <c r="V35">
        <v>21.683672999999999</v>
      </c>
      <c r="W35">
        <v>407</v>
      </c>
      <c r="X35">
        <v>647</v>
      </c>
      <c r="Y35">
        <v>47.193877999999998</v>
      </c>
    </row>
    <row r="36" spans="1:25" ht="23.25" x14ac:dyDescent="0.35">
      <c r="A36" s="4" t="s">
        <v>254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5">
      <c r="A37" t="s">
        <v>289</v>
      </c>
      <c r="B37" t="s">
        <v>290</v>
      </c>
      <c r="C37">
        <v>23.725491999999999</v>
      </c>
      <c r="D37">
        <v>46.693750999999999</v>
      </c>
      <c r="E37">
        <v>15.902960999999999</v>
      </c>
      <c r="F37">
        <v>26.315958999999999</v>
      </c>
      <c r="G37">
        <v>77.268056999999999</v>
      </c>
      <c r="H37">
        <v>784</v>
      </c>
      <c r="I37">
        <v>83</v>
      </c>
      <c r="J37">
        <v>245</v>
      </c>
      <c r="K37">
        <v>456</v>
      </c>
      <c r="L37">
        <v>5316</v>
      </c>
      <c r="M37">
        <v>31.25</v>
      </c>
      <c r="N37">
        <v>2.705041</v>
      </c>
      <c r="O37">
        <v>48879</v>
      </c>
      <c r="P37">
        <v>14380</v>
      </c>
      <c r="Q37">
        <v>136860</v>
      </c>
      <c r="R37">
        <v>31.121798999999999</v>
      </c>
      <c r="S37">
        <v>37.885755000000003</v>
      </c>
      <c r="T37">
        <v>76.286512000000002</v>
      </c>
      <c r="U37">
        <v>18.132971999999999</v>
      </c>
      <c r="V37">
        <v>10.586734999999999</v>
      </c>
      <c r="W37">
        <v>819</v>
      </c>
      <c r="X37">
        <v>997</v>
      </c>
      <c r="Y37">
        <v>58.163265000000003</v>
      </c>
    </row>
    <row r="38" spans="1:25" x14ac:dyDescent="0.25">
      <c r="A38" t="s">
        <v>291</v>
      </c>
      <c r="B38" t="s">
        <v>292</v>
      </c>
      <c r="C38">
        <v>25.335325999999998</v>
      </c>
      <c r="D38">
        <v>40.929456000000002</v>
      </c>
      <c r="E38">
        <v>18.345635999999999</v>
      </c>
      <c r="F38">
        <v>27.339438999999999</v>
      </c>
      <c r="G38">
        <v>60.994799</v>
      </c>
      <c r="H38">
        <v>784</v>
      </c>
      <c r="I38">
        <v>91</v>
      </c>
      <c r="J38">
        <v>263</v>
      </c>
      <c r="K38">
        <v>430</v>
      </c>
      <c r="L38">
        <v>5316</v>
      </c>
      <c r="M38">
        <v>33.545918</v>
      </c>
      <c r="N38">
        <v>6.1085399999999996</v>
      </c>
      <c r="O38">
        <v>50780</v>
      </c>
      <c r="P38">
        <v>32473</v>
      </c>
      <c r="Q38">
        <v>134959</v>
      </c>
      <c r="R38">
        <v>23.263096000000001</v>
      </c>
      <c r="S38">
        <v>35.040953999999999</v>
      </c>
      <c r="T38">
        <v>75.376050000000006</v>
      </c>
      <c r="U38">
        <v>9.5138879999999997</v>
      </c>
      <c r="V38">
        <v>11.607143000000001</v>
      </c>
      <c r="W38">
        <v>636</v>
      </c>
      <c r="X38">
        <v>958</v>
      </c>
      <c r="Y38">
        <v>54.846938999999999</v>
      </c>
    </row>
    <row r="39" spans="1:25" x14ac:dyDescent="0.25">
      <c r="A39" t="s">
        <v>293</v>
      </c>
      <c r="B39" t="s">
        <v>294</v>
      </c>
      <c r="C39">
        <v>26.343889000000001</v>
      </c>
      <c r="D39">
        <v>39.700508999999997</v>
      </c>
      <c r="E39">
        <v>19.712069</v>
      </c>
      <c r="F39">
        <v>28.295081</v>
      </c>
      <c r="G39">
        <v>56.986868999999999</v>
      </c>
      <c r="H39">
        <v>784</v>
      </c>
      <c r="I39">
        <v>91</v>
      </c>
      <c r="J39">
        <v>269</v>
      </c>
      <c r="K39">
        <v>424</v>
      </c>
      <c r="L39">
        <v>5316</v>
      </c>
      <c r="M39">
        <v>34.311224000000003</v>
      </c>
      <c r="N39">
        <v>7.462002</v>
      </c>
      <c r="O39">
        <v>52555</v>
      </c>
      <c r="P39">
        <v>39668</v>
      </c>
      <c r="Q39">
        <v>133184</v>
      </c>
      <c r="R39">
        <v>19.650058999999999</v>
      </c>
      <c r="S39">
        <v>31.736965000000001</v>
      </c>
      <c r="T39">
        <v>75.242056000000005</v>
      </c>
      <c r="U39">
        <v>6.6388860000000003</v>
      </c>
      <c r="V39">
        <v>11.607143000000001</v>
      </c>
      <c r="W39">
        <v>556</v>
      </c>
      <c r="X39">
        <v>898</v>
      </c>
      <c r="Y39">
        <v>54.081632999999997</v>
      </c>
    </row>
    <row r="40" spans="1:25" x14ac:dyDescent="0.25">
      <c r="A40" t="s">
        <v>295</v>
      </c>
      <c r="B40" t="s">
        <v>296</v>
      </c>
      <c r="C40">
        <v>26.455711999999998</v>
      </c>
      <c r="D40">
        <v>36.739811000000003</v>
      </c>
      <c r="E40">
        <v>20.669865000000001</v>
      </c>
      <c r="F40">
        <v>28.660108999999999</v>
      </c>
      <c r="G40">
        <v>50.942132000000001</v>
      </c>
      <c r="H40">
        <v>784</v>
      </c>
      <c r="I40">
        <v>87</v>
      </c>
      <c r="J40">
        <v>266</v>
      </c>
      <c r="K40">
        <v>431</v>
      </c>
      <c r="L40">
        <v>5316</v>
      </c>
      <c r="M40">
        <v>33.928570999999998</v>
      </c>
      <c r="N40">
        <v>9.6433409999999995</v>
      </c>
      <c r="O40">
        <v>53233</v>
      </c>
      <c r="P40">
        <v>51264</v>
      </c>
      <c r="Q40">
        <v>132506</v>
      </c>
      <c r="R40">
        <v>17.166717999999999</v>
      </c>
      <c r="S40">
        <v>31.123398999999999</v>
      </c>
      <c r="T40">
        <v>74.924355000000006</v>
      </c>
      <c r="U40">
        <v>0.79520199999999996</v>
      </c>
      <c r="V40">
        <v>11.096939000000001</v>
      </c>
      <c r="W40">
        <v>492</v>
      </c>
      <c r="X40">
        <v>892</v>
      </c>
      <c r="Y40">
        <v>54.974490000000003</v>
      </c>
    </row>
    <row r="41" spans="1:25" ht="23.25" x14ac:dyDescent="0.35">
      <c r="A41" s="4" t="s">
        <v>307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5">
      <c r="A42" t="s">
        <v>340</v>
      </c>
      <c r="B42" t="s">
        <v>341</v>
      </c>
      <c r="C42">
        <v>43.076467000000001</v>
      </c>
      <c r="D42">
        <v>73.306416999999996</v>
      </c>
      <c r="E42">
        <v>30.499248999999999</v>
      </c>
      <c r="F42">
        <v>39.900613</v>
      </c>
      <c r="G42">
        <v>95.903049999999993</v>
      </c>
      <c r="H42">
        <v>784</v>
      </c>
      <c r="I42">
        <v>239</v>
      </c>
      <c r="J42">
        <v>210</v>
      </c>
      <c r="K42">
        <v>335</v>
      </c>
      <c r="L42">
        <v>5316</v>
      </c>
      <c r="M42">
        <v>26.785713999999999</v>
      </c>
      <c r="N42">
        <v>0.59556100000000001</v>
      </c>
      <c r="O42">
        <v>74111</v>
      </c>
      <c r="P42">
        <v>3166</v>
      </c>
      <c r="Q42">
        <v>111628</v>
      </c>
      <c r="R42">
        <v>17.76915</v>
      </c>
      <c r="S42">
        <v>22.806667000000001</v>
      </c>
      <c r="T42">
        <v>84.622550000000004</v>
      </c>
      <c r="U42">
        <v>37.814352</v>
      </c>
      <c r="V42">
        <v>30.484694000000001</v>
      </c>
      <c r="W42">
        <v>709</v>
      </c>
      <c r="X42">
        <v>910</v>
      </c>
      <c r="Y42">
        <v>42.729591999999997</v>
      </c>
    </row>
    <row r="43" spans="1:25" x14ac:dyDescent="0.25">
      <c r="A43" t="s">
        <v>342</v>
      </c>
      <c r="B43" t="s">
        <v>343</v>
      </c>
      <c r="C43">
        <v>43.015163999999999</v>
      </c>
      <c r="D43">
        <v>70.854692999999997</v>
      </c>
      <c r="E43">
        <v>30.881506000000002</v>
      </c>
      <c r="F43">
        <v>40.590291000000001</v>
      </c>
      <c r="G43">
        <v>93.130582000000004</v>
      </c>
      <c r="H43">
        <v>784</v>
      </c>
      <c r="I43">
        <v>236</v>
      </c>
      <c r="J43">
        <v>225</v>
      </c>
      <c r="K43">
        <v>323</v>
      </c>
      <c r="L43">
        <v>5316</v>
      </c>
      <c r="M43">
        <v>28.698979999999999</v>
      </c>
      <c r="N43">
        <v>1.046087</v>
      </c>
      <c r="O43">
        <v>75392</v>
      </c>
      <c r="P43">
        <v>5561</v>
      </c>
      <c r="Q43">
        <v>110347</v>
      </c>
      <c r="R43">
        <v>18.181688000000001</v>
      </c>
      <c r="S43">
        <v>23.971250000000001</v>
      </c>
      <c r="T43">
        <v>84.323571000000001</v>
      </c>
      <c r="U43">
        <v>37.198973000000002</v>
      </c>
      <c r="V43">
        <v>30.102041</v>
      </c>
      <c r="W43">
        <v>738</v>
      </c>
      <c r="X43">
        <v>973</v>
      </c>
      <c r="Y43">
        <v>41.198979999999999</v>
      </c>
    </row>
    <row r="44" spans="1:25" x14ac:dyDescent="0.25">
      <c r="A44" t="s">
        <v>344</v>
      </c>
      <c r="B44" t="s">
        <v>345</v>
      </c>
      <c r="C44">
        <v>42.962211000000003</v>
      </c>
      <c r="D44">
        <v>70.070024000000004</v>
      </c>
      <c r="E44">
        <v>30.977878</v>
      </c>
      <c r="F44">
        <v>40.698506999999999</v>
      </c>
      <c r="G44">
        <v>92.057479999999998</v>
      </c>
      <c r="H44">
        <v>784</v>
      </c>
      <c r="I44">
        <v>232</v>
      </c>
      <c r="J44">
        <v>233</v>
      </c>
      <c r="K44">
        <v>319</v>
      </c>
      <c r="L44">
        <v>5316</v>
      </c>
      <c r="M44">
        <v>29.719387999999999</v>
      </c>
      <c r="N44">
        <v>1.2268619999999999</v>
      </c>
      <c r="O44">
        <v>75593</v>
      </c>
      <c r="P44">
        <v>6522</v>
      </c>
      <c r="Q44">
        <v>110146</v>
      </c>
      <c r="R44">
        <v>16.929368</v>
      </c>
      <c r="S44">
        <v>23.661802000000002</v>
      </c>
      <c r="T44">
        <v>84.148523999999995</v>
      </c>
      <c r="U44">
        <v>36.816178000000001</v>
      </c>
      <c r="V44">
        <v>29.591837000000002</v>
      </c>
      <c r="W44">
        <v>689</v>
      </c>
      <c r="X44">
        <v>963</v>
      </c>
      <c r="Y44">
        <v>40.688775999999997</v>
      </c>
    </row>
    <row r="45" spans="1:25" x14ac:dyDescent="0.25">
      <c r="A45" t="s">
        <v>346</v>
      </c>
      <c r="B45" t="s">
        <v>347</v>
      </c>
      <c r="C45">
        <v>43.509162000000003</v>
      </c>
      <c r="D45">
        <v>69.949070000000006</v>
      </c>
      <c r="E45">
        <v>31.574414000000001</v>
      </c>
      <c r="F45">
        <v>40.659205</v>
      </c>
      <c r="G45">
        <v>90.075261999999995</v>
      </c>
      <c r="H45">
        <v>784</v>
      </c>
      <c r="I45">
        <v>235</v>
      </c>
      <c r="J45">
        <v>228</v>
      </c>
      <c r="K45">
        <v>321</v>
      </c>
      <c r="L45">
        <v>5316</v>
      </c>
      <c r="M45">
        <v>29.081633</v>
      </c>
      <c r="N45">
        <v>1.565275</v>
      </c>
      <c r="O45">
        <v>75520</v>
      </c>
      <c r="P45">
        <v>8321</v>
      </c>
      <c r="Q45">
        <v>110219</v>
      </c>
      <c r="R45">
        <v>16.503028</v>
      </c>
      <c r="S45">
        <v>23.094401999999999</v>
      </c>
      <c r="T45">
        <v>84.033225000000002</v>
      </c>
      <c r="U45">
        <v>35.818002999999997</v>
      </c>
      <c r="V45">
        <v>29.974489999999999</v>
      </c>
      <c r="W45">
        <v>671</v>
      </c>
      <c r="X45">
        <v>939</v>
      </c>
      <c r="Y45">
        <v>40.943877999999998</v>
      </c>
    </row>
  </sheetData>
  <mergeCells count="6">
    <mergeCell ref="A41:Y41"/>
    <mergeCell ref="A2:Y2"/>
    <mergeCell ref="A4:Y4"/>
    <mergeCell ref="A14:Y14"/>
    <mergeCell ref="A26:Y26"/>
    <mergeCell ref="A36:Y3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7FC7-19FD-46BE-BF58-41D711E0158C}">
  <dimension ref="A1:AB29"/>
  <sheetViews>
    <sheetView workbookViewId="0">
      <selection activeCell="A26" sqref="A26:AB29"/>
    </sheetView>
  </sheetViews>
  <sheetFormatPr defaultRowHeight="15" x14ac:dyDescent="0.25"/>
  <sheetData>
    <row r="1" spans="1:28" s="1" customFormat="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23</v>
      </c>
      <c r="I1" s="1" t="s">
        <v>12</v>
      </c>
      <c r="J1" s="1" t="s">
        <v>13</v>
      </c>
      <c r="K1" s="1" t="s">
        <v>14</v>
      </c>
      <c r="L1" s="1" t="s">
        <v>24</v>
      </c>
      <c r="M1" s="1" t="s">
        <v>25</v>
      </c>
      <c r="N1" s="1" t="s">
        <v>15</v>
      </c>
      <c r="O1" s="1" t="s">
        <v>9</v>
      </c>
      <c r="P1" s="1" t="s">
        <v>10</v>
      </c>
      <c r="Q1" s="1" t="s">
        <v>11</v>
      </c>
      <c r="R1" s="1" t="s">
        <v>26</v>
      </c>
      <c r="S1" s="1" t="s">
        <v>17</v>
      </c>
      <c r="T1" s="1" t="s">
        <v>3</v>
      </c>
      <c r="U1" s="1" t="s">
        <v>2</v>
      </c>
      <c r="V1" s="1" t="s">
        <v>27</v>
      </c>
      <c r="W1" s="1" t="s">
        <v>28</v>
      </c>
      <c r="X1" s="1" t="s">
        <v>16</v>
      </c>
      <c r="Y1" s="1" t="s">
        <v>29</v>
      </c>
      <c r="Z1" s="1" t="s">
        <v>18</v>
      </c>
      <c r="AA1" s="1" t="s">
        <v>19</v>
      </c>
      <c r="AB1" s="1" t="s">
        <v>20</v>
      </c>
    </row>
    <row r="2" spans="1:28" ht="23.25" x14ac:dyDescent="0.35">
      <c r="A2" s="5" t="s">
        <v>38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x14ac:dyDescent="0.25">
      <c r="A3" t="s">
        <v>65</v>
      </c>
      <c r="B3" t="s">
        <v>66</v>
      </c>
      <c r="C3">
        <v>68.982401999999993</v>
      </c>
      <c r="D3">
        <v>87.975335000000001</v>
      </c>
      <c r="E3">
        <v>56.734115000000003</v>
      </c>
      <c r="F3">
        <v>57.773066999999998</v>
      </c>
      <c r="G3">
        <v>89.586397000000005</v>
      </c>
      <c r="H3">
        <v>2319</v>
      </c>
      <c r="I3">
        <v>1316</v>
      </c>
      <c r="J3">
        <v>387</v>
      </c>
      <c r="K3">
        <v>615</v>
      </c>
      <c r="L3">
        <v>56334</v>
      </c>
      <c r="M3">
        <v>16.688227999999999</v>
      </c>
      <c r="N3">
        <v>0.75304400000000005</v>
      </c>
      <c r="O3">
        <v>364949</v>
      </c>
      <c r="P3">
        <v>42422</v>
      </c>
      <c r="Q3">
        <v>266745</v>
      </c>
      <c r="R3">
        <v>2.0770919999999999</v>
      </c>
      <c r="S3">
        <v>31.762205000000002</v>
      </c>
      <c r="T3">
        <v>77.600734000000003</v>
      </c>
      <c r="U3">
        <v>51.038477</v>
      </c>
      <c r="V3">
        <v>56.748598999999999</v>
      </c>
      <c r="W3">
        <v>120</v>
      </c>
      <c r="X3">
        <v>1835</v>
      </c>
      <c r="Y3">
        <v>26.520052</v>
      </c>
      <c r="Z3">
        <v>56.748598999999999</v>
      </c>
      <c r="AA3">
        <v>26.520052</v>
      </c>
      <c r="AB3">
        <v>16.688227999999999</v>
      </c>
    </row>
    <row r="4" spans="1:28" x14ac:dyDescent="0.25">
      <c r="A4" t="s">
        <v>67</v>
      </c>
      <c r="B4" t="s">
        <v>68</v>
      </c>
      <c r="C4">
        <v>41.615281000000003</v>
      </c>
      <c r="D4">
        <v>96.710728000000003</v>
      </c>
      <c r="E4">
        <v>26.511728999999999</v>
      </c>
      <c r="F4">
        <v>27.118510000000001</v>
      </c>
      <c r="G4">
        <v>98.924171999999999</v>
      </c>
      <c r="H4">
        <v>2319</v>
      </c>
      <c r="I4">
        <v>413</v>
      </c>
      <c r="J4">
        <v>482</v>
      </c>
      <c r="K4">
        <v>1424</v>
      </c>
      <c r="L4">
        <v>56334</v>
      </c>
      <c r="M4">
        <v>20.784821000000001</v>
      </c>
      <c r="N4">
        <v>3.3071000000000003E-2</v>
      </c>
      <c r="O4">
        <v>171306</v>
      </c>
      <c r="P4">
        <v>1863</v>
      </c>
      <c r="Q4">
        <v>460388</v>
      </c>
      <c r="R4">
        <v>2.6181380000000001</v>
      </c>
      <c r="S4">
        <v>7.4856619999999996</v>
      </c>
      <c r="T4">
        <v>82.225245999999999</v>
      </c>
      <c r="U4">
        <v>26.812349000000001</v>
      </c>
      <c r="V4">
        <v>17.809401000000001</v>
      </c>
      <c r="W4">
        <v>71</v>
      </c>
      <c r="X4">
        <v>203</v>
      </c>
      <c r="Y4">
        <v>61.405777999999998</v>
      </c>
      <c r="Z4">
        <v>17.809401000000001</v>
      </c>
      <c r="AA4">
        <v>61.405777999999998</v>
      </c>
      <c r="AB4">
        <v>20.784821000000001</v>
      </c>
    </row>
    <row r="5" spans="1:28" x14ac:dyDescent="0.25">
      <c r="A5" t="s">
        <v>69</v>
      </c>
      <c r="B5" t="s">
        <v>70</v>
      </c>
      <c r="C5">
        <v>78.382008999999996</v>
      </c>
      <c r="D5">
        <v>96.597364999999996</v>
      </c>
      <c r="E5">
        <v>65.946487000000005</v>
      </c>
      <c r="F5">
        <v>66.005217999999999</v>
      </c>
      <c r="G5">
        <v>96.683392999999995</v>
      </c>
      <c r="H5">
        <v>2319</v>
      </c>
      <c r="I5">
        <v>1592</v>
      </c>
      <c r="J5">
        <v>387</v>
      </c>
      <c r="K5">
        <v>339</v>
      </c>
      <c r="L5">
        <v>56334</v>
      </c>
      <c r="M5">
        <v>16.688227999999999</v>
      </c>
      <c r="N5">
        <v>0.25389600000000001</v>
      </c>
      <c r="O5">
        <v>416951</v>
      </c>
      <c r="P5">
        <v>14303</v>
      </c>
      <c r="Q5">
        <v>214743</v>
      </c>
      <c r="R5">
        <v>0.68176400000000004</v>
      </c>
      <c r="S5">
        <v>29.709772000000001</v>
      </c>
      <c r="T5">
        <v>78.200023999999999</v>
      </c>
      <c r="U5">
        <v>63.733865000000002</v>
      </c>
      <c r="V5">
        <v>68.650279999999995</v>
      </c>
      <c r="W5">
        <v>45</v>
      </c>
      <c r="X5">
        <v>1961</v>
      </c>
      <c r="Y5">
        <v>14.618370000000001</v>
      </c>
      <c r="Z5">
        <v>68.650279999999995</v>
      </c>
      <c r="AA5">
        <v>14.618370000000001</v>
      </c>
      <c r="AB5">
        <v>16.688227999999999</v>
      </c>
    </row>
    <row r="6" spans="1:28" ht="23.25" x14ac:dyDescent="0.35">
      <c r="A6" s="4" t="s">
        <v>71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5">
      <c r="A7" t="s">
        <v>124</v>
      </c>
      <c r="B7" t="s">
        <v>125</v>
      </c>
      <c r="C7">
        <v>62.028312</v>
      </c>
      <c r="D7">
        <v>62.248842000000003</v>
      </c>
      <c r="E7">
        <v>61.809339999999999</v>
      </c>
      <c r="F7">
        <v>66.918615000000003</v>
      </c>
      <c r="G7">
        <v>67.394447</v>
      </c>
      <c r="H7">
        <v>450</v>
      </c>
      <c r="I7">
        <v>352</v>
      </c>
      <c r="J7">
        <v>79</v>
      </c>
      <c r="K7">
        <v>19</v>
      </c>
      <c r="L7">
        <v>24207</v>
      </c>
      <c r="M7">
        <v>17.555555999999999</v>
      </c>
      <c r="N7">
        <v>0.91304200000000002</v>
      </c>
      <c r="O7">
        <v>45684</v>
      </c>
      <c r="P7">
        <v>22102</v>
      </c>
      <c r="Q7">
        <v>22584</v>
      </c>
      <c r="R7">
        <v>2.7645520000000001</v>
      </c>
      <c r="S7">
        <v>4.4232829999999996</v>
      </c>
      <c r="T7">
        <v>74.039794000000001</v>
      </c>
      <c r="U7">
        <v>34.272280000000002</v>
      </c>
      <c r="V7">
        <v>78.222222000000002</v>
      </c>
      <c r="W7">
        <v>185</v>
      </c>
      <c r="X7">
        <v>296</v>
      </c>
      <c r="Y7">
        <v>4.2222220000000004</v>
      </c>
      <c r="Z7">
        <v>78.222222000000002</v>
      </c>
      <c r="AA7">
        <v>4.2222220000000004</v>
      </c>
      <c r="AB7">
        <v>17.555555999999999</v>
      </c>
    </row>
    <row r="8" spans="1:28" x14ac:dyDescent="0.25">
      <c r="A8" t="s">
        <v>126</v>
      </c>
      <c r="B8" t="s">
        <v>127</v>
      </c>
      <c r="C8">
        <v>65.880261000000004</v>
      </c>
      <c r="D8">
        <v>65.539786000000007</v>
      </c>
      <c r="E8">
        <v>66.224292000000005</v>
      </c>
      <c r="F8">
        <v>68.011367000000007</v>
      </c>
      <c r="G8">
        <v>67.308389000000005</v>
      </c>
      <c r="H8">
        <v>450</v>
      </c>
      <c r="I8">
        <v>361</v>
      </c>
      <c r="J8">
        <v>72</v>
      </c>
      <c r="K8">
        <v>17</v>
      </c>
      <c r="L8">
        <v>24207</v>
      </c>
      <c r="M8">
        <v>16</v>
      </c>
      <c r="N8">
        <v>0.93159000000000003</v>
      </c>
      <c r="O8">
        <v>46430</v>
      </c>
      <c r="P8">
        <v>22551</v>
      </c>
      <c r="Q8">
        <v>21838</v>
      </c>
      <c r="R8">
        <v>0.80868799999999996</v>
      </c>
      <c r="S8">
        <v>4.8374269999999999</v>
      </c>
      <c r="T8">
        <v>73.856583000000001</v>
      </c>
      <c r="U8">
        <v>34.897756000000001</v>
      </c>
      <c r="V8">
        <v>80.222222000000002</v>
      </c>
      <c r="W8">
        <v>55</v>
      </c>
      <c r="X8">
        <v>329</v>
      </c>
      <c r="Y8">
        <v>3.7777780000000001</v>
      </c>
      <c r="Z8">
        <v>80.222222000000002</v>
      </c>
      <c r="AA8">
        <v>3.7777780000000001</v>
      </c>
      <c r="AB8">
        <v>16</v>
      </c>
    </row>
    <row r="9" spans="1:28" x14ac:dyDescent="0.25">
      <c r="A9" t="s">
        <v>128</v>
      </c>
      <c r="B9" t="s">
        <v>129</v>
      </c>
      <c r="C9">
        <v>65.833200000000005</v>
      </c>
      <c r="D9">
        <v>65.338335000000001</v>
      </c>
      <c r="E9">
        <v>66.335617999999997</v>
      </c>
      <c r="F9">
        <v>68.024550000000005</v>
      </c>
      <c r="G9">
        <v>67.001875999999996</v>
      </c>
      <c r="H9">
        <v>450</v>
      </c>
      <c r="I9">
        <v>362</v>
      </c>
      <c r="J9">
        <v>71</v>
      </c>
      <c r="K9">
        <v>17</v>
      </c>
      <c r="L9">
        <v>24207</v>
      </c>
      <c r="M9">
        <v>15.777778</v>
      </c>
      <c r="N9">
        <v>0.94480900000000001</v>
      </c>
      <c r="O9">
        <v>46439</v>
      </c>
      <c r="P9">
        <v>22871</v>
      </c>
      <c r="Q9">
        <v>21829</v>
      </c>
      <c r="R9">
        <v>0.79383099999999995</v>
      </c>
      <c r="S9">
        <v>4.9540940000000004</v>
      </c>
      <c r="T9">
        <v>73.850830000000002</v>
      </c>
      <c r="U9">
        <v>34.443663000000001</v>
      </c>
      <c r="V9">
        <v>80.444444000000004</v>
      </c>
      <c r="W9">
        <v>54</v>
      </c>
      <c r="X9">
        <v>337</v>
      </c>
      <c r="Y9">
        <v>3.7777780000000001</v>
      </c>
      <c r="Z9">
        <v>80.444444000000004</v>
      </c>
      <c r="AA9">
        <v>3.7777780000000001</v>
      </c>
      <c r="AB9">
        <v>15.777778</v>
      </c>
    </row>
    <row r="10" spans="1:28" ht="23.25" x14ac:dyDescent="0.35">
      <c r="A10" s="4" t="s">
        <v>130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5">
      <c r="A11" t="s">
        <v>185</v>
      </c>
      <c r="B11" t="s">
        <v>186</v>
      </c>
      <c r="C11">
        <v>48.360061000000002</v>
      </c>
      <c r="D11">
        <v>62.956116000000002</v>
      </c>
      <c r="E11">
        <v>39.258237999999999</v>
      </c>
      <c r="F11">
        <v>55.536900000000003</v>
      </c>
      <c r="G11">
        <v>89.061244000000002</v>
      </c>
      <c r="H11">
        <v>500</v>
      </c>
      <c r="I11">
        <v>144</v>
      </c>
      <c r="J11">
        <v>159</v>
      </c>
      <c r="K11">
        <v>197</v>
      </c>
      <c r="L11">
        <v>5500</v>
      </c>
      <c r="M11">
        <v>31.8</v>
      </c>
      <c r="N11">
        <v>0.49490899999999999</v>
      </c>
      <c r="O11">
        <v>22162</v>
      </c>
      <c r="P11">
        <v>2722</v>
      </c>
      <c r="Q11">
        <v>17743</v>
      </c>
      <c r="R11">
        <v>6.8422980000000004</v>
      </c>
      <c r="S11">
        <v>9.5792169999999999</v>
      </c>
      <c r="T11">
        <v>73.568308999999999</v>
      </c>
      <c r="U11">
        <v>47.763438000000001</v>
      </c>
      <c r="V11">
        <v>28.8</v>
      </c>
      <c r="W11">
        <v>380</v>
      </c>
      <c r="X11">
        <v>532</v>
      </c>
      <c r="Y11">
        <v>39.4</v>
      </c>
      <c r="Z11">
        <v>28.8</v>
      </c>
      <c r="AA11">
        <v>39.4</v>
      </c>
      <c r="AB11">
        <v>31.8</v>
      </c>
    </row>
    <row r="12" spans="1:28" x14ac:dyDescent="0.25">
      <c r="A12" t="s">
        <v>187</v>
      </c>
      <c r="B12" t="s">
        <v>188</v>
      </c>
      <c r="C12">
        <v>60.231833999999999</v>
      </c>
      <c r="D12">
        <v>75.281869999999998</v>
      </c>
      <c r="E12">
        <v>50.196717</v>
      </c>
      <c r="F12">
        <v>58.950006000000002</v>
      </c>
      <c r="G12">
        <v>88.409501000000006</v>
      </c>
      <c r="H12">
        <v>500</v>
      </c>
      <c r="I12">
        <v>168</v>
      </c>
      <c r="J12">
        <v>151</v>
      </c>
      <c r="K12">
        <v>181</v>
      </c>
      <c r="L12">
        <v>5500</v>
      </c>
      <c r="M12">
        <v>30.2</v>
      </c>
      <c r="N12">
        <v>0.56072699999999998</v>
      </c>
      <c r="O12">
        <v>23524</v>
      </c>
      <c r="P12">
        <v>3084</v>
      </c>
      <c r="Q12">
        <v>16381</v>
      </c>
      <c r="R12">
        <v>3.1891430000000001</v>
      </c>
      <c r="S12">
        <v>8.3121279999999995</v>
      </c>
      <c r="T12">
        <v>73.236953999999997</v>
      </c>
      <c r="U12">
        <v>50.750532999999997</v>
      </c>
      <c r="V12">
        <v>33.6</v>
      </c>
      <c r="W12">
        <v>188</v>
      </c>
      <c r="X12">
        <v>490</v>
      </c>
      <c r="Y12">
        <v>36.200000000000003</v>
      </c>
      <c r="Z12">
        <v>33.6</v>
      </c>
      <c r="AA12">
        <v>36.200000000000003</v>
      </c>
      <c r="AB12">
        <v>30.2</v>
      </c>
    </row>
    <row r="13" spans="1:28" x14ac:dyDescent="0.25">
      <c r="A13" t="s">
        <v>189</v>
      </c>
      <c r="B13" t="s">
        <v>190</v>
      </c>
      <c r="C13">
        <v>61.851609000000003</v>
      </c>
      <c r="D13">
        <v>76.452577000000005</v>
      </c>
      <c r="E13">
        <v>51.933342000000003</v>
      </c>
      <c r="F13">
        <v>59.786994</v>
      </c>
      <c r="G13">
        <v>88.014166000000003</v>
      </c>
      <c r="H13">
        <v>500</v>
      </c>
      <c r="I13">
        <v>170</v>
      </c>
      <c r="J13">
        <v>150</v>
      </c>
      <c r="K13">
        <v>180</v>
      </c>
      <c r="L13">
        <v>5500</v>
      </c>
      <c r="M13">
        <v>30</v>
      </c>
      <c r="N13">
        <v>0.590727</v>
      </c>
      <c r="O13">
        <v>23858</v>
      </c>
      <c r="P13">
        <v>3249</v>
      </c>
      <c r="Q13">
        <v>16047</v>
      </c>
      <c r="R13">
        <v>2.492181</v>
      </c>
      <c r="S13">
        <v>7.9281459999999999</v>
      </c>
      <c r="T13">
        <v>73.103570000000005</v>
      </c>
      <c r="U13">
        <v>51.271769999999997</v>
      </c>
      <c r="V13">
        <v>34</v>
      </c>
      <c r="W13">
        <v>149</v>
      </c>
      <c r="X13">
        <v>474</v>
      </c>
      <c r="Y13">
        <v>36</v>
      </c>
      <c r="Z13">
        <v>34</v>
      </c>
      <c r="AA13">
        <v>36</v>
      </c>
      <c r="AB13">
        <v>30</v>
      </c>
    </row>
    <row r="14" spans="1:28" x14ac:dyDescent="0.25">
      <c r="A14" t="s">
        <v>191</v>
      </c>
      <c r="B14" t="s">
        <v>192</v>
      </c>
      <c r="C14">
        <v>63.311616000000001</v>
      </c>
      <c r="D14">
        <v>77.631387000000004</v>
      </c>
      <c r="E14">
        <v>53.451948000000002</v>
      </c>
      <c r="F14">
        <v>60.368375</v>
      </c>
      <c r="G14">
        <v>87.676518000000002</v>
      </c>
      <c r="H14">
        <v>500</v>
      </c>
      <c r="I14">
        <v>168</v>
      </c>
      <c r="J14">
        <v>154</v>
      </c>
      <c r="K14">
        <v>178</v>
      </c>
      <c r="L14">
        <v>5500</v>
      </c>
      <c r="M14">
        <v>30.8</v>
      </c>
      <c r="N14">
        <v>0.61563599999999996</v>
      </c>
      <c r="O14">
        <v>24090</v>
      </c>
      <c r="P14">
        <v>3386</v>
      </c>
      <c r="Q14">
        <v>15815</v>
      </c>
      <c r="R14">
        <v>2.17001</v>
      </c>
      <c r="S14">
        <v>7.8186629999999999</v>
      </c>
      <c r="T14">
        <v>73.018422000000001</v>
      </c>
      <c r="U14">
        <v>51.554943000000002</v>
      </c>
      <c r="V14">
        <v>33.6</v>
      </c>
      <c r="W14">
        <v>131</v>
      </c>
      <c r="X14">
        <v>472</v>
      </c>
      <c r="Y14">
        <v>35.6</v>
      </c>
      <c r="Z14">
        <v>33.6</v>
      </c>
      <c r="AA14">
        <v>35.6</v>
      </c>
      <c r="AB14">
        <v>30.8</v>
      </c>
    </row>
    <row r="15" spans="1:28" ht="23.25" x14ac:dyDescent="0.35">
      <c r="A15" s="4" t="s">
        <v>193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t="s">
        <v>246</v>
      </c>
      <c r="B16" t="s">
        <v>247</v>
      </c>
      <c r="C16">
        <v>39.640743000000001</v>
      </c>
      <c r="D16">
        <v>75.785953000000006</v>
      </c>
      <c r="E16">
        <v>26.839812999999999</v>
      </c>
      <c r="F16">
        <v>34.839748</v>
      </c>
      <c r="G16">
        <v>98.374886000000004</v>
      </c>
      <c r="H16">
        <v>784</v>
      </c>
      <c r="I16">
        <v>175</v>
      </c>
      <c r="J16">
        <v>230</v>
      </c>
      <c r="K16">
        <v>379</v>
      </c>
      <c r="L16">
        <v>5316</v>
      </c>
      <c r="M16">
        <v>29.336735000000001</v>
      </c>
      <c r="N16">
        <v>0.20109099999999999</v>
      </c>
      <c r="O16">
        <v>64711</v>
      </c>
      <c r="P16">
        <v>1069</v>
      </c>
      <c r="Q16">
        <v>121028</v>
      </c>
      <c r="R16">
        <v>16.360623</v>
      </c>
      <c r="S16">
        <v>19.058691</v>
      </c>
      <c r="T16">
        <v>87.224827000000005</v>
      </c>
      <c r="U16">
        <v>33.957326999999999</v>
      </c>
      <c r="V16">
        <v>22.321428999999998</v>
      </c>
      <c r="W16">
        <v>570</v>
      </c>
      <c r="X16">
        <v>664</v>
      </c>
      <c r="Y16">
        <v>48.341836999999998</v>
      </c>
      <c r="Z16">
        <v>22.321428999999998</v>
      </c>
      <c r="AA16">
        <v>48.341836999999998</v>
      </c>
      <c r="AB16">
        <v>29.336735000000001</v>
      </c>
    </row>
    <row r="17" spans="1:28" x14ac:dyDescent="0.25">
      <c r="A17" t="s">
        <v>248</v>
      </c>
      <c r="B17" t="s">
        <v>249</v>
      </c>
      <c r="C17">
        <v>41.529352000000003</v>
      </c>
      <c r="D17">
        <v>77.535068999999993</v>
      </c>
      <c r="E17">
        <v>28.359687999999998</v>
      </c>
      <c r="F17">
        <v>35.762009999999997</v>
      </c>
      <c r="G17">
        <v>97.772936999999999</v>
      </c>
      <c r="H17">
        <v>784</v>
      </c>
      <c r="I17">
        <v>188</v>
      </c>
      <c r="J17">
        <v>230</v>
      </c>
      <c r="K17">
        <v>366</v>
      </c>
      <c r="L17">
        <v>5316</v>
      </c>
      <c r="M17">
        <v>29.336735000000001</v>
      </c>
      <c r="N17">
        <v>0.28461199999999998</v>
      </c>
      <c r="O17">
        <v>66424</v>
      </c>
      <c r="P17">
        <v>1513</v>
      </c>
      <c r="Q17">
        <v>119315</v>
      </c>
      <c r="R17">
        <v>12.079858</v>
      </c>
      <c r="S17">
        <v>18.175712000000001</v>
      </c>
      <c r="T17">
        <v>86.720239000000007</v>
      </c>
      <c r="U17">
        <v>34.714841999999997</v>
      </c>
      <c r="V17">
        <v>23.979592</v>
      </c>
      <c r="W17">
        <v>432</v>
      </c>
      <c r="X17">
        <v>650</v>
      </c>
      <c r="Y17">
        <v>46.683672999999999</v>
      </c>
      <c r="Z17">
        <v>23.979592</v>
      </c>
      <c r="AA17">
        <v>46.683672999999999</v>
      </c>
      <c r="AB17">
        <v>29.336735000000001</v>
      </c>
    </row>
    <row r="18" spans="1:28" x14ac:dyDescent="0.25">
      <c r="A18" t="s">
        <v>250</v>
      </c>
      <c r="B18" t="s">
        <v>251</v>
      </c>
      <c r="C18">
        <v>42.684683999999997</v>
      </c>
      <c r="D18">
        <v>78.809799999999996</v>
      </c>
      <c r="E18">
        <v>29.26849</v>
      </c>
      <c r="F18">
        <v>36.093657999999998</v>
      </c>
      <c r="G18">
        <v>97.187590999999998</v>
      </c>
      <c r="H18">
        <v>784</v>
      </c>
      <c r="I18">
        <v>191</v>
      </c>
      <c r="J18">
        <v>225</v>
      </c>
      <c r="K18">
        <v>368</v>
      </c>
      <c r="L18">
        <v>5316</v>
      </c>
      <c r="M18">
        <v>28.698979999999999</v>
      </c>
      <c r="N18">
        <v>0.36493599999999998</v>
      </c>
      <c r="O18">
        <v>67040</v>
      </c>
      <c r="P18">
        <v>1940</v>
      </c>
      <c r="Q18">
        <v>118699</v>
      </c>
      <c r="R18">
        <v>9.7524060000000006</v>
      </c>
      <c r="S18">
        <v>17.371473000000002</v>
      </c>
      <c r="T18">
        <v>86.478288000000006</v>
      </c>
      <c r="U18">
        <v>34.859668999999997</v>
      </c>
      <c r="V18">
        <v>24.362245000000001</v>
      </c>
      <c r="W18">
        <v>352</v>
      </c>
      <c r="X18">
        <v>627</v>
      </c>
      <c r="Y18">
        <v>46.938775999999997</v>
      </c>
      <c r="Z18">
        <v>24.362245000000001</v>
      </c>
      <c r="AA18">
        <v>46.938775999999997</v>
      </c>
      <c r="AB18">
        <v>28.698979999999999</v>
      </c>
    </row>
    <row r="19" spans="1:28" x14ac:dyDescent="0.25">
      <c r="A19" t="s">
        <v>252</v>
      </c>
      <c r="B19" t="s">
        <v>253</v>
      </c>
      <c r="C19">
        <v>43.933396000000002</v>
      </c>
      <c r="D19">
        <v>80.118868000000006</v>
      </c>
      <c r="E19">
        <v>30.264510999999999</v>
      </c>
      <c r="F19">
        <v>36.377927999999997</v>
      </c>
      <c r="G19">
        <v>96.302841999999998</v>
      </c>
      <c r="H19">
        <v>784</v>
      </c>
      <c r="I19">
        <v>192</v>
      </c>
      <c r="J19">
        <v>224</v>
      </c>
      <c r="K19">
        <v>368</v>
      </c>
      <c r="L19">
        <v>5316</v>
      </c>
      <c r="M19">
        <v>28.571428999999998</v>
      </c>
      <c r="N19">
        <v>0.48796099999999998</v>
      </c>
      <c r="O19">
        <v>67568</v>
      </c>
      <c r="P19">
        <v>2594</v>
      </c>
      <c r="Q19">
        <v>118171</v>
      </c>
      <c r="R19">
        <v>8.9339890000000004</v>
      </c>
      <c r="S19">
        <v>16.960833999999998</v>
      </c>
      <c r="T19">
        <v>86.226142999999993</v>
      </c>
      <c r="U19">
        <v>34.806367999999999</v>
      </c>
      <c r="V19">
        <v>24.489795999999998</v>
      </c>
      <c r="W19">
        <v>325</v>
      </c>
      <c r="X19">
        <v>617</v>
      </c>
      <c r="Y19">
        <v>46.938775999999997</v>
      </c>
      <c r="Z19">
        <v>24.489795999999998</v>
      </c>
      <c r="AA19">
        <v>46.938775999999997</v>
      </c>
      <c r="AB19">
        <v>28.571428999999998</v>
      </c>
    </row>
    <row r="20" spans="1:28" ht="23.25" x14ac:dyDescent="0.35">
      <c r="A20" s="4" t="s">
        <v>254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t="s">
        <v>297</v>
      </c>
      <c r="B21" t="s">
        <v>298</v>
      </c>
      <c r="C21">
        <v>27.870760000000001</v>
      </c>
      <c r="D21">
        <v>61.057001</v>
      </c>
      <c r="E21">
        <v>18.056519999999999</v>
      </c>
      <c r="F21">
        <v>27.853062999999999</v>
      </c>
      <c r="G21">
        <v>94.183400000000006</v>
      </c>
      <c r="H21">
        <v>784</v>
      </c>
      <c r="I21">
        <v>93</v>
      </c>
      <c r="J21">
        <v>241</v>
      </c>
      <c r="K21">
        <v>450</v>
      </c>
      <c r="L21">
        <v>5316</v>
      </c>
      <c r="M21">
        <v>30.739795999999998</v>
      </c>
      <c r="N21">
        <v>0.60101599999999999</v>
      </c>
      <c r="O21">
        <v>51734</v>
      </c>
      <c r="P21">
        <v>3195</v>
      </c>
      <c r="Q21">
        <v>134005</v>
      </c>
      <c r="R21">
        <v>26.675702000000001</v>
      </c>
      <c r="S21">
        <v>30.517289999999999</v>
      </c>
      <c r="T21">
        <v>77.061651999999995</v>
      </c>
      <c r="U21">
        <v>25.732883000000001</v>
      </c>
      <c r="V21">
        <v>11.862245</v>
      </c>
      <c r="W21">
        <v>743</v>
      </c>
      <c r="X21">
        <v>850</v>
      </c>
      <c r="Y21">
        <v>57.397959</v>
      </c>
      <c r="Z21">
        <v>11.862245</v>
      </c>
      <c r="AA21">
        <v>57.397959</v>
      </c>
      <c r="AB21">
        <v>30.739795999999998</v>
      </c>
    </row>
    <row r="22" spans="1:28" x14ac:dyDescent="0.25">
      <c r="A22" t="s">
        <v>299</v>
      </c>
      <c r="B22" t="s">
        <v>300</v>
      </c>
      <c r="C22">
        <v>32.638376000000001</v>
      </c>
      <c r="D22">
        <v>67.589647999999997</v>
      </c>
      <c r="E22">
        <v>21.513521999999998</v>
      </c>
      <c r="F22">
        <v>29.906482</v>
      </c>
      <c r="G22">
        <v>93.958050999999998</v>
      </c>
      <c r="H22">
        <v>784</v>
      </c>
      <c r="I22">
        <v>108</v>
      </c>
      <c r="J22">
        <v>246</v>
      </c>
      <c r="K22">
        <v>430</v>
      </c>
      <c r="L22">
        <v>5316</v>
      </c>
      <c r="M22">
        <v>31.377551</v>
      </c>
      <c r="N22">
        <v>0.67193400000000003</v>
      </c>
      <c r="O22">
        <v>55548</v>
      </c>
      <c r="P22">
        <v>3572</v>
      </c>
      <c r="Q22">
        <v>130191</v>
      </c>
      <c r="R22">
        <v>17.989411</v>
      </c>
      <c r="S22">
        <v>26.215053000000001</v>
      </c>
      <c r="T22">
        <v>76.488716999999994</v>
      </c>
      <c r="U22">
        <v>27.693698999999999</v>
      </c>
      <c r="V22">
        <v>13.775510000000001</v>
      </c>
      <c r="W22">
        <v>538</v>
      </c>
      <c r="X22">
        <v>784</v>
      </c>
      <c r="Y22">
        <v>54.846938999999999</v>
      </c>
      <c r="Z22">
        <v>13.775510000000001</v>
      </c>
      <c r="AA22">
        <v>54.846938999999999</v>
      </c>
      <c r="AB22">
        <v>31.377551</v>
      </c>
    </row>
    <row r="23" spans="1:28" x14ac:dyDescent="0.25">
      <c r="A23" t="s">
        <v>301</v>
      </c>
      <c r="B23" t="s">
        <v>302</v>
      </c>
      <c r="C23">
        <v>34.471674999999998</v>
      </c>
      <c r="D23">
        <v>70.000989000000004</v>
      </c>
      <c r="E23">
        <v>22.865957000000002</v>
      </c>
      <c r="F23">
        <v>30.535858999999999</v>
      </c>
      <c r="G23">
        <v>93.481341999999998</v>
      </c>
      <c r="H23">
        <v>784</v>
      </c>
      <c r="I23">
        <v>110</v>
      </c>
      <c r="J23">
        <v>247</v>
      </c>
      <c r="K23">
        <v>427</v>
      </c>
      <c r="L23">
        <v>5316</v>
      </c>
      <c r="M23">
        <v>31.505102000000001</v>
      </c>
      <c r="N23">
        <v>0.74397999999999997</v>
      </c>
      <c r="O23">
        <v>56717</v>
      </c>
      <c r="P23">
        <v>3955</v>
      </c>
      <c r="Q23">
        <v>129022</v>
      </c>
      <c r="R23">
        <v>13.590579</v>
      </c>
      <c r="S23">
        <v>23.578835000000002</v>
      </c>
      <c r="T23">
        <v>76.246836000000002</v>
      </c>
      <c r="U23">
        <v>28.183095999999999</v>
      </c>
      <c r="V23">
        <v>14.030612</v>
      </c>
      <c r="W23">
        <v>415</v>
      </c>
      <c r="X23">
        <v>720</v>
      </c>
      <c r="Y23">
        <v>54.464286000000001</v>
      </c>
      <c r="Z23">
        <v>14.030612</v>
      </c>
      <c r="AA23">
        <v>54.464286000000001</v>
      </c>
      <c r="AB23">
        <v>31.505102000000001</v>
      </c>
    </row>
    <row r="24" spans="1:28" x14ac:dyDescent="0.25">
      <c r="A24" t="s">
        <v>303</v>
      </c>
      <c r="B24" t="s">
        <v>304</v>
      </c>
      <c r="C24">
        <v>37.003646000000003</v>
      </c>
      <c r="D24">
        <v>73.290498999999997</v>
      </c>
      <c r="E24">
        <v>24.749783000000001</v>
      </c>
      <c r="F24">
        <v>31.291219999999999</v>
      </c>
      <c r="G24">
        <v>92.661383999999998</v>
      </c>
      <c r="H24">
        <v>784</v>
      </c>
      <c r="I24">
        <v>114</v>
      </c>
      <c r="J24">
        <v>250</v>
      </c>
      <c r="K24">
        <v>420</v>
      </c>
      <c r="L24">
        <v>5316</v>
      </c>
      <c r="M24">
        <v>31.887754999999999</v>
      </c>
      <c r="N24">
        <v>0.86587700000000001</v>
      </c>
      <c r="O24">
        <v>58120</v>
      </c>
      <c r="P24">
        <v>4603</v>
      </c>
      <c r="Q24">
        <v>127619</v>
      </c>
      <c r="R24">
        <v>10.737836</v>
      </c>
      <c r="S24">
        <v>22.530280999999999</v>
      </c>
      <c r="T24">
        <v>75.953158999999999</v>
      </c>
      <c r="U24">
        <v>28.632113</v>
      </c>
      <c r="V24">
        <v>14.540816</v>
      </c>
      <c r="W24">
        <v>336</v>
      </c>
      <c r="X24">
        <v>705</v>
      </c>
      <c r="Y24">
        <v>53.571429000000002</v>
      </c>
      <c r="Z24">
        <v>14.540816</v>
      </c>
      <c r="AA24">
        <v>53.571429000000002</v>
      </c>
      <c r="AB24">
        <v>31.887754999999999</v>
      </c>
    </row>
    <row r="25" spans="1:28" ht="23.25" x14ac:dyDescent="0.35">
      <c r="A25" s="4" t="s">
        <v>307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5">
      <c r="A26" t="s">
        <v>348</v>
      </c>
      <c r="B26" t="s">
        <v>349</v>
      </c>
      <c r="C26">
        <v>44.444955999999998</v>
      </c>
      <c r="D26">
        <v>77.404777999999993</v>
      </c>
      <c r="E26">
        <v>31.171697999999999</v>
      </c>
      <c r="F26">
        <v>39.770860999999996</v>
      </c>
      <c r="G26">
        <v>98.758004999999997</v>
      </c>
      <c r="H26">
        <v>784</v>
      </c>
      <c r="I26">
        <v>232</v>
      </c>
      <c r="J26">
        <v>198</v>
      </c>
      <c r="K26">
        <v>354</v>
      </c>
      <c r="L26">
        <v>5316</v>
      </c>
      <c r="M26">
        <v>25.255102000000001</v>
      </c>
      <c r="N26">
        <v>0.17475499999999999</v>
      </c>
      <c r="O26">
        <v>73870</v>
      </c>
      <c r="P26">
        <v>929</v>
      </c>
      <c r="Q26">
        <v>111869</v>
      </c>
      <c r="R26">
        <v>14.860125999999999</v>
      </c>
      <c r="S26">
        <v>17.475106</v>
      </c>
      <c r="T26">
        <v>85.158394999999999</v>
      </c>
      <c r="U26">
        <v>38.952508999999999</v>
      </c>
      <c r="V26">
        <v>29.591837000000002</v>
      </c>
      <c r="W26">
        <v>591</v>
      </c>
      <c r="X26">
        <v>695</v>
      </c>
      <c r="Y26">
        <v>45.153061000000001</v>
      </c>
      <c r="Z26">
        <v>29.591837000000002</v>
      </c>
      <c r="AA26">
        <v>45.153061000000001</v>
      </c>
      <c r="AB26">
        <v>25.255102000000001</v>
      </c>
    </row>
    <row r="27" spans="1:28" x14ac:dyDescent="0.25">
      <c r="A27" t="s">
        <v>350</v>
      </c>
      <c r="B27" t="s">
        <v>351</v>
      </c>
      <c r="C27">
        <v>47.389330999999999</v>
      </c>
      <c r="D27">
        <v>81.388794000000004</v>
      </c>
      <c r="E27">
        <v>33.425936</v>
      </c>
      <c r="F27">
        <v>40.447079000000002</v>
      </c>
      <c r="G27">
        <v>98.484570000000005</v>
      </c>
      <c r="H27">
        <v>784</v>
      </c>
      <c r="I27">
        <v>244</v>
      </c>
      <c r="J27">
        <v>200</v>
      </c>
      <c r="K27">
        <v>340</v>
      </c>
      <c r="L27">
        <v>5316</v>
      </c>
      <c r="M27">
        <v>25.510204000000002</v>
      </c>
      <c r="N27">
        <v>0.21745700000000001</v>
      </c>
      <c r="O27">
        <v>75126</v>
      </c>
      <c r="P27">
        <v>1156</v>
      </c>
      <c r="Q27">
        <v>110613</v>
      </c>
      <c r="R27">
        <v>11.94153</v>
      </c>
      <c r="S27">
        <v>17.603249000000002</v>
      </c>
      <c r="T27">
        <v>84.922145</v>
      </c>
      <c r="U27">
        <v>39.564658000000001</v>
      </c>
      <c r="V27">
        <v>31.122449</v>
      </c>
      <c r="W27">
        <v>483</v>
      </c>
      <c r="X27">
        <v>712</v>
      </c>
      <c r="Y27">
        <v>43.367347000000002</v>
      </c>
      <c r="Z27">
        <v>31.122449</v>
      </c>
      <c r="AA27">
        <v>43.367347000000002</v>
      </c>
      <c r="AB27">
        <v>25.510204000000002</v>
      </c>
    </row>
    <row r="28" spans="1:28" x14ac:dyDescent="0.25">
      <c r="A28" t="s">
        <v>352</v>
      </c>
      <c r="B28" t="s">
        <v>353</v>
      </c>
      <c r="C28">
        <v>48.114696000000002</v>
      </c>
      <c r="D28">
        <v>82.346496000000002</v>
      </c>
      <c r="E28">
        <v>33.986400000000003</v>
      </c>
      <c r="F28">
        <v>40.591906000000002</v>
      </c>
      <c r="G28">
        <v>98.351139000000003</v>
      </c>
      <c r="H28">
        <v>784</v>
      </c>
      <c r="I28">
        <v>244</v>
      </c>
      <c r="J28">
        <v>200</v>
      </c>
      <c r="K28">
        <v>340</v>
      </c>
      <c r="L28">
        <v>5316</v>
      </c>
      <c r="M28">
        <v>25.510204000000002</v>
      </c>
      <c r="N28">
        <v>0.23777300000000001</v>
      </c>
      <c r="O28">
        <v>75395</v>
      </c>
      <c r="P28">
        <v>1264</v>
      </c>
      <c r="Q28">
        <v>110344</v>
      </c>
      <c r="R28">
        <v>10.691787</v>
      </c>
      <c r="S28">
        <v>17.294087999999999</v>
      </c>
      <c r="T28">
        <v>84.828012999999999</v>
      </c>
      <c r="U28">
        <v>39.677720000000001</v>
      </c>
      <c r="V28">
        <v>31.122449</v>
      </c>
      <c r="W28">
        <v>434</v>
      </c>
      <c r="X28">
        <v>702</v>
      </c>
      <c r="Y28">
        <v>43.367347000000002</v>
      </c>
      <c r="Z28">
        <v>31.122449</v>
      </c>
      <c r="AA28">
        <v>43.367347000000002</v>
      </c>
      <c r="AB28">
        <v>25.510204000000002</v>
      </c>
    </row>
    <row r="29" spans="1:28" x14ac:dyDescent="0.25">
      <c r="A29" t="s">
        <v>354</v>
      </c>
      <c r="B29" t="s">
        <v>355</v>
      </c>
      <c r="C29">
        <v>48.482380999999997</v>
      </c>
      <c r="D29">
        <v>82.659521999999996</v>
      </c>
      <c r="E29">
        <v>34.300282000000003</v>
      </c>
      <c r="F29">
        <v>40.730809999999998</v>
      </c>
      <c r="G29">
        <v>98.156317000000001</v>
      </c>
      <c r="H29">
        <v>784</v>
      </c>
      <c r="I29">
        <v>246</v>
      </c>
      <c r="J29">
        <v>200</v>
      </c>
      <c r="K29">
        <v>338</v>
      </c>
      <c r="L29">
        <v>5316</v>
      </c>
      <c r="M29">
        <v>25.510204000000002</v>
      </c>
      <c r="N29">
        <v>0.26730599999999999</v>
      </c>
      <c r="O29">
        <v>75653</v>
      </c>
      <c r="P29">
        <v>1421</v>
      </c>
      <c r="Q29">
        <v>110086</v>
      </c>
      <c r="R29">
        <v>10.213399000000001</v>
      </c>
      <c r="S29">
        <v>17.431522000000001</v>
      </c>
      <c r="T29">
        <v>84.744313000000005</v>
      </c>
      <c r="U29">
        <v>39.741788</v>
      </c>
      <c r="V29">
        <v>31.377551</v>
      </c>
      <c r="W29">
        <v>416</v>
      </c>
      <c r="X29">
        <v>710</v>
      </c>
      <c r="Y29">
        <v>43.112245000000001</v>
      </c>
      <c r="Z29">
        <v>31.377551</v>
      </c>
      <c r="AA29">
        <v>43.112245000000001</v>
      </c>
      <c r="AB29">
        <v>25.510204000000002</v>
      </c>
    </row>
  </sheetData>
  <mergeCells count="6">
    <mergeCell ref="A25:AB25"/>
    <mergeCell ref="A2:AB2"/>
    <mergeCell ref="A6:AB6"/>
    <mergeCell ref="A10:AB10"/>
    <mergeCell ref="A15:AB15"/>
    <mergeCell ref="A20:AB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C690-A7FB-488F-B487-974B7A15C382}">
  <dimension ref="A1:X139"/>
  <sheetViews>
    <sheetView tabSelected="1" topLeftCell="A87" workbookViewId="0">
      <selection activeCell="S112" sqref="S112"/>
    </sheetView>
  </sheetViews>
  <sheetFormatPr defaultRowHeight="15" x14ac:dyDescent="0.25"/>
  <cols>
    <col min="13" max="13" width="13.42578125" customWidth="1"/>
  </cols>
  <sheetData>
    <row r="1" spans="1:24" ht="23.25" x14ac:dyDescent="0.35">
      <c r="A1" s="8" t="s">
        <v>38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6" t="s">
        <v>356</v>
      </c>
      <c r="B2" s="6"/>
      <c r="C2" s="6"/>
      <c r="D2" s="6"/>
      <c r="E2" s="6"/>
      <c r="F2" s="6"/>
      <c r="G2" s="6"/>
      <c r="H2" s="15" t="s">
        <v>423</v>
      </c>
      <c r="I2" s="13"/>
      <c r="J2" s="13"/>
      <c r="K2" s="13"/>
      <c r="L2" s="14"/>
      <c r="M2" s="18" t="s">
        <v>424</v>
      </c>
      <c r="N2" s="19"/>
      <c r="O2" s="19"/>
      <c r="P2" s="19"/>
      <c r="Q2" s="20"/>
      <c r="R2" s="11" t="s">
        <v>357</v>
      </c>
      <c r="S2" s="12"/>
      <c r="T2" s="12"/>
      <c r="U2" s="12" t="s">
        <v>358</v>
      </c>
      <c r="V2" s="12"/>
      <c r="W2" s="12"/>
    </row>
    <row r="3" spans="1:24" x14ac:dyDescent="0.25">
      <c r="A3" s="7" t="s">
        <v>359</v>
      </c>
      <c r="B3" s="7"/>
      <c r="C3" s="7"/>
      <c r="D3" s="7"/>
      <c r="E3" s="7"/>
      <c r="F3" s="7"/>
      <c r="G3" s="7"/>
      <c r="H3" s="10" t="s">
        <v>359</v>
      </c>
      <c r="I3" s="16"/>
      <c r="J3" s="16"/>
      <c r="K3" s="16"/>
      <c r="L3" s="17"/>
      <c r="M3" s="10" t="s">
        <v>359</v>
      </c>
      <c r="N3" s="16"/>
      <c r="O3" s="16"/>
      <c r="P3" s="16"/>
      <c r="Q3" s="16"/>
      <c r="R3" t="s">
        <v>359</v>
      </c>
      <c r="U3" t="s">
        <v>359</v>
      </c>
    </row>
    <row r="4" spans="1:24" x14ac:dyDescent="0.25">
      <c r="A4" s="2" t="s">
        <v>359</v>
      </c>
      <c r="B4" s="1" t="s">
        <v>3</v>
      </c>
      <c r="C4" s="1" t="s">
        <v>2</v>
      </c>
      <c r="D4" s="1" t="s">
        <v>27</v>
      </c>
      <c r="E4" s="1" t="s">
        <v>28</v>
      </c>
      <c r="F4" s="1" t="s">
        <v>16</v>
      </c>
      <c r="G4" s="1" t="s">
        <v>29</v>
      </c>
      <c r="H4" s="2" t="s">
        <v>359</v>
      </c>
      <c r="I4" s="2" t="s">
        <v>360</v>
      </c>
      <c r="J4" s="2" t="s">
        <v>361</v>
      </c>
      <c r="K4" s="2" t="s">
        <v>389</v>
      </c>
      <c r="L4" s="2" t="s">
        <v>389</v>
      </c>
      <c r="M4" s="2" t="s">
        <v>359</v>
      </c>
      <c r="N4" s="2" t="s">
        <v>362</v>
      </c>
      <c r="O4" s="2" t="s">
        <v>363</v>
      </c>
      <c r="P4" s="2" t="s">
        <v>389</v>
      </c>
      <c r="Q4" s="2" t="s">
        <v>389</v>
      </c>
      <c r="R4" t="s">
        <v>359</v>
      </c>
      <c r="S4" t="s">
        <v>360</v>
      </c>
      <c r="T4" t="s">
        <v>361</v>
      </c>
      <c r="U4" t="s">
        <v>359</v>
      </c>
      <c r="V4" t="s">
        <v>362</v>
      </c>
      <c r="W4" t="s">
        <v>363</v>
      </c>
    </row>
    <row r="5" spans="1:24" x14ac:dyDescent="0.25">
      <c r="A5" s="2" t="s">
        <v>364</v>
      </c>
      <c r="B5">
        <v>82.966825999999998</v>
      </c>
      <c r="C5">
        <v>24.079696999999999</v>
      </c>
      <c r="D5">
        <v>14.575248</v>
      </c>
      <c r="E5">
        <v>70</v>
      </c>
      <c r="F5">
        <v>183</v>
      </c>
      <c r="G5">
        <v>62.268219000000002</v>
      </c>
      <c r="H5" s="2" t="s">
        <v>364</v>
      </c>
      <c r="I5" s="2">
        <f>C5</f>
        <v>24.079696999999999</v>
      </c>
      <c r="J5" s="2">
        <f>D5</f>
        <v>14.575248</v>
      </c>
      <c r="K5">
        <v>24.442499999999999</v>
      </c>
      <c r="L5">
        <v>14.144028</v>
      </c>
      <c r="M5" s="2" t="s">
        <v>364</v>
      </c>
      <c r="N5" s="2">
        <f>E5/10</f>
        <v>7</v>
      </c>
      <c r="O5" s="2">
        <f>G5</f>
        <v>62.268219000000002</v>
      </c>
      <c r="P5">
        <v>16.399999999999999</v>
      </c>
      <c r="Q5">
        <v>23.717119</v>
      </c>
      <c r="R5" s="2" t="s">
        <v>364</v>
      </c>
      <c r="S5">
        <v>24.442499999999999</v>
      </c>
      <c r="T5">
        <v>14.144028</v>
      </c>
      <c r="U5" t="s">
        <v>364</v>
      </c>
      <c r="V5">
        <v>16.399999999999999</v>
      </c>
      <c r="W5">
        <v>23.717119</v>
      </c>
    </row>
    <row r="6" spans="1:24" x14ac:dyDescent="0.25">
      <c r="A6" s="2" t="s">
        <v>413</v>
      </c>
      <c r="B6">
        <v>81.363911999999999</v>
      </c>
      <c r="C6">
        <v>28.098731000000001</v>
      </c>
      <c r="D6">
        <v>17.636911999999999</v>
      </c>
      <c r="E6">
        <v>423</v>
      </c>
      <c r="F6">
        <v>1210</v>
      </c>
      <c r="G6">
        <v>57.266063000000003</v>
      </c>
      <c r="H6" s="2" t="s">
        <v>413</v>
      </c>
      <c r="I6" s="2">
        <f t="shared" ref="I6" si="0">C6</f>
        <v>28.098731000000001</v>
      </c>
      <c r="J6" s="2">
        <f t="shared" ref="J6" si="1">D6</f>
        <v>17.636911999999999</v>
      </c>
      <c r="K6">
        <v>28.553099999999997</v>
      </c>
      <c r="L6">
        <v>17.938766999999999</v>
      </c>
      <c r="M6" s="2" t="s">
        <v>413</v>
      </c>
      <c r="N6" s="2">
        <f t="shared" ref="N6" si="2">E6/10</f>
        <v>42.3</v>
      </c>
      <c r="O6" s="2">
        <f t="shared" ref="O6" si="3">G6</f>
        <v>57.266063000000003</v>
      </c>
      <c r="P6">
        <v>46.3</v>
      </c>
      <c r="Q6">
        <v>22.639068999999999</v>
      </c>
      <c r="R6" s="2" t="s">
        <v>413</v>
      </c>
      <c r="S6">
        <v>28.553099999999997</v>
      </c>
      <c r="T6">
        <v>17.938766999999999</v>
      </c>
      <c r="U6" t="s">
        <v>413</v>
      </c>
      <c r="V6">
        <v>46.3</v>
      </c>
      <c r="W6">
        <v>22.639068999999999</v>
      </c>
    </row>
    <row r="7" spans="1:24" x14ac:dyDescent="0.25">
      <c r="A7" s="2" t="s">
        <v>365</v>
      </c>
      <c r="B7">
        <v>81.622473999999997</v>
      </c>
      <c r="C7">
        <v>25.508078000000001</v>
      </c>
      <c r="D7">
        <v>18.025010999999999</v>
      </c>
      <c r="E7">
        <v>69</v>
      </c>
      <c r="F7">
        <v>199</v>
      </c>
      <c r="G7">
        <v>61.190168</v>
      </c>
      <c r="H7" s="2" t="s">
        <v>365</v>
      </c>
      <c r="I7" s="2">
        <f t="shared" ref="I7:I22" si="4">C7</f>
        <v>25.508078000000001</v>
      </c>
      <c r="J7" s="2">
        <f t="shared" ref="J7:J22" si="5">D7</f>
        <v>18.025010999999999</v>
      </c>
      <c r="K7">
        <v>29.278100000000002</v>
      </c>
      <c r="L7">
        <v>17.809401000000001</v>
      </c>
      <c r="M7" s="2" t="s">
        <v>365</v>
      </c>
      <c r="N7" s="2">
        <f t="shared" ref="N7:N22" si="6">E7/10</f>
        <v>6.9</v>
      </c>
      <c r="O7" s="2">
        <f>G7</f>
        <v>61.190168</v>
      </c>
      <c r="P7">
        <v>39.1</v>
      </c>
      <c r="Q7">
        <v>24.191462000000001</v>
      </c>
      <c r="R7" s="2" t="s">
        <v>365</v>
      </c>
      <c r="S7">
        <v>29.278100000000002</v>
      </c>
      <c r="T7">
        <v>17.809401000000001</v>
      </c>
      <c r="U7" t="s">
        <v>365</v>
      </c>
      <c r="V7">
        <v>39.1</v>
      </c>
      <c r="W7">
        <v>24.191462000000001</v>
      </c>
    </row>
    <row r="8" spans="1:24" x14ac:dyDescent="0.25">
      <c r="A8" s="2" t="s">
        <v>366</v>
      </c>
      <c r="B8">
        <v>80.015373999999994</v>
      </c>
      <c r="C8">
        <v>33.780754999999999</v>
      </c>
      <c r="D8">
        <v>29.711082000000001</v>
      </c>
      <c r="E8">
        <v>16</v>
      </c>
      <c r="F8">
        <v>684</v>
      </c>
      <c r="G8">
        <v>53.60069</v>
      </c>
      <c r="H8" s="2" t="s">
        <v>395</v>
      </c>
      <c r="I8" s="2">
        <f t="shared" si="4"/>
        <v>33.780754999999999</v>
      </c>
      <c r="J8" s="2">
        <f t="shared" si="5"/>
        <v>29.711082000000001</v>
      </c>
      <c r="K8">
        <v>34.605000000000004</v>
      </c>
      <c r="L8">
        <v>29.754204000000001</v>
      </c>
      <c r="M8" s="2" t="s">
        <v>395</v>
      </c>
      <c r="N8" s="2">
        <f t="shared" si="6"/>
        <v>1.6</v>
      </c>
      <c r="O8" s="2">
        <f>G8</f>
        <v>53.60069</v>
      </c>
      <c r="P8">
        <v>6.9</v>
      </c>
      <c r="Q8">
        <v>17.205691999999999</v>
      </c>
      <c r="R8" s="2" t="s">
        <v>395</v>
      </c>
      <c r="S8">
        <v>34.605000000000004</v>
      </c>
      <c r="T8">
        <v>29.754204000000001</v>
      </c>
      <c r="U8" t="s">
        <v>366</v>
      </c>
      <c r="V8">
        <v>6.9</v>
      </c>
      <c r="W8">
        <v>17.205691999999999</v>
      </c>
    </row>
    <row r="9" spans="1:24" x14ac:dyDescent="0.25">
      <c r="A9" s="2" t="s">
        <v>367</v>
      </c>
      <c r="B9">
        <v>82.063642000000002</v>
      </c>
      <c r="C9">
        <v>26.166941999999999</v>
      </c>
      <c r="D9">
        <v>17.033204000000001</v>
      </c>
      <c r="E9">
        <v>108</v>
      </c>
      <c r="F9">
        <v>558</v>
      </c>
      <c r="G9">
        <v>61.492021999999999</v>
      </c>
      <c r="H9" s="2" t="s">
        <v>396</v>
      </c>
      <c r="I9" s="2">
        <f t="shared" si="4"/>
        <v>26.166941999999999</v>
      </c>
      <c r="J9" s="2">
        <f t="shared" si="5"/>
        <v>17.033204000000001</v>
      </c>
      <c r="K9">
        <v>26.908100000000001</v>
      </c>
      <c r="L9">
        <v>17.162569999999999</v>
      </c>
      <c r="M9" s="2" t="s">
        <v>396</v>
      </c>
      <c r="N9" s="2">
        <f t="shared" si="6"/>
        <v>10.8</v>
      </c>
      <c r="O9" s="2">
        <f>G9</f>
        <v>61.492021999999999</v>
      </c>
      <c r="P9">
        <v>18.100000000000001</v>
      </c>
      <c r="Q9">
        <v>21.431652</v>
      </c>
      <c r="R9" s="2" t="s">
        <v>396</v>
      </c>
      <c r="S9">
        <v>26.908100000000001</v>
      </c>
      <c r="T9">
        <v>17.162569999999999</v>
      </c>
      <c r="U9" t="s">
        <v>367</v>
      </c>
      <c r="V9">
        <v>18.100000000000001</v>
      </c>
      <c r="W9">
        <v>21.431652</v>
      </c>
    </row>
    <row r="10" spans="1:24" x14ac:dyDescent="0.25">
      <c r="A10" s="2" t="s">
        <v>368</v>
      </c>
      <c r="B10">
        <v>82.849428000000003</v>
      </c>
      <c r="C10">
        <v>23.947828999999999</v>
      </c>
      <c r="D10">
        <v>14.359638</v>
      </c>
      <c r="E10">
        <v>77</v>
      </c>
      <c r="F10">
        <v>200</v>
      </c>
      <c r="G10">
        <v>62.397584999999999</v>
      </c>
      <c r="H10" s="2" t="s">
        <v>397</v>
      </c>
      <c r="I10" s="2">
        <f t="shared" si="4"/>
        <v>23.947828999999999</v>
      </c>
      <c r="J10" s="2">
        <f t="shared" si="5"/>
        <v>14.359638</v>
      </c>
      <c r="K10">
        <v>24.4068</v>
      </c>
      <c r="L10">
        <v>13.712807</v>
      </c>
      <c r="M10" s="2" t="s">
        <v>397</v>
      </c>
      <c r="N10" s="2">
        <f t="shared" si="6"/>
        <v>7.7</v>
      </c>
      <c r="O10" s="2">
        <f>G10</f>
        <v>62.397584999999999</v>
      </c>
      <c r="P10">
        <v>16.399999999999999</v>
      </c>
      <c r="Q10">
        <v>23.760241000000001</v>
      </c>
      <c r="R10" s="2" t="s">
        <v>397</v>
      </c>
      <c r="S10">
        <v>24.4068</v>
      </c>
      <c r="T10">
        <v>13.712807</v>
      </c>
      <c r="U10" t="s">
        <v>368</v>
      </c>
      <c r="V10">
        <v>16.399999999999999</v>
      </c>
      <c r="W10">
        <v>23.760241000000001</v>
      </c>
    </row>
    <row r="11" spans="1:24" x14ac:dyDescent="0.25">
      <c r="A11" s="2" t="s">
        <v>369</v>
      </c>
      <c r="B11">
        <v>78.422410999999997</v>
      </c>
      <c r="C11">
        <v>56.778756999999999</v>
      </c>
      <c r="D11">
        <v>59.939628999999996</v>
      </c>
      <c r="E11">
        <v>230</v>
      </c>
      <c r="F11">
        <v>4608</v>
      </c>
      <c r="G11">
        <v>20.396723000000001</v>
      </c>
      <c r="H11" s="2" t="s">
        <v>398</v>
      </c>
      <c r="I11" s="2">
        <f t="shared" si="4"/>
        <v>56.778756999999999</v>
      </c>
      <c r="J11" s="2">
        <f t="shared" si="5"/>
        <v>59.939628999999996</v>
      </c>
      <c r="K11">
        <v>61.852300000000007</v>
      </c>
      <c r="L11">
        <v>64.424321000000006</v>
      </c>
      <c r="M11" s="2" t="s">
        <v>398</v>
      </c>
      <c r="N11" s="2">
        <f t="shared" si="6"/>
        <v>23</v>
      </c>
      <c r="O11" s="2">
        <f>G11</f>
        <v>20.396723000000001</v>
      </c>
      <c r="P11">
        <v>1.7</v>
      </c>
      <c r="Q11">
        <v>16.170763000000001</v>
      </c>
      <c r="R11" s="2" t="s">
        <v>398</v>
      </c>
      <c r="S11">
        <v>61.852300000000007</v>
      </c>
      <c r="T11">
        <v>64.424321000000006</v>
      </c>
      <c r="U11" t="s">
        <v>369</v>
      </c>
      <c r="V11">
        <v>1.7</v>
      </c>
      <c r="W11">
        <v>16.170763000000001</v>
      </c>
    </row>
    <row r="12" spans="1:24" x14ac:dyDescent="0.25">
      <c r="A12" s="2" t="s">
        <v>370</v>
      </c>
      <c r="B12">
        <v>78.142155000000002</v>
      </c>
      <c r="C12">
        <v>70.366980999999996</v>
      </c>
      <c r="D12">
        <v>58.128504</v>
      </c>
      <c r="E12">
        <v>5363</v>
      </c>
      <c r="F12">
        <v>5204</v>
      </c>
      <c r="G12">
        <v>9.1418710000000001</v>
      </c>
      <c r="H12" s="2" t="s">
        <v>399</v>
      </c>
      <c r="I12" s="2">
        <f t="shared" si="4"/>
        <v>70.366980999999996</v>
      </c>
      <c r="J12" s="2">
        <f t="shared" si="5"/>
        <v>58.128504</v>
      </c>
      <c r="K12">
        <v>77.724699999999999</v>
      </c>
      <c r="L12">
        <v>61.233289999999997</v>
      </c>
      <c r="M12" s="2" t="s">
        <v>399</v>
      </c>
      <c r="N12" s="2">
        <f t="shared" si="6"/>
        <v>536.29999999999995</v>
      </c>
      <c r="O12" s="2">
        <f>G12</f>
        <v>9.1418710000000001</v>
      </c>
      <c r="P12">
        <v>672.9</v>
      </c>
      <c r="Q12">
        <v>32.686503000000002</v>
      </c>
      <c r="R12" s="2" t="s">
        <v>399</v>
      </c>
      <c r="S12">
        <v>77.724699999999999</v>
      </c>
      <c r="T12">
        <v>61.233289999999997</v>
      </c>
      <c r="U12" t="s">
        <v>370</v>
      </c>
      <c r="V12">
        <v>672.9</v>
      </c>
      <c r="W12">
        <v>32.686503000000002</v>
      </c>
    </row>
    <row r="13" spans="1:24" x14ac:dyDescent="0.25">
      <c r="A13" s="2" t="s">
        <v>390</v>
      </c>
      <c r="B13">
        <v>87.694117000000006</v>
      </c>
      <c r="C13">
        <v>27.633158000000002</v>
      </c>
      <c r="D13">
        <v>18.801207000000002</v>
      </c>
      <c r="E13">
        <v>54</v>
      </c>
      <c r="F13">
        <v>65</v>
      </c>
      <c r="G13">
        <v>61.233289999999997</v>
      </c>
      <c r="H13" s="2" t="s">
        <v>400</v>
      </c>
      <c r="I13" s="2">
        <f t="shared" si="4"/>
        <v>27.633158000000002</v>
      </c>
      <c r="J13" s="2">
        <f t="shared" si="5"/>
        <v>18.801207000000002</v>
      </c>
      <c r="K13">
        <v>27.809699999999999</v>
      </c>
      <c r="L13">
        <v>18.499352999999999</v>
      </c>
      <c r="M13" s="2" t="s">
        <v>400</v>
      </c>
      <c r="N13" s="2">
        <f t="shared" si="6"/>
        <v>5.4</v>
      </c>
      <c r="O13" s="2">
        <f>G13</f>
        <v>61.233289999999997</v>
      </c>
      <c r="P13">
        <v>13.8</v>
      </c>
      <c r="Q13">
        <v>20.439844999999998</v>
      </c>
      <c r="R13" s="2" t="s">
        <v>400</v>
      </c>
      <c r="S13">
        <v>27.809699999999999</v>
      </c>
      <c r="T13">
        <v>18.499352999999999</v>
      </c>
      <c r="U13" t="s">
        <v>418</v>
      </c>
      <c r="V13">
        <v>13.8</v>
      </c>
      <c r="W13">
        <v>20.439844999999998</v>
      </c>
    </row>
    <row r="14" spans="1:24" x14ac:dyDescent="0.25">
      <c r="A14" s="2" t="s">
        <v>371</v>
      </c>
      <c r="B14">
        <v>99.579939999999993</v>
      </c>
      <c r="C14">
        <v>27.426570000000002</v>
      </c>
      <c r="D14">
        <v>18.801207000000002</v>
      </c>
      <c r="E14">
        <v>56</v>
      </c>
      <c r="F14">
        <v>45</v>
      </c>
      <c r="G14">
        <v>61.362656000000001</v>
      </c>
      <c r="H14" s="2" t="s">
        <v>401</v>
      </c>
      <c r="I14" s="2">
        <f t="shared" si="4"/>
        <v>27.426570000000002</v>
      </c>
      <c r="J14" s="2">
        <f t="shared" si="5"/>
        <v>18.801207000000002</v>
      </c>
      <c r="K14">
        <v>27.675300000000004</v>
      </c>
      <c r="L14">
        <v>18.240621000000001</v>
      </c>
      <c r="M14" s="2" t="s">
        <v>401</v>
      </c>
      <c r="N14" s="2">
        <f t="shared" si="6"/>
        <v>5.6</v>
      </c>
      <c r="O14" s="2">
        <f>G14</f>
        <v>61.362656000000001</v>
      </c>
      <c r="P14">
        <v>10.6</v>
      </c>
      <c r="Q14">
        <v>20.612333</v>
      </c>
      <c r="R14" s="2" t="s">
        <v>401</v>
      </c>
      <c r="S14">
        <v>27.675300000000004</v>
      </c>
      <c r="T14">
        <v>18.240621000000001</v>
      </c>
      <c r="U14" t="s">
        <v>371</v>
      </c>
      <c r="V14">
        <v>10.6</v>
      </c>
      <c r="W14">
        <v>20.612333</v>
      </c>
    </row>
    <row r="15" spans="1:24" x14ac:dyDescent="0.25">
      <c r="A15" s="2" t="s">
        <v>372</v>
      </c>
      <c r="B15">
        <v>99.832329999999999</v>
      </c>
      <c r="C15">
        <v>74.944989000000007</v>
      </c>
      <c r="D15">
        <v>86.071583000000004</v>
      </c>
      <c r="E15">
        <v>582</v>
      </c>
      <c r="F15">
        <v>631</v>
      </c>
      <c r="G15">
        <v>4.7003019999999998</v>
      </c>
      <c r="H15" s="2" t="s">
        <v>402</v>
      </c>
      <c r="I15" s="2">
        <f t="shared" si="4"/>
        <v>74.944989000000007</v>
      </c>
      <c r="J15" s="2">
        <f t="shared" si="5"/>
        <v>86.071583000000004</v>
      </c>
      <c r="K15">
        <v>79.082399999999993</v>
      </c>
      <c r="L15">
        <v>81.845623000000003</v>
      </c>
      <c r="M15" s="2" t="s">
        <v>402</v>
      </c>
      <c r="N15" s="2">
        <f t="shared" si="6"/>
        <v>58.2</v>
      </c>
      <c r="O15" s="2">
        <f>G15</f>
        <v>4.7003019999999998</v>
      </c>
      <c r="P15">
        <v>8.6999999999999993</v>
      </c>
      <c r="Q15">
        <v>9.5730920000000008</v>
      </c>
      <c r="R15" s="2" t="s">
        <v>402</v>
      </c>
      <c r="S15">
        <v>79.082399999999993</v>
      </c>
      <c r="T15">
        <v>81.845623000000003</v>
      </c>
      <c r="U15" t="s">
        <v>372</v>
      </c>
      <c r="V15">
        <v>8.6999999999999993</v>
      </c>
      <c r="W15">
        <v>9.5730920000000008</v>
      </c>
    </row>
    <row r="16" spans="1:24" x14ac:dyDescent="0.25">
      <c r="A16" s="2" t="s">
        <v>375</v>
      </c>
      <c r="B16">
        <v>77.594239999999999</v>
      </c>
      <c r="C16">
        <v>21.370474000000002</v>
      </c>
      <c r="D16">
        <v>68.089693999999994</v>
      </c>
      <c r="E16">
        <v>2161</v>
      </c>
      <c r="F16">
        <v>7622</v>
      </c>
      <c r="G16">
        <v>6.3389389999999999</v>
      </c>
      <c r="H16" s="2" t="s">
        <v>403</v>
      </c>
      <c r="I16" s="2">
        <f t="shared" si="4"/>
        <v>21.370474000000002</v>
      </c>
      <c r="J16" s="2">
        <f t="shared" si="5"/>
        <v>68.089693999999994</v>
      </c>
      <c r="K16">
        <v>55.667599999999993</v>
      </c>
      <c r="L16">
        <v>93.704183</v>
      </c>
      <c r="M16" s="2" t="s">
        <v>403</v>
      </c>
      <c r="N16" s="2">
        <f t="shared" si="6"/>
        <v>216.1</v>
      </c>
      <c r="O16" s="2">
        <f>G16</f>
        <v>6.3389389999999999</v>
      </c>
      <c r="P16">
        <v>694.8</v>
      </c>
      <c r="Q16">
        <v>5.6058649999999997</v>
      </c>
      <c r="R16" s="2" t="s">
        <v>403</v>
      </c>
      <c r="S16">
        <v>55.667599999999993</v>
      </c>
      <c r="T16">
        <v>93.704183</v>
      </c>
      <c r="U16" t="s">
        <v>375</v>
      </c>
      <c r="V16">
        <v>694.8</v>
      </c>
      <c r="W16">
        <v>5.6058649999999997</v>
      </c>
    </row>
    <row r="17" spans="1:23" x14ac:dyDescent="0.25">
      <c r="A17" s="2" t="s">
        <v>391</v>
      </c>
      <c r="B17">
        <v>81.957695000000001</v>
      </c>
      <c r="C17">
        <v>23.327117000000001</v>
      </c>
      <c r="D17">
        <v>15.222078</v>
      </c>
      <c r="E17">
        <v>1775</v>
      </c>
      <c r="F17">
        <v>2562</v>
      </c>
      <c r="G17">
        <v>59.767141000000002</v>
      </c>
      <c r="H17" s="2" t="s">
        <v>405</v>
      </c>
      <c r="I17" s="2">
        <f t="shared" si="4"/>
        <v>23.327117000000001</v>
      </c>
      <c r="J17" s="2">
        <f t="shared" si="5"/>
        <v>15.222078</v>
      </c>
      <c r="K17">
        <v>27.906199999999998</v>
      </c>
      <c r="L17">
        <v>15.394567</v>
      </c>
      <c r="M17" s="2" t="s">
        <v>405</v>
      </c>
      <c r="N17" s="2">
        <f t="shared" si="6"/>
        <v>177.5</v>
      </c>
      <c r="O17" s="2">
        <f>G17</f>
        <v>59.767141000000002</v>
      </c>
      <c r="P17">
        <v>72.099999999999994</v>
      </c>
      <c r="Q17">
        <v>26.649418000000001</v>
      </c>
      <c r="R17" s="2" t="s">
        <v>405</v>
      </c>
      <c r="S17">
        <v>27.906199999999998</v>
      </c>
      <c r="T17">
        <v>15.394567</v>
      </c>
      <c r="U17" t="s">
        <v>419</v>
      </c>
      <c r="V17">
        <v>72.099999999999994</v>
      </c>
      <c r="W17">
        <v>26.649418000000001</v>
      </c>
    </row>
    <row r="18" spans="1:23" x14ac:dyDescent="0.25">
      <c r="A18" s="2" t="s">
        <v>386</v>
      </c>
      <c r="B18">
        <v>81.855393000000007</v>
      </c>
      <c r="C18">
        <v>26.182772</v>
      </c>
      <c r="D18">
        <v>17.119447999999998</v>
      </c>
      <c r="E18">
        <v>101</v>
      </c>
      <c r="F18">
        <v>550</v>
      </c>
      <c r="G18">
        <v>61.147046000000003</v>
      </c>
      <c r="H18" s="2" t="s">
        <v>404</v>
      </c>
      <c r="I18" s="2">
        <f t="shared" si="4"/>
        <v>26.182772</v>
      </c>
      <c r="J18" s="2">
        <f t="shared" si="5"/>
        <v>17.119447999999998</v>
      </c>
      <c r="K18">
        <v>24.835599999999999</v>
      </c>
      <c r="L18">
        <v>14.575248</v>
      </c>
      <c r="M18" s="2" t="s">
        <v>404</v>
      </c>
      <c r="N18" s="2">
        <f t="shared" si="6"/>
        <v>10.1</v>
      </c>
      <c r="O18" s="2">
        <f>G18</f>
        <v>61.147046000000003</v>
      </c>
      <c r="P18">
        <v>18.2</v>
      </c>
      <c r="Q18">
        <v>22.984044999999998</v>
      </c>
      <c r="R18" s="2" t="s">
        <v>404</v>
      </c>
      <c r="S18">
        <v>24.835599999999999</v>
      </c>
      <c r="T18">
        <v>14.575248</v>
      </c>
      <c r="U18" t="s">
        <v>420</v>
      </c>
      <c r="V18">
        <v>18.2</v>
      </c>
      <c r="W18">
        <v>22.984044999999998</v>
      </c>
    </row>
    <row r="19" spans="1:23" x14ac:dyDescent="0.25">
      <c r="A19" s="2" t="s">
        <v>374</v>
      </c>
      <c r="B19">
        <v>77.571681999999996</v>
      </c>
      <c r="C19">
        <v>18.939392000000002</v>
      </c>
      <c r="D19">
        <v>69.038379000000006</v>
      </c>
      <c r="E19">
        <v>2327</v>
      </c>
      <c r="F19">
        <v>7833</v>
      </c>
      <c r="G19">
        <v>6.123329</v>
      </c>
      <c r="H19" s="2" t="s">
        <v>407</v>
      </c>
      <c r="I19" s="2">
        <f t="shared" si="4"/>
        <v>18.939392000000002</v>
      </c>
      <c r="J19" s="2">
        <f t="shared" si="5"/>
        <v>69.038379000000006</v>
      </c>
      <c r="K19">
        <v>53.118099999999998</v>
      </c>
      <c r="L19">
        <v>94.868477999999996</v>
      </c>
      <c r="M19" s="2" t="s">
        <v>407</v>
      </c>
      <c r="N19" s="2">
        <f t="shared" si="6"/>
        <v>232.7</v>
      </c>
      <c r="O19" s="2">
        <f>G19</f>
        <v>6.123329</v>
      </c>
      <c r="P19">
        <v>738</v>
      </c>
      <c r="Q19">
        <v>4.6571800000000003</v>
      </c>
      <c r="R19" s="2" t="s">
        <v>407</v>
      </c>
      <c r="S19">
        <v>53.118099999999998</v>
      </c>
      <c r="T19">
        <v>94.868477999999996</v>
      </c>
      <c r="U19" t="s">
        <v>374</v>
      </c>
      <c r="V19">
        <v>738</v>
      </c>
      <c r="W19">
        <v>4.6571800000000003</v>
      </c>
    </row>
    <row r="20" spans="1:23" x14ac:dyDescent="0.25">
      <c r="A20" s="2" t="s">
        <v>392</v>
      </c>
      <c r="B20">
        <v>81.742901000000003</v>
      </c>
      <c r="C20">
        <v>26.058028</v>
      </c>
      <c r="D20">
        <v>16.946960000000001</v>
      </c>
      <c r="E20">
        <v>781</v>
      </c>
      <c r="F20">
        <v>1216</v>
      </c>
      <c r="G20">
        <v>59.724018999999998</v>
      </c>
      <c r="H20" s="2" t="s">
        <v>410</v>
      </c>
      <c r="I20" s="2">
        <f t="shared" si="4"/>
        <v>26.058028</v>
      </c>
      <c r="J20" s="2">
        <f t="shared" si="5"/>
        <v>16.946960000000001</v>
      </c>
      <c r="K20">
        <v>29.0886</v>
      </c>
      <c r="L20">
        <v>17.421302000000001</v>
      </c>
      <c r="M20" s="2" t="s">
        <v>410</v>
      </c>
      <c r="N20" s="2">
        <f t="shared" si="6"/>
        <v>78.099999999999994</v>
      </c>
      <c r="O20" s="2">
        <f>G20</f>
        <v>59.724018999999998</v>
      </c>
      <c r="P20">
        <v>37.5</v>
      </c>
      <c r="Q20">
        <v>24.062096</v>
      </c>
      <c r="R20" s="2" t="s">
        <v>410</v>
      </c>
      <c r="S20">
        <v>29.0886</v>
      </c>
      <c r="T20">
        <v>17.421302000000001</v>
      </c>
      <c r="U20" t="s">
        <v>421</v>
      </c>
      <c r="V20">
        <v>37.5</v>
      </c>
      <c r="W20">
        <v>24.062096</v>
      </c>
    </row>
    <row r="21" spans="1:23" x14ac:dyDescent="0.25">
      <c r="A21" s="2" t="s">
        <v>388</v>
      </c>
      <c r="B21">
        <v>81.858217999999994</v>
      </c>
      <c r="C21">
        <v>26.440967000000001</v>
      </c>
      <c r="D21">
        <v>17.248813999999999</v>
      </c>
      <c r="E21">
        <v>94</v>
      </c>
      <c r="F21">
        <v>499</v>
      </c>
      <c r="G21">
        <v>61.147046000000003</v>
      </c>
      <c r="H21" s="2" t="s">
        <v>408</v>
      </c>
      <c r="I21" s="2">
        <f t="shared" si="4"/>
        <v>26.440967000000001</v>
      </c>
      <c r="J21" s="2">
        <f t="shared" si="5"/>
        <v>17.248813999999999</v>
      </c>
      <c r="K21">
        <v>24.0672</v>
      </c>
      <c r="L21">
        <v>13.928417</v>
      </c>
      <c r="M21" s="2" t="s">
        <v>408</v>
      </c>
      <c r="N21" s="2">
        <f t="shared" si="6"/>
        <v>9.4</v>
      </c>
      <c r="O21" s="2">
        <f>G21</f>
        <v>61.147046000000003</v>
      </c>
      <c r="P21">
        <v>16.600000000000001</v>
      </c>
      <c r="Q21">
        <v>23.760241000000001</v>
      </c>
      <c r="R21" s="2" t="s">
        <v>408</v>
      </c>
      <c r="S21">
        <v>24.0672</v>
      </c>
      <c r="T21">
        <v>13.928417</v>
      </c>
      <c r="U21" t="s">
        <v>422</v>
      </c>
      <c r="V21">
        <v>16.600000000000001</v>
      </c>
      <c r="W21">
        <v>23.760241000000001</v>
      </c>
    </row>
    <row r="22" spans="1:23" x14ac:dyDescent="0.25">
      <c r="A22" s="2" t="s">
        <v>373</v>
      </c>
      <c r="B22">
        <v>77.507966999999994</v>
      </c>
      <c r="C22">
        <v>16.683551999999999</v>
      </c>
      <c r="D22">
        <v>67.270375000000001</v>
      </c>
      <c r="E22">
        <v>8229</v>
      </c>
      <c r="F22">
        <v>11231</v>
      </c>
      <c r="G22">
        <v>5.9077190000000002</v>
      </c>
      <c r="H22" s="2" t="s">
        <v>409</v>
      </c>
      <c r="I22" s="2">
        <f t="shared" si="4"/>
        <v>16.683551999999999</v>
      </c>
      <c r="J22" s="2">
        <f t="shared" si="5"/>
        <v>67.270375000000001</v>
      </c>
      <c r="K22">
        <v>53.470199999999998</v>
      </c>
      <c r="L22">
        <v>94.739112000000006</v>
      </c>
      <c r="M22" s="2" t="s">
        <v>409</v>
      </c>
      <c r="N22" s="2">
        <f t="shared" si="6"/>
        <v>822.9</v>
      </c>
      <c r="O22" s="2">
        <f>G22</f>
        <v>5.9077190000000002</v>
      </c>
      <c r="P22">
        <v>809.9</v>
      </c>
      <c r="Q22">
        <v>4.8727900000000002</v>
      </c>
      <c r="R22" s="2" t="s">
        <v>409</v>
      </c>
      <c r="S22">
        <v>53.470199999999998</v>
      </c>
      <c r="T22">
        <v>94.739112000000006</v>
      </c>
      <c r="U22" t="s">
        <v>373</v>
      </c>
      <c r="V22">
        <v>809.9</v>
      </c>
      <c r="W22">
        <v>4.8727900000000002</v>
      </c>
    </row>
    <row r="24" spans="1:23" ht="23.25" x14ac:dyDescent="0.35">
      <c r="A24" s="8" t="s">
        <v>71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23" x14ac:dyDescent="0.25">
      <c r="A25" s="6" t="s">
        <v>377</v>
      </c>
      <c r="B25" s="6"/>
      <c r="C25" s="6"/>
      <c r="D25" s="6"/>
      <c r="E25" s="6"/>
      <c r="F25" s="6"/>
      <c r="G25" s="6"/>
      <c r="H25" s="6" t="s">
        <v>426</v>
      </c>
      <c r="I25" s="6"/>
      <c r="J25" s="6"/>
      <c r="K25" s="6"/>
      <c r="L25" s="6"/>
      <c r="M25" s="6" t="s">
        <v>427</v>
      </c>
      <c r="N25" s="6"/>
      <c r="O25" s="6"/>
      <c r="P25" s="6"/>
      <c r="Q25" s="6"/>
    </row>
    <row r="26" spans="1:23" x14ac:dyDescent="0.25">
      <c r="A26" s="7" t="s">
        <v>359</v>
      </c>
      <c r="B26" s="7"/>
      <c r="C26" s="7"/>
      <c r="D26" s="7"/>
      <c r="E26" s="7"/>
      <c r="F26" s="7"/>
      <c r="G26" s="7"/>
      <c r="H26" s="7" t="s">
        <v>359</v>
      </c>
      <c r="I26" s="7"/>
      <c r="J26" s="7"/>
      <c r="K26" s="7"/>
      <c r="L26" s="7"/>
      <c r="M26" s="7" t="s">
        <v>359</v>
      </c>
      <c r="N26" s="7"/>
      <c r="O26" s="7"/>
      <c r="P26" s="7"/>
      <c r="Q26" s="7"/>
    </row>
    <row r="27" spans="1:23" x14ac:dyDescent="0.25">
      <c r="A27" s="2" t="s">
        <v>359</v>
      </c>
      <c r="B27" s="1" t="s">
        <v>3</v>
      </c>
      <c r="C27" s="1" t="s">
        <v>2</v>
      </c>
      <c r="D27" s="1" t="s">
        <v>27</v>
      </c>
      <c r="E27" s="1" t="s">
        <v>28</v>
      </c>
      <c r="F27" s="1" t="s">
        <v>16</v>
      </c>
      <c r="G27" s="1" t="s">
        <v>29</v>
      </c>
      <c r="H27" s="2" t="s">
        <v>359</v>
      </c>
      <c r="I27" s="2" t="s">
        <v>360</v>
      </c>
      <c r="J27" s="2" t="s">
        <v>361</v>
      </c>
      <c r="K27" s="2" t="s">
        <v>389</v>
      </c>
      <c r="L27" s="2" t="s">
        <v>389</v>
      </c>
      <c r="M27" s="2" t="s">
        <v>359</v>
      </c>
      <c r="N27" s="2" t="s">
        <v>425</v>
      </c>
      <c r="O27" s="2" t="s">
        <v>363</v>
      </c>
      <c r="P27" s="2" t="s">
        <v>389</v>
      </c>
      <c r="Q27" s="2" t="s">
        <v>389</v>
      </c>
    </row>
    <row r="28" spans="1:23" x14ac:dyDescent="0.25">
      <c r="A28" s="2" t="s">
        <v>364</v>
      </c>
      <c r="B28">
        <v>73.628522000000004</v>
      </c>
      <c r="C28">
        <v>17.680319000000001</v>
      </c>
      <c r="D28">
        <v>74.888889000000006</v>
      </c>
      <c r="E28">
        <v>65</v>
      </c>
      <c r="F28">
        <v>369</v>
      </c>
      <c r="G28">
        <v>3.3333330000000001</v>
      </c>
      <c r="H28" s="2" t="s">
        <v>393</v>
      </c>
      <c r="I28" s="2">
        <f>C28</f>
        <v>17.680319000000001</v>
      </c>
      <c r="J28" s="2">
        <f>D28</f>
        <v>74.888889000000006</v>
      </c>
      <c r="K28" s="2">
        <v>63.860099999999996</v>
      </c>
      <c r="L28" s="2">
        <v>87.111110999999994</v>
      </c>
      <c r="M28" s="2" t="s">
        <v>393</v>
      </c>
      <c r="N28" s="2">
        <f>E28</f>
        <v>65</v>
      </c>
      <c r="O28" s="2">
        <f>G28</f>
        <v>3.3333330000000001</v>
      </c>
      <c r="P28" s="2">
        <v>317</v>
      </c>
      <c r="Q28" s="2">
        <v>10.444444000000001</v>
      </c>
    </row>
    <row r="29" spans="1:23" x14ac:dyDescent="0.25">
      <c r="A29" s="2" t="s">
        <v>365</v>
      </c>
      <c r="B29">
        <v>73.251073000000005</v>
      </c>
      <c r="C29">
        <v>-4.0912290000000002</v>
      </c>
      <c r="D29">
        <v>73.333332999999996</v>
      </c>
      <c r="E29">
        <v>113</v>
      </c>
      <c r="F29">
        <v>393</v>
      </c>
      <c r="G29">
        <v>4.6666670000000003</v>
      </c>
      <c r="H29" s="2" t="s">
        <v>394</v>
      </c>
      <c r="I29" s="2">
        <f t="shared" ref="I29:I45" si="7">C29</f>
        <v>-4.0912290000000002</v>
      </c>
      <c r="J29" s="2">
        <f t="shared" ref="J29:J45" si="8">D29</f>
        <v>73.333332999999996</v>
      </c>
      <c r="K29" s="2">
        <v>49.862299999999998</v>
      </c>
      <c r="L29" s="2">
        <v>92</v>
      </c>
      <c r="M29" s="2" t="s">
        <v>394</v>
      </c>
      <c r="N29" s="2">
        <f t="shared" ref="N29:N45" si="9">E29</f>
        <v>113</v>
      </c>
      <c r="O29" s="2">
        <f t="shared" ref="O29:O45" si="10">G29</f>
        <v>4.6666670000000003</v>
      </c>
      <c r="P29" s="2">
        <v>294</v>
      </c>
      <c r="Q29" s="2">
        <v>6.2222220000000004</v>
      </c>
    </row>
    <row r="30" spans="1:23" x14ac:dyDescent="0.25">
      <c r="A30" s="2" t="s">
        <v>366</v>
      </c>
      <c r="B30">
        <v>73.667462</v>
      </c>
      <c r="C30">
        <v>46.458077000000003</v>
      </c>
      <c r="D30">
        <v>73.111110999999994</v>
      </c>
      <c r="E30">
        <v>11</v>
      </c>
      <c r="F30">
        <v>315</v>
      </c>
      <c r="G30">
        <v>12.222222</v>
      </c>
      <c r="H30" s="2" t="s">
        <v>395</v>
      </c>
      <c r="I30" s="2">
        <f t="shared" si="7"/>
        <v>46.458077000000003</v>
      </c>
      <c r="J30" s="2">
        <f t="shared" si="8"/>
        <v>73.111110999999994</v>
      </c>
      <c r="K30" s="2">
        <v>62.368900000000004</v>
      </c>
      <c r="L30" s="2">
        <v>80.444444000000004</v>
      </c>
      <c r="M30" s="2" t="s">
        <v>395</v>
      </c>
      <c r="N30" s="2">
        <f t="shared" si="9"/>
        <v>11</v>
      </c>
      <c r="O30" s="2">
        <f t="shared" si="10"/>
        <v>12.222222</v>
      </c>
      <c r="P30" s="2">
        <v>137</v>
      </c>
      <c r="Q30" s="2">
        <v>10.888889000000001</v>
      </c>
    </row>
    <row r="31" spans="1:23" x14ac:dyDescent="0.25">
      <c r="A31" s="2" t="s">
        <v>367</v>
      </c>
      <c r="B31">
        <v>73.648053000000004</v>
      </c>
      <c r="C31">
        <v>33.484209</v>
      </c>
      <c r="D31">
        <v>75.777777999999998</v>
      </c>
      <c r="E31">
        <v>51</v>
      </c>
      <c r="F31">
        <v>407</v>
      </c>
      <c r="G31">
        <v>3.5555560000000002</v>
      </c>
      <c r="H31" s="2" t="s">
        <v>396</v>
      </c>
      <c r="I31" s="2">
        <f t="shared" si="7"/>
        <v>33.484209</v>
      </c>
      <c r="J31" s="2">
        <f t="shared" si="8"/>
        <v>75.777777999999998</v>
      </c>
      <c r="K31" s="2">
        <v>72.760300000000001</v>
      </c>
      <c r="L31" s="2">
        <v>91.333332999999996</v>
      </c>
      <c r="M31" s="2" t="s">
        <v>396</v>
      </c>
      <c r="N31" s="2">
        <f t="shared" si="9"/>
        <v>51</v>
      </c>
      <c r="O31" s="2">
        <f t="shared" si="10"/>
        <v>3.5555560000000002</v>
      </c>
      <c r="P31" s="2">
        <v>460</v>
      </c>
      <c r="Q31" s="2">
        <v>7.1111110000000002</v>
      </c>
    </row>
    <row r="32" spans="1:23" x14ac:dyDescent="0.25">
      <c r="A32" s="2" t="s">
        <v>368</v>
      </c>
      <c r="B32">
        <v>73.803586999999993</v>
      </c>
      <c r="C32">
        <v>16.950841</v>
      </c>
      <c r="D32">
        <v>74.444444000000004</v>
      </c>
      <c r="E32">
        <v>61</v>
      </c>
      <c r="F32">
        <v>376</v>
      </c>
      <c r="G32">
        <v>3.7777780000000001</v>
      </c>
      <c r="H32" s="2" t="s">
        <v>397</v>
      </c>
      <c r="I32" s="2">
        <f t="shared" si="7"/>
        <v>16.950841</v>
      </c>
      <c r="J32" s="2">
        <f t="shared" si="8"/>
        <v>74.444444000000004</v>
      </c>
      <c r="K32" s="2">
        <v>63.4587</v>
      </c>
      <c r="L32" s="2">
        <v>86.666667000000004</v>
      </c>
      <c r="M32" s="2" t="s">
        <v>397</v>
      </c>
      <c r="N32" s="2">
        <f t="shared" si="9"/>
        <v>61</v>
      </c>
      <c r="O32" s="2">
        <f t="shared" si="10"/>
        <v>3.7777780000000001</v>
      </c>
      <c r="P32" s="2">
        <v>313</v>
      </c>
      <c r="Q32" s="2">
        <v>10.666667</v>
      </c>
    </row>
    <row r="33" spans="1:21" x14ac:dyDescent="0.25">
      <c r="A33" s="2" t="s">
        <v>369</v>
      </c>
      <c r="B33">
        <v>73.451611</v>
      </c>
      <c r="C33">
        <v>60.304974999999999</v>
      </c>
      <c r="D33">
        <v>78.888889000000006</v>
      </c>
      <c r="E33">
        <v>4</v>
      </c>
      <c r="F33">
        <v>388</v>
      </c>
      <c r="G33">
        <v>6.8888889999999998</v>
      </c>
      <c r="H33" s="2" t="s">
        <v>398</v>
      </c>
      <c r="I33" s="2">
        <f t="shared" si="7"/>
        <v>60.304974999999999</v>
      </c>
      <c r="J33" s="2">
        <f t="shared" si="8"/>
        <v>78.888889000000006</v>
      </c>
      <c r="K33" s="2">
        <v>69.099699999999999</v>
      </c>
      <c r="L33" s="2">
        <v>86.888889000000006</v>
      </c>
      <c r="M33" s="2" t="s">
        <v>398</v>
      </c>
      <c r="N33" s="2">
        <f t="shared" si="9"/>
        <v>4</v>
      </c>
      <c r="O33" s="2">
        <f t="shared" si="10"/>
        <v>6.8888889999999998</v>
      </c>
      <c r="P33" s="2">
        <v>0</v>
      </c>
      <c r="Q33" s="2">
        <v>6.8888889999999998</v>
      </c>
    </row>
    <row r="34" spans="1:21" x14ac:dyDescent="0.25">
      <c r="A34" s="2" t="s">
        <v>370</v>
      </c>
      <c r="B34">
        <v>73.644321000000005</v>
      </c>
      <c r="C34">
        <v>48.990741999999997</v>
      </c>
      <c r="D34">
        <v>80.666667000000004</v>
      </c>
      <c r="E34">
        <v>126</v>
      </c>
      <c r="F34">
        <v>458</v>
      </c>
      <c r="G34">
        <v>2.4444439999999998</v>
      </c>
      <c r="H34" s="2" t="s">
        <v>399</v>
      </c>
      <c r="I34" s="2">
        <f t="shared" si="7"/>
        <v>48.990741999999997</v>
      </c>
      <c r="J34" s="2">
        <f t="shared" si="8"/>
        <v>80.666667000000004</v>
      </c>
      <c r="K34" s="2">
        <v>70.9893</v>
      </c>
      <c r="L34" s="2">
        <v>88.666667000000004</v>
      </c>
      <c r="M34" s="2" t="s">
        <v>399</v>
      </c>
      <c r="N34" s="2">
        <f t="shared" si="9"/>
        <v>126</v>
      </c>
      <c r="O34" s="2">
        <f t="shared" si="10"/>
        <v>2.4444439999999998</v>
      </c>
      <c r="P34" s="2">
        <v>276</v>
      </c>
      <c r="Q34" s="2">
        <v>10.222222</v>
      </c>
    </row>
    <row r="35" spans="1:21" x14ac:dyDescent="0.25">
      <c r="A35" s="2" t="s">
        <v>390</v>
      </c>
      <c r="B35">
        <v>92.523034999999993</v>
      </c>
      <c r="C35">
        <v>44.442490999999997</v>
      </c>
      <c r="D35">
        <v>91.111110999999994</v>
      </c>
      <c r="E35">
        <v>35</v>
      </c>
      <c r="F35">
        <v>35</v>
      </c>
      <c r="G35">
        <v>2.8888889999999998</v>
      </c>
      <c r="H35" s="2" t="s">
        <v>400</v>
      </c>
      <c r="I35" s="2">
        <f t="shared" si="7"/>
        <v>44.442490999999997</v>
      </c>
      <c r="J35" s="2">
        <f t="shared" si="8"/>
        <v>91.111110999999994</v>
      </c>
      <c r="K35" s="2">
        <v>74.7012</v>
      </c>
      <c r="L35" s="2">
        <v>94.888889000000006</v>
      </c>
      <c r="M35" s="2" t="s">
        <v>400</v>
      </c>
      <c r="N35" s="2">
        <f t="shared" si="9"/>
        <v>35</v>
      </c>
      <c r="O35" s="2">
        <f t="shared" si="10"/>
        <v>2.8888889999999998</v>
      </c>
      <c r="P35" s="2">
        <v>396</v>
      </c>
      <c r="Q35" s="2">
        <v>3.3333330000000001</v>
      </c>
    </row>
    <row r="36" spans="1:21" x14ac:dyDescent="0.25">
      <c r="A36" s="2" t="s">
        <v>371</v>
      </c>
      <c r="B36">
        <v>95.734159000000005</v>
      </c>
      <c r="C36">
        <v>27.518017</v>
      </c>
      <c r="D36">
        <v>87.555555999999996</v>
      </c>
      <c r="E36">
        <v>244</v>
      </c>
      <c r="F36">
        <v>81</v>
      </c>
      <c r="G36">
        <v>3.3333330000000001</v>
      </c>
      <c r="H36" s="2" t="s">
        <v>401</v>
      </c>
      <c r="I36" s="2">
        <f t="shared" si="7"/>
        <v>27.518017</v>
      </c>
      <c r="J36" s="2">
        <f t="shared" si="8"/>
        <v>87.555555999999996</v>
      </c>
      <c r="K36" s="2">
        <v>66.760400000000004</v>
      </c>
      <c r="L36" s="2">
        <v>91.111110999999994</v>
      </c>
      <c r="M36" s="2" t="s">
        <v>401</v>
      </c>
      <c r="N36" s="2">
        <f t="shared" si="9"/>
        <v>244</v>
      </c>
      <c r="O36" s="2">
        <f t="shared" si="10"/>
        <v>3.3333330000000001</v>
      </c>
      <c r="P36" s="2">
        <v>444</v>
      </c>
      <c r="Q36" s="2">
        <v>7.3333329999999997</v>
      </c>
    </row>
    <row r="37" spans="1:21" x14ac:dyDescent="0.25">
      <c r="A37" s="2" t="s">
        <v>372</v>
      </c>
      <c r="B37">
        <v>99.788706000000005</v>
      </c>
      <c r="C37">
        <v>76.896935999999997</v>
      </c>
      <c r="D37">
        <v>97.555555999999996</v>
      </c>
      <c r="E37">
        <v>12</v>
      </c>
      <c r="F37">
        <v>18</v>
      </c>
      <c r="G37">
        <v>0.44444400000000001</v>
      </c>
      <c r="H37" s="2" t="s">
        <v>402</v>
      </c>
      <c r="I37" s="2">
        <f t="shared" si="7"/>
        <v>76.896935999999997</v>
      </c>
      <c r="J37" s="2">
        <f t="shared" si="8"/>
        <v>97.555555999999996</v>
      </c>
      <c r="K37" s="2">
        <v>77.201599999999999</v>
      </c>
      <c r="L37" s="2">
        <v>97.333332999999996</v>
      </c>
      <c r="M37" s="2" t="s">
        <v>402</v>
      </c>
      <c r="N37" s="2">
        <f t="shared" si="9"/>
        <v>12</v>
      </c>
      <c r="O37" s="2">
        <f t="shared" si="10"/>
        <v>0.44444400000000001</v>
      </c>
      <c r="P37" s="2">
        <v>14</v>
      </c>
      <c r="Q37" s="2">
        <v>2.2222219999999999</v>
      </c>
    </row>
    <row r="38" spans="1:21" x14ac:dyDescent="0.25">
      <c r="A38" s="2" t="s">
        <v>375</v>
      </c>
      <c r="B38">
        <v>73.492169000000004</v>
      </c>
      <c r="C38">
        <v>-73.018105000000006</v>
      </c>
      <c r="D38">
        <v>80</v>
      </c>
      <c r="E38">
        <v>110</v>
      </c>
      <c r="F38">
        <v>433</v>
      </c>
      <c r="G38">
        <v>2.8888889999999998</v>
      </c>
      <c r="H38" s="2" t="s">
        <v>403</v>
      </c>
      <c r="I38" s="2">
        <f t="shared" si="7"/>
        <v>-73.018105000000006</v>
      </c>
      <c r="J38" s="2">
        <f t="shared" si="8"/>
        <v>80</v>
      </c>
      <c r="K38" s="2">
        <v>-14.139899999999999</v>
      </c>
      <c r="L38" s="2">
        <v>98.222222000000002</v>
      </c>
      <c r="M38" s="2" t="s">
        <v>403</v>
      </c>
      <c r="N38" s="2">
        <f t="shared" si="9"/>
        <v>110</v>
      </c>
      <c r="O38" s="2">
        <f t="shared" si="10"/>
        <v>2.8888889999999998</v>
      </c>
      <c r="P38" s="2">
        <v>655</v>
      </c>
      <c r="Q38" s="2">
        <v>1.7777780000000001</v>
      </c>
    </row>
    <row r="39" spans="1:21" x14ac:dyDescent="0.25">
      <c r="A39" s="2" t="s">
        <v>391</v>
      </c>
      <c r="B39">
        <v>73.501665000000003</v>
      </c>
      <c r="C39">
        <v>1.044413</v>
      </c>
      <c r="D39">
        <v>68.888889000000006</v>
      </c>
      <c r="E39">
        <v>1098</v>
      </c>
      <c r="F39">
        <v>754</v>
      </c>
      <c r="G39">
        <v>3.5555560000000002</v>
      </c>
      <c r="H39" s="2" t="s">
        <v>405</v>
      </c>
      <c r="I39" s="2">
        <f t="shared" si="7"/>
        <v>1.044413</v>
      </c>
      <c r="J39" s="2">
        <f t="shared" si="8"/>
        <v>68.888889000000006</v>
      </c>
      <c r="K39" s="2">
        <v>53.815800000000003</v>
      </c>
      <c r="L39" s="2">
        <v>91.555555999999996</v>
      </c>
      <c r="M39" s="2" t="s">
        <v>405</v>
      </c>
      <c r="N39" s="2">
        <f t="shared" si="9"/>
        <v>1098</v>
      </c>
      <c r="O39" s="2">
        <f t="shared" si="10"/>
        <v>3.5555560000000002</v>
      </c>
      <c r="P39" s="2">
        <v>1248</v>
      </c>
      <c r="Q39" s="2">
        <v>6.8888889999999998</v>
      </c>
    </row>
    <row r="40" spans="1:21" x14ac:dyDescent="0.25">
      <c r="A40" s="2" t="s">
        <v>386</v>
      </c>
      <c r="B40">
        <v>73.801846999999995</v>
      </c>
      <c r="C40">
        <v>16.902501999999998</v>
      </c>
      <c r="D40">
        <v>74.222222000000002</v>
      </c>
      <c r="E40">
        <v>62</v>
      </c>
      <c r="F40">
        <v>374</v>
      </c>
      <c r="G40">
        <v>3.5555560000000002</v>
      </c>
      <c r="H40" s="2" t="s">
        <v>404</v>
      </c>
      <c r="I40" s="2">
        <f t="shared" si="7"/>
        <v>16.902501999999998</v>
      </c>
      <c r="J40" s="2">
        <f t="shared" si="8"/>
        <v>74.222222000000002</v>
      </c>
      <c r="K40" s="2">
        <v>63.737000000000002</v>
      </c>
      <c r="L40" s="2">
        <v>87.111110999999994</v>
      </c>
      <c r="M40" s="2" t="s">
        <v>404</v>
      </c>
      <c r="N40" s="2">
        <f t="shared" si="9"/>
        <v>62</v>
      </c>
      <c r="O40" s="2">
        <f t="shared" si="10"/>
        <v>3.5555560000000002</v>
      </c>
      <c r="P40" s="2">
        <v>313</v>
      </c>
      <c r="Q40" s="2">
        <v>10.222222</v>
      </c>
    </row>
    <row r="41" spans="1:21" x14ac:dyDescent="0.25">
      <c r="A41" s="2" t="s">
        <v>376</v>
      </c>
      <c r="B41">
        <v>73.623132999999996</v>
      </c>
      <c r="C41">
        <v>-123.88674</v>
      </c>
      <c r="D41">
        <v>72</v>
      </c>
      <c r="E41">
        <v>2349</v>
      </c>
      <c r="F41">
        <v>1248</v>
      </c>
      <c r="G41">
        <v>2.4444439999999998</v>
      </c>
      <c r="H41" s="2" t="s">
        <v>406</v>
      </c>
      <c r="I41" s="2">
        <f t="shared" si="7"/>
        <v>-123.88674</v>
      </c>
      <c r="J41" s="2">
        <f t="shared" si="8"/>
        <v>72</v>
      </c>
      <c r="K41" s="2">
        <v>-57.871899999999997</v>
      </c>
      <c r="L41" s="2">
        <v>98.888889000000006</v>
      </c>
      <c r="M41" s="2" t="s">
        <v>406</v>
      </c>
      <c r="N41" s="2">
        <f t="shared" si="9"/>
        <v>2349</v>
      </c>
      <c r="O41" s="2">
        <f t="shared" si="10"/>
        <v>2.4444439999999998</v>
      </c>
      <c r="P41" s="2">
        <v>3407</v>
      </c>
      <c r="Q41" s="2">
        <v>1.111111</v>
      </c>
    </row>
    <row r="42" spans="1:21" x14ac:dyDescent="0.25">
      <c r="A42" s="2" t="s">
        <v>374</v>
      </c>
      <c r="B42">
        <v>73.498046000000002</v>
      </c>
      <c r="C42">
        <v>-76.724086999999997</v>
      </c>
      <c r="D42">
        <v>79.555555999999996</v>
      </c>
      <c r="E42">
        <v>127</v>
      </c>
      <c r="F42">
        <v>448</v>
      </c>
      <c r="G42">
        <v>2.6666669999999999</v>
      </c>
      <c r="H42" s="2" t="s">
        <v>407</v>
      </c>
      <c r="I42" s="2">
        <f t="shared" si="7"/>
        <v>-76.724086999999997</v>
      </c>
      <c r="J42" s="2">
        <f t="shared" si="8"/>
        <v>79.555555999999996</v>
      </c>
      <c r="K42" s="2">
        <v>-17.8751</v>
      </c>
      <c r="L42" s="2">
        <v>98.222222000000002</v>
      </c>
      <c r="M42" s="2" t="s">
        <v>407</v>
      </c>
      <c r="N42" s="2">
        <f t="shared" si="9"/>
        <v>127</v>
      </c>
      <c r="O42" s="2">
        <f t="shared" si="10"/>
        <v>2.6666669999999999</v>
      </c>
      <c r="P42" s="2">
        <v>658</v>
      </c>
      <c r="Q42" s="2">
        <v>1.7777780000000001</v>
      </c>
    </row>
    <row r="43" spans="1:21" x14ac:dyDescent="0.25">
      <c r="A43" s="2" t="s">
        <v>392</v>
      </c>
      <c r="B43">
        <v>73.606845000000007</v>
      </c>
      <c r="C43">
        <v>8.1370480000000001</v>
      </c>
      <c r="D43">
        <v>75.333332999999996</v>
      </c>
      <c r="E43">
        <v>198</v>
      </c>
      <c r="F43">
        <v>464</v>
      </c>
      <c r="G43">
        <v>3.5555560000000002</v>
      </c>
      <c r="H43" s="2" t="s">
        <v>410</v>
      </c>
      <c r="I43" s="2">
        <f t="shared" si="7"/>
        <v>8.1370480000000001</v>
      </c>
      <c r="J43" s="2">
        <f t="shared" si="8"/>
        <v>75.333332999999996</v>
      </c>
      <c r="K43" s="2">
        <v>59.169700000000006</v>
      </c>
      <c r="L43" s="2">
        <v>89.111110999999994</v>
      </c>
      <c r="M43" s="2" t="s">
        <v>410</v>
      </c>
      <c r="N43" s="2">
        <f t="shared" si="9"/>
        <v>198</v>
      </c>
      <c r="O43" s="2">
        <f t="shared" si="10"/>
        <v>3.5555560000000002</v>
      </c>
      <c r="P43" s="2">
        <v>315</v>
      </c>
      <c r="Q43" s="2">
        <v>8.8888890000000007</v>
      </c>
    </row>
    <row r="44" spans="1:21" x14ac:dyDescent="0.25">
      <c r="A44" s="2" t="s">
        <v>388</v>
      </c>
      <c r="B44">
        <v>73.417901000000001</v>
      </c>
      <c r="C44">
        <v>17.867815</v>
      </c>
      <c r="D44">
        <v>74.666667000000004</v>
      </c>
      <c r="E44">
        <v>67</v>
      </c>
      <c r="F44">
        <v>336</v>
      </c>
      <c r="G44">
        <v>3.7777780000000001</v>
      </c>
      <c r="H44" s="2" t="s">
        <v>408</v>
      </c>
      <c r="I44" s="2">
        <f t="shared" si="7"/>
        <v>17.867815</v>
      </c>
      <c r="J44" s="2">
        <f t="shared" si="8"/>
        <v>74.666667000000004</v>
      </c>
      <c r="K44" s="2">
        <v>63.805900000000001</v>
      </c>
      <c r="L44" s="2">
        <v>86.222222000000002</v>
      </c>
      <c r="M44" s="2" t="s">
        <v>408</v>
      </c>
      <c r="N44" s="2">
        <f t="shared" si="9"/>
        <v>67</v>
      </c>
      <c r="O44" s="2">
        <f t="shared" si="10"/>
        <v>3.7777780000000001</v>
      </c>
      <c r="P44" s="2">
        <v>336</v>
      </c>
      <c r="Q44" s="2">
        <v>11.111110999999999</v>
      </c>
    </row>
    <row r="45" spans="1:21" x14ac:dyDescent="0.25">
      <c r="A45" s="2" t="s">
        <v>373</v>
      </c>
      <c r="B45">
        <v>73.163120000000006</v>
      </c>
      <c r="C45">
        <v>-85.553993000000006</v>
      </c>
      <c r="D45">
        <v>80.666667000000004</v>
      </c>
      <c r="E45">
        <v>226</v>
      </c>
      <c r="F45">
        <v>486</v>
      </c>
      <c r="G45">
        <v>2</v>
      </c>
      <c r="H45" s="2" t="s">
        <v>409</v>
      </c>
      <c r="I45" s="2">
        <f t="shared" si="7"/>
        <v>-85.553993000000006</v>
      </c>
      <c r="J45" s="2">
        <f t="shared" si="8"/>
        <v>80.666667000000004</v>
      </c>
      <c r="K45" s="2">
        <v>-26.639099999999999</v>
      </c>
      <c r="L45" s="2">
        <v>98</v>
      </c>
      <c r="M45" s="2" t="s">
        <v>409</v>
      </c>
      <c r="N45" s="2">
        <f t="shared" si="9"/>
        <v>226</v>
      </c>
      <c r="O45" s="2">
        <f t="shared" si="10"/>
        <v>2</v>
      </c>
      <c r="P45" s="2">
        <v>572</v>
      </c>
      <c r="Q45" s="2">
        <v>2</v>
      </c>
    </row>
    <row r="47" spans="1:21" ht="23.25" x14ac:dyDescent="0.35">
      <c r="A47" s="8" t="s">
        <v>130</v>
      </c>
      <c r="B47" s="8"/>
      <c r="C47" s="8"/>
      <c r="D47" s="8"/>
      <c r="E47" s="8"/>
      <c r="F47" s="8"/>
      <c r="G47" s="8"/>
      <c r="H47" s="5"/>
      <c r="I47" s="5"/>
      <c r="J47" s="5"/>
      <c r="K47" s="5"/>
      <c r="L47" s="5"/>
      <c r="M47" s="5"/>
    </row>
    <row r="48" spans="1:21" ht="15" customHeight="1" x14ac:dyDescent="0.25">
      <c r="A48" s="6" t="s">
        <v>378</v>
      </c>
      <c r="B48" s="6"/>
      <c r="C48" s="6"/>
      <c r="D48" s="6"/>
      <c r="E48" s="6"/>
      <c r="F48" s="6"/>
      <c r="G48" s="6"/>
      <c r="H48" s="6" t="s">
        <v>432</v>
      </c>
      <c r="I48" s="6"/>
      <c r="J48" s="6"/>
      <c r="K48" s="6"/>
      <c r="L48" s="6"/>
      <c r="M48" s="6" t="s">
        <v>433</v>
      </c>
      <c r="N48" s="6"/>
      <c r="O48" s="6"/>
      <c r="P48" s="6"/>
      <c r="Q48" s="6"/>
      <c r="R48" t="s">
        <v>382</v>
      </c>
      <c r="U48" t="s">
        <v>383</v>
      </c>
    </row>
    <row r="49" spans="1:23" x14ac:dyDescent="0.25">
      <c r="A49" s="7" t="s">
        <v>359</v>
      </c>
      <c r="B49" s="7"/>
      <c r="C49" s="7"/>
      <c r="D49" s="7"/>
      <c r="E49" s="7"/>
      <c r="F49" s="7"/>
      <c r="G49" s="7"/>
      <c r="H49" s="7" t="s">
        <v>359</v>
      </c>
      <c r="I49" s="7"/>
      <c r="J49" s="7"/>
      <c r="K49" s="7"/>
      <c r="L49" s="7"/>
      <c r="M49" s="7" t="s">
        <v>359</v>
      </c>
      <c r="N49" s="7"/>
      <c r="O49" s="7"/>
      <c r="P49" s="7"/>
      <c r="Q49" s="7"/>
      <c r="R49" t="s">
        <v>359</v>
      </c>
      <c r="U49" t="s">
        <v>359</v>
      </c>
    </row>
    <row r="50" spans="1:23" x14ac:dyDescent="0.25">
      <c r="A50" s="2" t="s">
        <v>359</v>
      </c>
      <c r="B50" s="1" t="s">
        <v>3</v>
      </c>
      <c r="C50" s="1" t="s">
        <v>2</v>
      </c>
      <c r="D50" s="1" t="s">
        <v>27</v>
      </c>
      <c r="E50" s="1" t="s">
        <v>28</v>
      </c>
      <c r="F50" s="1" t="s">
        <v>16</v>
      </c>
      <c r="G50" s="1" t="s">
        <v>29</v>
      </c>
      <c r="H50" s="2" t="s">
        <v>359</v>
      </c>
      <c r="I50" s="2" t="s">
        <v>360</v>
      </c>
      <c r="J50" s="2" t="s">
        <v>361</v>
      </c>
      <c r="K50" s="2" t="s">
        <v>389</v>
      </c>
      <c r="L50" s="2" t="s">
        <v>389</v>
      </c>
      <c r="M50" s="2" t="s">
        <v>359</v>
      </c>
      <c r="N50" s="2" t="s">
        <v>425</v>
      </c>
      <c r="O50" s="2" t="s">
        <v>363</v>
      </c>
      <c r="P50" s="2" t="s">
        <v>389</v>
      </c>
      <c r="Q50" s="2" t="s">
        <v>389</v>
      </c>
      <c r="R50" t="s">
        <v>359</v>
      </c>
      <c r="S50" t="s">
        <v>360</v>
      </c>
      <c r="T50" t="s">
        <v>361</v>
      </c>
      <c r="U50" t="s">
        <v>359</v>
      </c>
      <c r="V50" t="s">
        <v>384</v>
      </c>
      <c r="W50" t="s">
        <v>363</v>
      </c>
    </row>
    <row r="51" spans="1:23" x14ac:dyDescent="0.25">
      <c r="A51" s="2" t="s">
        <v>364</v>
      </c>
      <c r="B51">
        <v>73.097847999999999</v>
      </c>
      <c r="C51">
        <v>35.035710000000002</v>
      </c>
      <c r="D51">
        <v>22.6</v>
      </c>
      <c r="E51">
        <v>262</v>
      </c>
      <c r="F51">
        <v>697</v>
      </c>
      <c r="G51">
        <v>40.4</v>
      </c>
      <c r="H51" s="2" t="s">
        <v>364</v>
      </c>
      <c r="I51" s="2">
        <f>C51</f>
        <v>35.035710000000002</v>
      </c>
      <c r="J51" s="2">
        <f>D51</f>
        <v>22.6</v>
      </c>
      <c r="K51" s="2">
        <v>61.5884</v>
      </c>
      <c r="L51" s="2">
        <v>31.578946999999999</v>
      </c>
      <c r="M51" s="2" t="s">
        <v>364</v>
      </c>
      <c r="N51" s="2">
        <f>E51</f>
        <v>262</v>
      </c>
      <c r="O51" s="2">
        <f>G51</f>
        <v>40.4</v>
      </c>
      <c r="P51" s="2">
        <v>479</v>
      </c>
      <c r="Q51" s="2">
        <v>34.736842000000003</v>
      </c>
      <c r="R51" t="s">
        <v>364</v>
      </c>
      <c r="S51">
        <v>61.5884</v>
      </c>
      <c r="T51">
        <v>31.578946999999999</v>
      </c>
      <c r="U51" t="s">
        <v>364</v>
      </c>
      <c r="V51">
        <v>15.966666666666667</v>
      </c>
      <c r="W51">
        <v>34.736842000000003</v>
      </c>
    </row>
    <row r="52" spans="1:23" x14ac:dyDescent="0.25">
      <c r="A52" s="2" t="s">
        <v>413</v>
      </c>
      <c r="B52">
        <v>72.522885000000002</v>
      </c>
      <c r="C52">
        <v>31.524871999999998</v>
      </c>
      <c r="D52">
        <v>11.4</v>
      </c>
      <c r="E52">
        <v>928</v>
      </c>
      <c r="F52">
        <v>2339</v>
      </c>
      <c r="G52">
        <v>46.6</v>
      </c>
      <c r="H52" s="2" t="s">
        <v>413</v>
      </c>
      <c r="I52" s="2">
        <f t="shared" ref="I52" si="11">C52</f>
        <v>31.524871999999998</v>
      </c>
      <c r="J52" s="2">
        <f t="shared" ref="J52" si="12">D52</f>
        <v>11.4</v>
      </c>
      <c r="K52" s="2">
        <v>44.306600000000003</v>
      </c>
      <c r="L52" s="2">
        <v>14.385965000000001</v>
      </c>
      <c r="M52" s="2" t="s">
        <v>413</v>
      </c>
      <c r="N52" s="2">
        <f t="shared" ref="N52:N69" si="13">E52</f>
        <v>928</v>
      </c>
      <c r="O52" s="2">
        <f t="shared" ref="O52" si="14">G52</f>
        <v>46.6</v>
      </c>
      <c r="P52" s="2">
        <v>561</v>
      </c>
      <c r="Q52" s="2">
        <v>37.192982000000001</v>
      </c>
    </row>
    <row r="53" spans="1:23" x14ac:dyDescent="0.25">
      <c r="A53" s="2" t="s">
        <v>365</v>
      </c>
      <c r="B53">
        <v>72.245943999999994</v>
      </c>
      <c r="C53">
        <v>25.851396999999999</v>
      </c>
      <c r="D53">
        <v>32.4</v>
      </c>
      <c r="E53">
        <v>266</v>
      </c>
      <c r="F53">
        <v>527</v>
      </c>
      <c r="G53">
        <v>33.6</v>
      </c>
      <c r="H53" s="2" t="s">
        <v>365</v>
      </c>
      <c r="I53" s="2">
        <f t="shared" ref="I53:I69" si="15">C53</f>
        <v>25.851396999999999</v>
      </c>
      <c r="J53" s="2">
        <f t="shared" ref="J53:J69" si="16">D53</f>
        <v>32.4</v>
      </c>
      <c r="K53" s="2">
        <v>70.967600000000004</v>
      </c>
      <c r="L53" s="2">
        <v>61.228070000000002</v>
      </c>
      <c r="M53" s="2" t="s">
        <v>365</v>
      </c>
      <c r="N53" s="2">
        <f t="shared" si="13"/>
        <v>266</v>
      </c>
      <c r="O53" s="2">
        <f t="shared" ref="O53:O69" si="17">G53</f>
        <v>33.6</v>
      </c>
      <c r="P53" s="2">
        <v>493</v>
      </c>
      <c r="Q53" s="2">
        <v>21.578946999999999</v>
      </c>
      <c r="R53" t="s">
        <v>365</v>
      </c>
      <c r="S53">
        <v>70.967600000000004</v>
      </c>
      <c r="T53">
        <v>61.228070000000002</v>
      </c>
      <c r="U53" t="s">
        <v>365</v>
      </c>
      <c r="V53">
        <v>16.433333333333334</v>
      </c>
      <c r="W53">
        <v>21.578946999999999</v>
      </c>
    </row>
    <row r="54" spans="1:23" x14ac:dyDescent="0.25">
      <c r="A54" s="2" t="s">
        <v>366</v>
      </c>
      <c r="B54">
        <v>72.855233999999996</v>
      </c>
      <c r="C54">
        <v>29.054003000000002</v>
      </c>
      <c r="D54">
        <v>19.600000000000001</v>
      </c>
      <c r="E54">
        <v>74</v>
      </c>
      <c r="F54">
        <v>374</v>
      </c>
      <c r="G54">
        <v>51.2</v>
      </c>
      <c r="H54" s="2" t="s">
        <v>395</v>
      </c>
      <c r="I54" s="2">
        <f t="shared" si="15"/>
        <v>29.054003000000002</v>
      </c>
      <c r="J54" s="2">
        <f t="shared" si="16"/>
        <v>19.600000000000001</v>
      </c>
      <c r="K54" s="2">
        <v>35.673899999999996</v>
      </c>
      <c r="L54" s="2">
        <v>19.649122999999999</v>
      </c>
      <c r="M54" s="2" t="s">
        <v>395</v>
      </c>
      <c r="N54" s="2">
        <f t="shared" si="13"/>
        <v>74</v>
      </c>
      <c r="O54" s="2">
        <f t="shared" si="17"/>
        <v>51.2</v>
      </c>
      <c r="P54" s="2">
        <v>37</v>
      </c>
      <c r="Q54" s="2">
        <v>27.543859999999999</v>
      </c>
      <c r="R54" t="s">
        <v>366</v>
      </c>
      <c r="S54">
        <v>35.673899999999996</v>
      </c>
      <c r="T54">
        <v>19.649122999999999</v>
      </c>
      <c r="U54" t="s">
        <v>366</v>
      </c>
      <c r="V54">
        <v>1.2333333333333334</v>
      </c>
      <c r="W54">
        <v>27.543859999999999</v>
      </c>
    </row>
    <row r="55" spans="1:23" x14ac:dyDescent="0.25">
      <c r="A55" s="2" t="s">
        <v>367</v>
      </c>
      <c r="B55">
        <v>73.119040999999996</v>
      </c>
      <c r="C55">
        <v>44.057136</v>
      </c>
      <c r="D55">
        <v>22.6</v>
      </c>
      <c r="E55">
        <v>219</v>
      </c>
      <c r="F55">
        <v>734</v>
      </c>
      <c r="G55">
        <v>41.2</v>
      </c>
      <c r="H55" s="2" t="s">
        <v>396</v>
      </c>
      <c r="I55" s="2">
        <f t="shared" si="15"/>
        <v>44.057136</v>
      </c>
      <c r="J55" s="2">
        <f t="shared" si="16"/>
        <v>22.6</v>
      </c>
      <c r="K55" s="2">
        <v>56.245100000000001</v>
      </c>
      <c r="L55" s="2">
        <v>24.385964999999999</v>
      </c>
      <c r="M55" s="2" t="s">
        <v>396</v>
      </c>
      <c r="N55" s="2">
        <f t="shared" si="13"/>
        <v>219</v>
      </c>
      <c r="O55" s="2">
        <f t="shared" si="17"/>
        <v>41.2</v>
      </c>
      <c r="P55" s="2">
        <v>205</v>
      </c>
      <c r="Q55" s="2">
        <v>31.754386</v>
      </c>
      <c r="R55" t="s">
        <v>367</v>
      </c>
      <c r="S55">
        <v>56.245100000000001</v>
      </c>
      <c r="T55">
        <v>24.385964999999999</v>
      </c>
      <c r="U55" t="s">
        <v>367</v>
      </c>
      <c r="V55">
        <v>6.833333333333333</v>
      </c>
      <c r="W55">
        <v>31.754386</v>
      </c>
    </row>
    <row r="56" spans="1:23" x14ac:dyDescent="0.25">
      <c r="A56" s="2" t="s">
        <v>368</v>
      </c>
      <c r="B56">
        <v>73.058279999999996</v>
      </c>
      <c r="C56">
        <v>34.71996</v>
      </c>
      <c r="D56">
        <v>22.8</v>
      </c>
      <c r="E56">
        <v>269</v>
      </c>
      <c r="F56">
        <v>713</v>
      </c>
      <c r="G56">
        <v>40.799999999999997</v>
      </c>
      <c r="H56" s="2" t="s">
        <v>397</v>
      </c>
      <c r="I56" s="2">
        <f t="shared" si="15"/>
        <v>34.71996</v>
      </c>
      <c r="J56" s="2">
        <f t="shared" si="16"/>
        <v>22.8</v>
      </c>
      <c r="K56" s="2">
        <v>61.511899999999997</v>
      </c>
      <c r="L56" s="2">
        <v>31.929825000000001</v>
      </c>
      <c r="M56" s="2" t="s">
        <v>397</v>
      </c>
      <c r="N56" s="2">
        <f t="shared" si="13"/>
        <v>269</v>
      </c>
      <c r="O56" s="2">
        <f t="shared" si="17"/>
        <v>40.799999999999997</v>
      </c>
      <c r="P56" s="2">
        <v>485</v>
      </c>
      <c r="Q56" s="2">
        <v>34.035088000000002</v>
      </c>
      <c r="R56" t="s">
        <v>368</v>
      </c>
      <c r="S56">
        <v>61.511899999999997</v>
      </c>
      <c r="T56">
        <v>31.929825000000001</v>
      </c>
      <c r="U56" t="s">
        <v>368</v>
      </c>
      <c r="V56">
        <v>16.166666666666668</v>
      </c>
      <c r="W56">
        <v>34.035088000000002</v>
      </c>
    </row>
    <row r="57" spans="1:23" x14ac:dyDescent="0.25">
      <c r="A57" s="2" t="s">
        <v>369</v>
      </c>
      <c r="B57">
        <v>72.598436000000007</v>
      </c>
      <c r="C57">
        <v>30.933467</v>
      </c>
      <c r="D57">
        <v>23.6</v>
      </c>
      <c r="E57">
        <v>60</v>
      </c>
      <c r="F57">
        <v>503</v>
      </c>
      <c r="G57">
        <v>49.6</v>
      </c>
      <c r="H57" s="2" t="s">
        <v>398</v>
      </c>
      <c r="I57" s="2">
        <f t="shared" si="15"/>
        <v>30.933467</v>
      </c>
      <c r="J57" s="2">
        <f t="shared" si="16"/>
        <v>23.6</v>
      </c>
      <c r="K57" s="2">
        <v>38.803399999999996</v>
      </c>
      <c r="L57" s="2">
        <v>23.859649000000001</v>
      </c>
      <c r="M57" s="2" t="s">
        <v>398</v>
      </c>
      <c r="N57" s="2">
        <f t="shared" si="13"/>
        <v>60</v>
      </c>
      <c r="O57" s="2">
        <f t="shared" si="17"/>
        <v>49.6</v>
      </c>
      <c r="P57" s="2">
        <v>1</v>
      </c>
      <c r="Q57" s="2">
        <v>22.105263000000001</v>
      </c>
      <c r="R57" t="s">
        <v>369</v>
      </c>
      <c r="S57">
        <v>38.803399999999996</v>
      </c>
      <c r="T57">
        <v>23.859649000000001</v>
      </c>
      <c r="U57" t="s">
        <v>369</v>
      </c>
      <c r="V57">
        <v>3.3333333333333333E-2</v>
      </c>
      <c r="W57">
        <v>22.105263000000001</v>
      </c>
    </row>
    <row r="58" spans="1:23" x14ac:dyDescent="0.25">
      <c r="A58" s="2" t="s">
        <v>370</v>
      </c>
      <c r="B58">
        <v>73.016784999999999</v>
      </c>
      <c r="C58">
        <v>46.447814000000001</v>
      </c>
      <c r="D58">
        <v>24.2</v>
      </c>
      <c r="E58">
        <v>282</v>
      </c>
      <c r="F58">
        <v>746</v>
      </c>
      <c r="G58">
        <v>39.799999999999997</v>
      </c>
      <c r="H58" s="2" t="s">
        <v>399</v>
      </c>
      <c r="I58" s="2">
        <f t="shared" si="15"/>
        <v>46.447814000000001</v>
      </c>
      <c r="J58" s="2">
        <f t="shared" si="16"/>
        <v>24.2</v>
      </c>
      <c r="K58" s="2">
        <v>56.7087</v>
      </c>
      <c r="L58" s="2">
        <v>24.561404</v>
      </c>
      <c r="M58" s="2" t="s">
        <v>399</v>
      </c>
      <c r="N58" s="2">
        <f t="shared" si="13"/>
        <v>282</v>
      </c>
      <c r="O58" s="2">
        <f t="shared" si="17"/>
        <v>39.799999999999997</v>
      </c>
      <c r="P58" s="2">
        <v>256</v>
      </c>
      <c r="Q58" s="2">
        <v>33.157895000000003</v>
      </c>
      <c r="R58" t="s">
        <v>370</v>
      </c>
      <c r="S58">
        <v>56.7087</v>
      </c>
      <c r="T58">
        <v>24.561404</v>
      </c>
      <c r="U58" t="s">
        <v>370</v>
      </c>
      <c r="V58">
        <v>8.5333333333333332</v>
      </c>
      <c r="W58">
        <v>33.157895000000003</v>
      </c>
    </row>
    <row r="59" spans="1:23" x14ac:dyDescent="0.25">
      <c r="A59" s="2" t="s">
        <v>390</v>
      </c>
      <c r="B59">
        <v>91.812489999999997</v>
      </c>
      <c r="C59">
        <v>60.142839000000002</v>
      </c>
      <c r="D59">
        <v>44.6</v>
      </c>
      <c r="E59">
        <v>71</v>
      </c>
      <c r="F59">
        <v>223</v>
      </c>
      <c r="G59">
        <v>32.6</v>
      </c>
      <c r="H59" s="2" t="s">
        <v>400</v>
      </c>
      <c r="I59" s="2">
        <f t="shared" si="15"/>
        <v>60.142839000000002</v>
      </c>
      <c r="J59" s="2">
        <f t="shared" si="16"/>
        <v>44.6</v>
      </c>
      <c r="K59" s="2">
        <v>69.9499</v>
      </c>
      <c r="L59" s="2">
        <v>40.877192999999998</v>
      </c>
      <c r="M59" s="2" t="s">
        <v>400</v>
      </c>
      <c r="N59" s="2">
        <f t="shared" si="13"/>
        <v>71</v>
      </c>
      <c r="O59" s="2">
        <f t="shared" si="17"/>
        <v>32.6</v>
      </c>
      <c r="P59" s="2">
        <v>148</v>
      </c>
      <c r="Q59" s="2">
        <v>25.789473999999998</v>
      </c>
      <c r="R59" t="s">
        <v>390</v>
      </c>
      <c r="S59">
        <v>69.9499</v>
      </c>
      <c r="T59">
        <v>40.877192999999998</v>
      </c>
      <c r="U59" t="s">
        <v>390</v>
      </c>
      <c r="V59">
        <v>4.9333333333333336</v>
      </c>
      <c r="W59">
        <v>25.789473999999998</v>
      </c>
    </row>
    <row r="60" spans="1:23" x14ac:dyDescent="0.25">
      <c r="A60" s="2" t="s">
        <v>371</v>
      </c>
      <c r="B60">
        <v>94.388341999999994</v>
      </c>
      <c r="C60">
        <v>49.241950000000003</v>
      </c>
      <c r="D60">
        <v>38.200000000000003</v>
      </c>
      <c r="E60">
        <v>187</v>
      </c>
      <c r="F60">
        <v>348</v>
      </c>
      <c r="G60">
        <v>32.799999999999997</v>
      </c>
      <c r="H60" s="2" t="s">
        <v>401</v>
      </c>
      <c r="I60" s="2">
        <f t="shared" si="15"/>
        <v>49.241950000000003</v>
      </c>
      <c r="J60" s="2">
        <f t="shared" si="16"/>
        <v>38.200000000000003</v>
      </c>
      <c r="K60" s="2">
        <v>69.103800000000007</v>
      </c>
      <c r="L60" s="2">
        <v>41.228070000000002</v>
      </c>
      <c r="M60" s="2" t="s">
        <v>401</v>
      </c>
      <c r="N60" s="2">
        <f t="shared" si="13"/>
        <v>187</v>
      </c>
      <c r="O60" s="2">
        <f t="shared" si="17"/>
        <v>32.799999999999997</v>
      </c>
      <c r="P60" s="2">
        <v>373</v>
      </c>
      <c r="Q60" s="2">
        <v>29.649122999999999</v>
      </c>
      <c r="R60" t="s">
        <v>371</v>
      </c>
      <c r="S60">
        <v>69.103800000000007</v>
      </c>
      <c r="T60">
        <v>41.228070000000002</v>
      </c>
      <c r="U60" t="s">
        <v>371</v>
      </c>
      <c r="V60">
        <v>12.433333333333334</v>
      </c>
      <c r="W60">
        <v>29.649122999999999</v>
      </c>
    </row>
    <row r="61" spans="1:23" x14ac:dyDescent="0.25">
      <c r="A61" s="2" t="s">
        <v>372</v>
      </c>
      <c r="B61">
        <v>99.316006999999999</v>
      </c>
      <c r="C61">
        <v>64.884100000000004</v>
      </c>
      <c r="D61">
        <v>47.8</v>
      </c>
      <c r="E61">
        <v>73</v>
      </c>
      <c r="F61">
        <v>222</v>
      </c>
      <c r="G61">
        <v>30.6</v>
      </c>
      <c r="H61" s="2" t="s">
        <v>402</v>
      </c>
      <c r="I61" s="2">
        <f t="shared" si="15"/>
        <v>64.884100000000004</v>
      </c>
      <c r="J61" s="2">
        <f t="shared" si="16"/>
        <v>47.8</v>
      </c>
      <c r="K61" s="2">
        <v>72.680700000000002</v>
      </c>
      <c r="L61" s="2">
        <v>42.807017999999999</v>
      </c>
      <c r="M61" s="2" t="s">
        <v>402</v>
      </c>
      <c r="N61" s="2">
        <f t="shared" si="13"/>
        <v>73</v>
      </c>
      <c r="O61" s="2">
        <f t="shared" si="17"/>
        <v>30.6</v>
      </c>
      <c r="P61" s="2">
        <v>104</v>
      </c>
      <c r="Q61" s="2">
        <v>24.736841999999999</v>
      </c>
      <c r="R61" t="s">
        <v>372</v>
      </c>
      <c r="S61">
        <v>72.680700000000002</v>
      </c>
      <c r="T61">
        <v>42.807017999999999</v>
      </c>
      <c r="U61" t="s">
        <v>372</v>
      </c>
      <c r="V61">
        <v>3.4666666666666668</v>
      </c>
      <c r="W61">
        <v>24.736841999999999</v>
      </c>
    </row>
    <row r="62" spans="1:23" x14ac:dyDescent="0.25">
      <c r="A62" s="2" t="s">
        <v>375</v>
      </c>
      <c r="B62">
        <v>73.061801000000003</v>
      </c>
      <c r="C62">
        <v>25.011903</v>
      </c>
      <c r="D62">
        <v>22.2</v>
      </c>
      <c r="E62">
        <v>243</v>
      </c>
      <c r="F62">
        <v>706</v>
      </c>
      <c r="G62">
        <v>40.4</v>
      </c>
      <c r="H62" s="2" t="s">
        <v>403</v>
      </c>
      <c r="I62" s="2">
        <f t="shared" si="15"/>
        <v>25.011903</v>
      </c>
      <c r="J62" s="2">
        <f t="shared" si="16"/>
        <v>22.2</v>
      </c>
      <c r="K62" s="2">
        <v>65.36699999999999</v>
      </c>
      <c r="L62" s="2">
        <v>33.157895000000003</v>
      </c>
      <c r="M62" s="2" t="s">
        <v>403</v>
      </c>
      <c r="N62" s="2">
        <f t="shared" si="13"/>
        <v>243</v>
      </c>
      <c r="O62" s="2">
        <f t="shared" si="17"/>
        <v>40.4</v>
      </c>
      <c r="P62" s="2">
        <v>655</v>
      </c>
      <c r="Q62" s="2">
        <v>32.982455999999999</v>
      </c>
      <c r="R62" t="s">
        <v>375</v>
      </c>
      <c r="S62">
        <v>65.36699999999999</v>
      </c>
      <c r="T62">
        <v>33.157895000000003</v>
      </c>
      <c r="U62" t="s">
        <v>375</v>
      </c>
      <c r="V62">
        <v>21.833333333333332</v>
      </c>
      <c r="W62">
        <v>32.982455999999999</v>
      </c>
    </row>
    <row r="63" spans="1:23" x14ac:dyDescent="0.25">
      <c r="A63" s="2" t="s">
        <v>391</v>
      </c>
      <c r="B63">
        <v>72.339335000000005</v>
      </c>
      <c r="C63">
        <v>15.569478</v>
      </c>
      <c r="D63">
        <v>18.399999999999999</v>
      </c>
      <c r="E63">
        <v>2424</v>
      </c>
      <c r="F63">
        <v>1547</v>
      </c>
      <c r="G63">
        <v>40.799999999999997</v>
      </c>
      <c r="H63" s="2" t="s">
        <v>405</v>
      </c>
      <c r="I63" s="2">
        <f t="shared" si="15"/>
        <v>15.569478</v>
      </c>
      <c r="J63" s="2">
        <f t="shared" si="16"/>
        <v>18.399999999999999</v>
      </c>
      <c r="K63" s="2">
        <v>60.7515</v>
      </c>
      <c r="L63" s="2">
        <v>36.140351000000003</v>
      </c>
      <c r="M63" s="2" t="s">
        <v>405</v>
      </c>
      <c r="N63" s="2">
        <f t="shared" si="13"/>
        <v>2424</v>
      </c>
      <c r="O63" s="2">
        <f t="shared" si="17"/>
        <v>40.799999999999997</v>
      </c>
      <c r="P63" s="2">
        <v>1404</v>
      </c>
      <c r="Q63" s="2">
        <v>35.614035000000001</v>
      </c>
      <c r="R63" t="s">
        <v>385</v>
      </c>
      <c r="S63">
        <v>60.7515</v>
      </c>
      <c r="T63">
        <v>36.140351000000003</v>
      </c>
      <c r="U63" t="s">
        <v>385</v>
      </c>
      <c r="V63">
        <v>46.8</v>
      </c>
      <c r="W63">
        <v>35.614035000000001</v>
      </c>
    </row>
    <row r="64" spans="1:23" x14ac:dyDescent="0.25">
      <c r="A64" s="2" t="s">
        <v>386</v>
      </c>
      <c r="B64">
        <v>72.963802000000001</v>
      </c>
      <c r="C64">
        <v>34.637264000000002</v>
      </c>
      <c r="D64">
        <v>23.6</v>
      </c>
      <c r="E64">
        <v>276</v>
      </c>
      <c r="F64">
        <v>692</v>
      </c>
      <c r="G64">
        <v>40.4</v>
      </c>
      <c r="H64" s="2" t="s">
        <v>404</v>
      </c>
      <c r="I64" s="2">
        <f t="shared" si="15"/>
        <v>34.637264000000002</v>
      </c>
      <c r="J64" s="2">
        <f t="shared" si="16"/>
        <v>23.6</v>
      </c>
      <c r="K64" s="2">
        <v>61.291700000000006</v>
      </c>
      <c r="L64" s="2">
        <v>32.631579000000002</v>
      </c>
      <c r="M64" s="2" t="s">
        <v>404</v>
      </c>
      <c r="N64" s="2">
        <f t="shared" si="13"/>
        <v>276</v>
      </c>
      <c r="O64" s="2">
        <f t="shared" si="17"/>
        <v>40.4</v>
      </c>
      <c r="P64" s="2">
        <v>478</v>
      </c>
      <c r="Q64" s="2">
        <v>34.561404000000003</v>
      </c>
      <c r="R64" t="s">
        <v>386</v>
      </c>
      <c r="S64">
        <v>61.291700000000006</v>
      </c>
      <c r="T64">
        <v>32.631579000000002</v>
      </c>
      <c r="U64" t="s">
        <v>386</v>
      </c>
      <c r="V64">
        <v>15.933333333333334</v>
      </c>
      <c r="W64">
        <v>34.561404000000003</v>
      </c>
    </row>
    <row r="65" spans="1:23" x14ac:dyDescent="0.25">
      <c r="A65" s="2" t="s">
        <v>376</v>
      </c>
      <c r="B65">
        <v>71.632396</v>
      </c>
      <c r="C65">
        <v>-4.0471120000000003</v>
      </c>
      <c r="D65">
        <v>14.8</v>
      </c>
      <c r="E65">
        <v>3749</v>
      </c>
      <c r="F65">
        <v>2058</v>
      </c>
      <c r="G65">
        <v>41</v>
      </c>
      <c r="H65" s="2" t="s">
        <v>406</v>
      </c>
      <c r="I65" s="2">
        <f t="shared" si="15"/>
        <v>-4.0471120000000003</v>
      </c>
      <c r="J65" s="2">
        <f t="shared" si="16"/>
        <v>14.8</v>
      </c>
      <c r="K65" s="2">
        <v>59.759399999999999</v>
      </c>
      <c r="L65" s="2">
        <v>44.912281</v>
      </c>
      <c r="M65" s="2" t="s">
        <v>406</v>
      </c>
      <c r="N65" s="2">
        <f t="shared" si="13"/>
        <v>3749</v>
      </c>
      <c r="O65" s="2">
        <f t="shared" si="17"/>
        <v>41</v>
      </c>
      <c r="P65" s="2">
        <v>2270</v>
      </c>
      <c r="Q65" s="2">
        <v>29.122807000000002</v>
      </c>
      <c r="R65" t="s">
        <v>376</v>
      </c>
      <c r="S65">
        <v>59.759399999999999</v>
      </c>
      <c r="T65">
        <v>44.912281</v>
      </c>
      <c r="U65" t="s">
        <v>376</v>
      </c>
      <c r="V65">
        <v>75.666666666666671</v>
      </c>
      <c r="W65">
        <v>29.122807000000002</v>
      </c>
    </row>
    <row r="66" spans="1:23" x14ac:dyDescent="0.25">
      <c r="A66" s="2" t="s">
        <v>374</v>
      </c>
      <c r="B66">
        <v>72.976275999999999</v>
      </c>
      <c r="C66">
        <v>24.087206999999999</v>
      </c>
      <c r="D66">
        <v>23.6</v>
      </c>
      <c r="E66">
        <v>290</v>
      </c>
      <c r="F66">
        <v>751</v>
      </c>
      <c r="G66">
        <v>40</v>
      </c>
      <c r="H66" s="2" t="s">
        <v>407</v>
      </c>
      <c r="I66" s="2">
        <f t="shared" si="15"/>
        <v>24.087206999999999</v>
      </c>
      <c r="J66" s="2">
        <f t="shared" si="16"/>
        <v>23.6</v>
      </c>
      <c r="K66" s="2">
        <v>66.396200000000007</v>
      </c>
      <c r="L66" s="2">
        <v>38.070174999999999</v>
      </c>
      <c r="M66" s="2" t="s">
        <v>407</v>
      </c>
      <c r="N66" s="2">
        <f t="shared" si="13"/>
        <v>290</v>
      </c>
      <c r="O66" s="2">
        <f t="shared" si="17"/>
        <v>40</v>
      </c>
      <c r="P66" s="2">
        <v>786</v>
      </c>
      <c r="Q66" s="2">
        <v>30.350877000000001</v>
      </c>
      <c r="R66" t="s">
        <v>374</v>
      </c>
      <c r="S66">
        <v>66.396200000000007</v>
      </c>
      <c r="T66">
        <v>38.070174999999999</v>
      </c>
      <c r="U66" t="s">
        <v>374</v>
      </c>
      <c r="V66">
        <v>26.2</v>
      </c>
      <c r="W66">
        <v>30.350877000000001</v>
      </c>
    </row>
    <row r="67" spans="1:23" x14ac:dyDescent="0.25">
      <c r="A67" s="2" t="s">
        <v>392</v>
      </c>
      <c r="B67">
        <v>72.692097000000004</v>
      </c>
      <c r="C67">
        <v>26.001753999999998</v>
      </c>
      <c r="D67">
        <v>21.2</v>
      </c>
      <c r="E67">
        <v>1339</v>
      </c>
      <c r="F67">
        <v>1150</v>
      </c>
      <c r="G67">
        <v>40.200000000000003</v>
      </c>
      <c r="H67" s="2" t="s">
        <v>410</v>
      </c>
      <c r="I67" s="2">
        <f t="shared" si="15"/>
        <v>26.001753999999998</v>
      </c>
      <c r="J67" s="2">
        <f t="shared" si="16"/>
        <v>21.2</v>
      </c>
      <c r="K67" s="2">
        <v>64.513900000000007</v>
      </c>
      <c r="L67" s="2">
        <v>35.087719</v>
      </c>
      <c r="M67" s="2" t="s">
        <v>410</v>
      </c>
      <c r="N67" s="2">
        <f t="shared" si="13"/>
        <v>1339</v>
      </c>
      <c r="O67" s="2">
        <f t="shared" si="17"/>
        <v>40.200000000000003</v>
      </c>
      <c r="P67" s="2">
        <v>527</v>
      </c>
      <c r="Q67" s="2">
        <v>33.333333000000003</v>
      </c>
      <c r="R67" t="s">
        <v>387</v>
      </c>
      <c r="S67">
        <v>64.513900000000007</v>
      </c>
      <c r="T67">
        <v>35.087719</v>
      </c>
      <c r="U67" t="s">
        <v>387</v>
      </c>
      <c r="V67">
        <v>17.566666666666666</v>
      </c>
      <c r="W67">
        <v>33.333333000000003</v>
      </c>
    </row>
    <row r="68" spans="1:23" x14ac:dyDescent="0.25">
      <c r="A68" s="2" t="s">
        <v>388</v>
      </c>
      <c r="B68">
        <v>73.060845</v>
      </c>
      <c r="C68">
        <v>34.877834999999997</v>
      </c>
      <c r="D68">
        <v>23.2</v>
      </c>
      <c r="E68">
        <v>245</v>
      </c>
      <c r="F68">
        <v>687</v>
      </c>
      <c r="G68">
        <v>41</v>
      </c>
      <c r="H68" s="2" t="s">
        <v>408</v>
      </c>
      <c r="I68" s="2">
        <f t="shared" si="15"/>
        <v>34.877834999999997</v>
      </c>
      <c r="J68" s="2">
        <f t="shared" si="16"/>
        <v>23.2</v>
      </c>
      <c r="K68" s="2">
        <v>61.606899999999996</v>
      </c>
      <c r="L68" s="2">
        <v>31.228069999999999</v>
      </c>
      <c r="M68" s="2" t="s">
        <v>408</v>
      </c>
      <c r="N68" s="2">
        <f t="shared" si="13"/>
        <v>245</v>
      </c>
      <c r="O68" s="2">
        <f t="shared" si="17"/>
        <v>41</v>
      </c>
      <c r="P68" s="2">
        <v>453</v>
      </c>
      <c r="Q68" s="2">
        <v>34.561404000000003</v>
      </c>
      <c r="R68" t="s">
        <v>388</v>
      </c>
      <c r="S68">
        <v>61.606899999999996</v>
      </c>
      <c r="T68">
        <v>31.228069999999999</v>
      </c>
      <c r="U68" t="s">
        <v>388</v>
      </c>
      <c r="V68">
        <v>15.1</v>
      </c>
      <c r="W68">
        <v>34.561404000000003</v>
      </c>
    </row>
    <row r="69" spans="1:23" x14ac:dyDescent="0.25">
      <c r="A69" s="2" t="s">
        <v>373</v>
      </c>
      <c r="B69">
        <v>72.604346000000007</v>
      </c>
      <c r="C69">
        <v>16.659566000000002</v>
      </c>
      <c r="D69">
        <v>21.8</v>
      </c>
      <c r="E69">
        <v>1197</v>
      </c>
      <c r="F69">
        <v>1164</v>
      </c>
      <c r="G69">
        <v>38.200000000000003</v>
      </c>
      <c r="H69" s="2" t="s">
        <v>409</v>
      </c>
      <c r="I69" s="2">
        <f t="shared" si="15"/>
        <v>16.659566000000002</v>
      </c>
      <c r="J69" s="2">
        <f t="shared" si="16"/>
        <v>21.8</v>
      </c>
      <c r="K69" s="2">
        <v>67.402299999999997</v>
      </c>
      <c r="L69" s="2">
        <v>41.403509</v>
      </c>
      <c r="M69" s="2" t="s">
        <v>409</v>
      </c>
      <c r="N69" s="2">
        <f t="shared" si="13"/>
        <v>1197</v>
      </c>
      <c r="O69" s="2">
        <f t="shared" si="17"/>
        <v>38.200000000000003</v>
      </c>
      <c r="P69" s="2">
        <v>797</v>
      </c>
      <c r="Q69" s="2">
        <v>28.245614</v>
      </c>
      <c r="R69" t="s">
        <v>373</v>
      </c>
      <c r="S69">
        <v>67.402299999999997</v>
      </c>
      <c r="T69">
        <v>41.403509</v>
      </c>
      <c r="U69" t="s">
        <v>373</v>
      </c>
      <c r="V69">
        <v>26.566666666666666</v>
      </c>
      <c r="W69">
        <v>28.245614</v>
      </c>
    </row>
    <row r="71" spans="1:23" ht="23.25" x14ac:dyDescent="0.35">
      <c r="A71" s="8" t="s">
        <v>193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23" x14ac:dyDescent="0.25">
      <c r="A72" s="6" t="s">
        <v>379</v>
      </c>
      <c r="B72" s="6"/>
      <c r="C72" s="6"/>
      <c r="D72" s="6"/>
      <c r="E72" s="6"/>
      <c r="F72" s="6"/>
      <c r="G72" s="6"/>
      <c r="H72" s="6" t="s">
        <v>434</v>
      </c>
      <c r="I72" s="6"/>
      <c r="J72" s="6"/>
      <c r="K72" s="6"/>
      <c r="L72" s="6"/>
      <c r="M72" s="6" t="s">
        <v>435</v>
      </c>
      <c r="N72" s="6"/>
      <c r="O72" s="6"/>
      <c r="P72" s="6"/>
      <c r="Q72" s="6"/>
    </row>
    <row r="73" spans="1:23" x14ac:dyDescent="0.25">
      <c r="A73" s="7" t="s">
        <v>359</v>
      </c>
      <c r="B73" s="7"/>
      <c r="C73" s="7"/>
      <c r="D73" s="7"/>
      <c r="E73" s="7"/>
      <c r="F73" s="7"/>
      <c r="G73" s="7"/>
      <c r="H73" s="7" t="s">
        <v>359</v>
      </c>
      <c r="I73" s="7"/>
      <c r="J73" s="7"/>
      <c r="K73" s="7"/>
      <c r="L73" s="7"/>
      <c r="M73" s="7" t="s">
        <v>359</v>
      </c>
      <c r="N73" s="7"/>
      <c r="O73" s="7"/>
      <c r="P73" s="7"/>
      <c r="Q73" s="7"/>
    </row>
    <row r="74" spans="1:23" x14ac:dyDescent="0.25">
      <c r="A74" s="2" t="s">
        <v>359</v>
      </c>
      <c r="B74" s="1" t="s">
        <v>3</v>
      </c>
      <c r="C74" s="1" t="s">
        <v>2</v>
      </c>
      <c r="D74" s="1" t="s">
        <v>27</v>
      </c>
      <c r="E74" s="1" t="s">
        <v>28</v>
      </c>
      <c r="F74" s="1" t="s">
        <v>16</v>
      </c>
      <c r="G74" s="1" t="s">
        <v>29</v>
      </c>
      <c r="H74" s="2" t="s">
        <v>359</v>
      </c>
      <c r="I74" s="2" t="s">
        <v>360</v>
      </c>
      <c r="J74" s="2" t="s">
        <v>361</v>
      </c>
      <c r="K74" s="2" t="s">
        <v>389</v>
      </c>
      <c r="L74" s="2" t="s">
        <v>389</v>
      </c>
      <c r="M74" s="2" t="s">
        <v>359</v>
      </c>
      <c r="N74" s="2" t="s">
        <v>425</v>
      </c>
      <c r="O74" s="2" t="s">
        <v>363</v>
      </c>
      <c r="P74" s="2" t="s">
        <v>389</v>
      </c>
      <c r="Q74" s="2" t="s">
        <v>389</v>
      </c>
    </row>
    <row r="75" spans="1:23" x14ac:dyDescent="0.25">
      <c r="A75" s="2" t="s">
        <v>364</v>
      </c>
      <c r="B75">
        <v>87.591138000000001</v>
      </c>
      <c r="C75">
        <v>32.263013999999998</v>
      </c>
      <c r="D75">
        <v>19.260204000000002</v>
      </c>
      <c r="E75">
        <v>480</v>
      </c>
      <c r="F75">
        <v>658</v>
      </c>
      <c r="G75">
        <v>49.744897999999999</v>
      </c>
      <c r="H75" s="2" t="s">
        <v>364</v>
      </c>
      <c r="I75" s="2">
        <f>C75</f>
        <v>32.263013999999998</v>
      </c>
      <c r="J75" s="2">
        <f>D75</f>
        <v>19.260204000000002</v>
      </c>
      <c r="K75" s="2">
        <v>31.901699999999998</v>
      </c>
      <c r="L75" s="2">
        <v>15.570933999999999</v>
      </c>
      <c r="M75" s="2" t="s">
        <v>364</v>
      </c>
      <c r="N75" s="2">
        <f>E75</f>
        <v>480</v>
      </c>
      <c r="O75" s="2">
        <f>G75</f>
        <v>49.744897999999999</v>
      </c>
      <c r="P75" s="2">
        <v>290</v>
      </c>
      <c r="Q75" s="2">
        <v>29.930796000000001</v>
      </c>
    </row>
    <row r="76" spans="1:23" x14ac:dyDescent="0.25">
      <c r="A76" s="2" t="s">
        <v>413</v>
      </c>
      <c r="B76">
        <v>80.334655999999995</v>
      </c>
      <c r="C76">
        <v>21.375154999999999</v>
      </c>
      <c r="D76">
        <v>6.5051019999999999</v>
      </c>
      <c r="E76">
        <v>3239</v>
      </c>
      <c r="F76">
        <v>6740</v>
      </c>
      <c r="G76">
        <v>52.295918</v>
      </c>
      <c r="H76" s="2" t="s">
        <v>413</v>
      </c>
      <c r="I76" s="2">
        <f>C76</f>
        <v>21.375154999999999</v>
      </c>
      <c r="J76" s="2">
        <f>D76</f>
        <v>6.5051019999999999</v>
      </c>
      <c r="K76" s="2">
        <v>22.5793</v>
      </c>
      <c r="L76" s="2">
        <v>8.6683420000000009</v>
      </c>
      <c r="M76" s="2" t="s">
        <v>413</v>
      </c>
      <c r="N76" s="2">
        <f t="shared" ref="N76:N93" si="18">E76</f>
        <v>3239</v>
      </c>
      <c r="O76" s="2">
        <f>G76</f>
        <v>52.295918</v>
      </c>
      <c r="P76" s="2">
        <v>1216</v>
      </c>
      <c r="Q76" s="2">
        <v>32.412059999999997</v>
      </c>
    </row>
    <row r="77" spans="1:23" x14ac:dyDescent="0.25">
      <c r="A77" s="2" t="s">
        <v>365</v>
      </c>
      <c r="B77">
        <v>85.858947999999998</v>
      </c>
      <c r="C77">
        <v>30.191289999999999</v>
      </c>
      <c r="D77">
        <v>22.448979999999999</v>
      </c>
      <c r="E77">
        <v>465</v>
      </c>
      <c r="F77">
        <v>684</v>
      </c>
      <c r="G77">
        <v>46.173468999999997</v>
      </c>
      <c r="H77" s="2" t="s">
        <v>365</v>
      </c>
      <c r="I77" s="2">
        <f t="shared" ref="I77:I93" si="19">C77</f>
        <v>30.191289999999999</v>
      </c>
      <c r="J77" s="2">
        <f t="shared" ref="J77:J93" si="20">D77</f>
        <v>22.448979999999999</v>
      </c>
      <c r="K77" s="2">
        <v>41.8645</v>
      </c>
      <c r="L77" s="2">
        <v>29.899497</v>
      </c>
      <c r="M77" s="2" t="s">
        <v>365</v>
      </c>
      <c r="N77" s="2">
        <f t="shared" si="18"/>
        <v>465</v>
      </c>
      <c r="O77" s="2">
        <f t="shared" ref="O77:O93" si="21">G77</f>
        <v>46.173468999999997</v>
      </c>
      <c r="P77" s="2">
        <v>510</v>
      </c>
      <c r="Q77" s="2">
        <v>36.055275999999999</v>
      </c>
    </row>
    <row r="78" spans="1:23" x14ac:dyDescent="0.25">
      <c r="A78" s="2" t="s">
        <v>366</v>
      </c>
      <c r="B78">
        <v>87.835787999999994</v>
      </c>
      <c r="C78">
        <v>19.706685</v>
      </c>
      <c r="D78">
        <v>13.775510000000001</v>
      </c>
      <c r="E78">
        <v>53</v>
      </c>
      <c r="F78">
        <v>205</v>
      </c>
      <c r="G78">
        <v>64.285713999999999</v>
      </c>
      <c r="H78" s="2" t="s">
        <v>395</v>
      </c>
      <c r="I78" s="2">
        <f t="shared" si="19"/>
        <v>19.706685</v>
      </c>
      <c r="J78" s="2">
        <f t="shared" si="20"/>
        <v>13.775510000000001</v>
      </c>
      <c r="K78" s="2">
        <v>18.382899999999999</v>
      </c>
      <c r="L78" s="2">
        <v>13.065327</v>
      </c>
      <c r="M78" s="2" t="s">
        <v>395</v>
      </c>
      <c r="N78" s="2">
        <f t="shared" si="18"/>
        <v>53</v>
      </c>
      <c r="O78" s="2">
        <f t="shared" si="21"/>
        <v>64.285713999999999</v>
      </c>
      <c r="P78" s="2">
        <v>20</v>
      </c>
      <c r="Q78" s="2">
        <v>20.351759000000001</v>
      </c>
    </row>
    <row r="79" spans="1:23" x14ac:dyDescent="0.25">
      <c r="A79" s="2" t="s">
        <v>367</v>
      </c>
      <c r="B79">
        <v>86.477378000000002</v>
      </c>
      <c r="C79">
        <v>21.216329999999999</v>
      </c>
      <c r="D79">
        <v>14.795918</v>
      </c>
      <c r="E79">
        <v>148</v>
      </c>
      <c r="F79">
        <v>503</v>
      </c>
      <c r="G79">
        <v>60.714286000000001</v>
      </c>
      <c r="H79" s="2" t="s">
        <v>396</v>
      </c>
      <c r="I79" s="2">
        <f t="shared" si="19"/>
        <v>21.216329999999999</v>
      </c>
      <c r="J79" s="2">
        <f t="shared" si="20"/>
        <v>14.795918</v>
      </c>
      <c r="K79" s="2">
        <v>31.424400000000002</v>
      </c>
      <c r="L79" s="2">
        <v>18.592965</v>
      </c>
      <c r="M79" s="2" t="s">
        <v>396</v>
      </c>
      <c r="N79" s="2">
        <f t="shared" si="18"/>
        <v>148</v>
      </c>
      <c r="O79" s="2">
        <f t="shared" si="21"/>
        <v>60.714286000000001</v>
      </c>
      <c r="P79" s="2">
        <v>297</v>
      </c>
      <c r="Q79" s="2">
        <v>30.653265999999999</v>
      </c>
    </row>
    <row r="80" spans="1:23" x14ac:dyDescent="0.25">
      <c r="A80" s="2" t="s">
        <v>368</v>
      </c>
      <c r="B80">
        <v>87.290073000000007</v>
      </c>
      <c r="C80">
        <v>32.913389000000002</v>
      </c>
      <c r="D80">
        <v>20.918367</v>
      </c>
      <c r="E80">
        <v>532</v>
      </c>
      <c r="F80">
        <v>868</v>
      </c>
      <c r="G80">
        <v>48.979591999999997</v>
      </c>
      <c r="H80" s="2" t="s">
        <v>397</v>
      </c>
      <c r="I80" s="2">
        <f t="shared" si="19"/>
        <v>32.913389000000002</v>
      </c>
      <c r="J80" s="2">
        <f t="shared" si="20"/>
        <v>20.918367</v>
      </c>
      <c r="K80" s="2">
        <v>31.1738</v>
      </c>
      <c r="L80" s="2">
        <v>15.577889000000001</v>
      </c>
      <c r="M80" s="2" t="s">
        <v>397</v>
      </c>
      <c r="N80" s="2">
        <f t="shared" si="18"/>
        <v>532</v>
      </c>
      <c r="O80" s="2">
        <f t="shared" si="21"/>
        <v>48.979591999999997</v>
      </c>
      <c r="P80" s="2">
        <v>454</v>
      </c>
      <c r="Q80" s="2">
        <v>34.422111000000001</v>
      </c>
    </row>
    <row r="81" spans="1:17" x14ac:dyDescent="0.25">
      <c r="A81" s="2" t="s">
        <v>369</v>
      </c>
      <c r="B81">
        <v>87.049162999999993</v>
      </c>
      <c r="C81">
        <v>32.273243999999998</v>
      </c>
      <c r="D81">
        <v>18.877551</v>
      </c>
      <c r="E81">
        <v>491</v>
      </c>
      <c r="F81">
        <v>651</v>
      </c>
      <c r="G81">
        <v>49.744897999999999</v>
      </c>
      <c r="H81" s="2" t="s">
        <v>398</v>
      </c>
      <c r="I81" s="2">
        <f t="shared" si="19"/>
        <v>32.273243999999998</v>
      </c>
      <c r="J81" s="2">
        <f t="shared" si="20"/>
        <v>18.877551</v>
      </c>
      <c r="K81" s="2">
        <v>20.118600000000001</v>
      </c>
      <c r="L81" s="2">
        <v>14.824121</v>
      </c>
      <c r="M81" s="2" t="s">
        <v>398</v>
      </c>
      <c r="N81" s="2">
        <f t="shared" si="18"/>
        <v>491</v>
      </c>
      <c r="O81" s="2">
        <f t="shared" si="21"/>
        <v>49.744897999999999</v>
      </c>
      <c r="P81" s="2">
        <v>0</v>
      </c>
      <c r="Q81" s="2">
        <v>22.110552999999999</v>
      </c>
    </row>
    <row r="82" spans="1:17" x14ac:dyDescent="0.25">
      <c r="A82" s="2" t="s">
        <v>370</v>
      </c>
      <c r="B82">
        <v>87.580639000000005</v>
      </c>
      <c r="C82">
        <v>32.768562000000003</v>
      </c>
      <c r="D82">
        <v>19.132653000000001</v>
      </c>
      <c r="E82">
        <v>469</v>
      </c>
      <c r="F82">
        <v>669</v>
      </c>
      <c r="G82">
        <v>50</v>
      </c>
      <c r="H82" s="2" t="s">
        <v>399</v>
      </c>
      <c r="I82" s="2">
        <f t="shared" si="19"/>
        <v>32.768562000000003</v>
      </c>
      <c r="J82" s="2">
        <f t="shared" si="20"/>
        <v>19.132653000000001</v>
      </c>
      <c r="K82" s="2">
        <v>30.915300000000002</v>
      </c>
      <c r="L82" s="2">
        <v>16.582915</v>
      </c>
      <c r="M82" s="2" t="s">
        <v>399</v>
      </c>
      <c r="N82" s="2">
        <f t="shared" si="18"/>
        <v>469</v>
      </c>
      <c r="O82" s="2">
        <f t="shared" si="21"/>
        <v>50</v>
      </c>
      <c r="P82" s="2">
        <v>377</v>
      </c>
      <c r="Q82" s="2">
        <v>31.658290999999998</v>
      </c>
    </row>
    <row r="83" spans="1:17" x14ac:dyDescent="0.25">
      <c r="A83" s="2" t="s">
        <v>390</v>
      </c>
      <c r="B83">
        <v>92.416347999999999</v>
      </c>
      <c r="C83">
        <v>39.277158</v>
      </c>
      <c r="D83">
        <v>29.846938999999999</v>
      </c>
      <c r="E83">
        <v>254</v>
      </c>
      <c r="F83">
        <v>311</v>
      </c>
      <c r="G83">
        <v>44.642856999999999</v>
      </c>
      <c r="H83" s="2" t="s">
        <v>400</v>
      </c>
      <c r="I83" s="2">
        <f t="shared" si="19"/>
        <v>39.277158</v>
      </c>
      <c r="J83" s="2">
        <f t="shared" si="20"/>
        <v>29.846938999999999</v>
      </c>
      <c r="K83" s="2">
        <v>37.292900000000003</v>
      </c>
      <c r="L83" s="2">
        <v>25.376884</v>
      </c>
      <c r="M83" s="2" t="s">
        <v>400</v>
      </c>
      <c r="N83" s="2">
        <f t="shared" si="18"/>
        <v>254</v>
      </c>
      <c r="O83" s="2">
        <f t="shared" si="21"/>
        <v>44.642856999999999</v>
      </c>
      <c r="P83" s="2">
        <v>251</v>
      </c>
      <c r="Q83" s="2">
        <v>30.150753999999999</v>
      </c>
    </row>
    <row r="84" spans="1:17" x14ac:dyDescent="0.25">
      <c r="A84" s="2" t="s">
        <v>371</v>
      </c>
      <c r="B84">
        <v>98.537012000000004</v>
      </c>
      <c r="C84">
        <v>37.309342999999998</v>
      </c>
      <c r="D84">
        <v>27.168367</v>
      </c>
      <c r="E84">
        <v>316</v>
      </c>
      <c r="F84">
        <v>353</v>
      </c>
      <c r="G84">
        <v>46.173468999999997</v>
      </c>
      <c r="H84" s="2" t="s">
        <v>401</v>
      </c>
      <c r="I84" s="2">
        <f t="shared" si="19"/>
        <v>37.309342999999998</v>
      </c>
      <c r="J84" s="2">
        <f t="shared" si="20"/>
        <v>27.168367</v>
      </c>
      <c r="K84" s="2">
        <v>35.2363</v>
      </c>
      <c r="L84" s="2">
        <v>21.859296000000001</v>
      </c>
      <c r="M84" s="2" t="s">
        <v>401</v>
      </c>
      <c r="N84" s="2">
        <f t="shared" si="18"/>
        <v>316</v>
      </c>
      <c r="O84" s="2">
        <f t="shared" si="21"/>
        <v>46.173468999999997</v>
      </c>
      <c r="P84" s="2">
        <v>363</v>
      </c>
      <c r="Q84" s="2">
        <v>31.281407000000002</v>
      </c>
    </row>
    <row r="85" spans="1:17" x14ac:dyDescent="0.25">
      <c r="A85" s="2" t="s">
        <v>372</v>
      </c>
      <c r="B85">
        <v>99.493679999999998</v>
      </c>
      <c r="C85">
        <v>37.882728</v>
      </c>
      <c r="D85">
        <v>31.377551</v>
      </c>
      <c r="E85">
        <v>201</v>
      </c>
      <c r="F85">
        <v>311</v>
      </c>
      <c r="G85">
        <v>45.025509999999997</v>
      </c>
      <c r="H85" s="2" t="s">
        <v>402</v>
      </c>
      <c r="I85" s="2">
        <f t="shared" si="19"/>
        <v>37.882728</v>
      </c>
      <c r="J85" s="2">
        <f t="shared" si="20"/>
        <v>31.377551</v>
      </c>
      <c r="K85" s="2">
        <v>37.563099999999999</v>
      </c>
      <c r="L85" s="2">
        <v>26.381910000000001</v>
      </c>
      <c r="M85" s="2" t="s">
        <v>402</v>
      </c>
      <c r="N85" s="2">
        <f t="shared" si="18"/>
        <v>201</v>
      </c>
      <c r="O85" s="2">
        <f t="shared" si="21"/>
        <v>45.025509999999997</v>
      </c>
      <c r="P85" s="2">
        <v>218</v>
      </c>
      <c r="Q85" s="2">
        <v>29.899497</v>
      </c>
    </row>
    <row r="86" spans="1:17" x14ac:dyDescent="0.25">
      <c r="A86" s="2" t="s">
        <v>375</v>
      </c>
      <c r="B86">
        <v>87.766220000000004</v>
      </c>
      <c r="C86">
        <v>31.964207999999999</v>
      </c>
      <c r="D86">
        <v>17.474489999999999</v>
      </c>
      <c r="E86">
        <v>420</v>
      </c>
      <c r="F86">
        <v>639</v>
      </c>
      <c r="G86">
        <v>50.892856999999999</v>
      </c>
      <c r="H86" s="2" t="s">
        <v>403</v>
      </c>
      <c r="I86" s="2">
        <f t="shared" si="19"/>
        <v>31.964207999999999</v>
      </c>
      <c r="J86" s="2">
        <f t="shared" si="20"/>
        <v>17.474489999999999</v>
      </c>
      <c r="K86" s="2">
        <v>30.936799999999998</v>
      </c>
      <c r="L86" s="2">
        <v>14.572863999999999</v>
      </c>
      <c r="M86" s="2" t="s">
        <v>403</v>
      </c>
      <c r="N86" s="2">
        <f t="shared" si="18"/>
        <v>420</v>
      </c>
      <c r="O86" s="2">
        <f t="shared" si="21"/>
        <v>50.892856999999999</v>
      </c>
      <c r="P86" s="2">
        <v>416</v>
      </c>
      <c r="Q86" s="2">
        <v>32.914572999999997</v>
      </c>
    </row>
    <row r="87" spans="1:17" x14ac:dyDescent="0.25">
      <c r="A87" s="2" t="s">
        <v>391</v>
      </c>
      <c r="B87">
        <v>86.648894999999996</v>
      </c>
      <c r="C87">
        <v>26.685832999999999</v>
      </c>
      <c r="D87">
        <v>17.346938999999999</v>
      </c>
      <c r="E87">
        <v>4487</v>
      </c>
      <c r="F87">
        <v>1969</v>
      </c>
      <c r="G87">
        <v>47.959184</v>
      </c>
      <c r="H87" s="2" t="s">
        <v>405</v>
      </c>
      <c r="I87" s="2">
        <f t="shared" si="19"/>
        <v>26.685832999999999</v>
      </c>
      <c r="J87" s="2">
        <f t="shared" si="20"/>
        <v>17.346938999999999</v>
      </c>
      <c r="K87" s="2">
        <v>33.499099999999999</v>
      </c>
      <c r="L87" s="2">
        <v>16.206029999999998</v>
      </c>
      <c r="M87" s="2" t="s">
        <v>405</v>
      </c>
      <c r="N87" s="2">
        <f t="shared" si="18"/>
        <v>4487</v>
      </c>
      <c r="O87" s="2">
        <f t="shared" si="21"/>
        <v>47.959184</v>
      </c>
      <c r="P87" s="2">
        <v>1365</v>
      </c>
      <c r="Q87" s="2">
        <v>42.462311999999997</v>
      </c>
    </row>
    <row r="88" spans="1:17" x14ac:dyDescent="0.25">
      <c r="A88" s="2" t="s">
        <v>386</v>
      </c>
      <c r="B88">
        <v>88.532231999999993</v>
      </c>
      <c r="C88">
        <v>32.028275999999998</v>
      </c>
      <c r="D88">
        <v>19.132653000000001</v>
      </c>
      <c r="E88">
        <v>620</v>
      </c>
      <c r="F88">
        <v>693</v>
      </c>
      <c r="G88">
        <v>50</v>
      </c>
      <c r="H88" s="2" t="s">
        <v>404</v>
      </c>
      <c r="I88" s="2">
        <f t="shared" si="19"/>
        <v>32.028275999999998</v>
      </c>
      <c r="J88" s="2">
        <f t="shared" si="20"/>
        <v>19.132653000000001</v>
      </c>
      <c r="K88" s="2">
        <v>31.095600000000001</v>
      </c>
      <c r="L88" s="2">
        <v>15.703518000000001</v>
      </c>
      <c r="M88" s="2" t="s">
        <v>404</v>
      </c>
      <c r="N88" s="2">
        <f t="shared" si="18"/>
        <v>620</v>
      </c>
      <c r="O88" s="2">
        <f t="shared" si="21"/>
        <v>50</v>
      </c>
      <c r="P88" s="2">
        <v>467</v>
      </c>
      <c r="Q88" s="2">
        <v>33.668342000000003</v>
      </c>
    </row>
    <row r="89" spans="1:17" x14ac:dyDescent="0.25">
      <c r="A89" s="2" t="s">
        <v>376</v>
      </c>
      <c r="B89">
        <v>85.714178000000004</v>
      </c>
      <c r="C89">
        <v>16.235147000000001</v>
      </c>
      <c r="D89">
        <v>13.520408</v>
      </c>
      <c r="E89">
        <v>11527</v>
      </c>
      <c r="F89">
        <v>3887</v>
      </c>
      <c r="G89">
        <v>47.576531000000003</v>
      </c>
      <c r="H89" s="2" t="s">
        <v>406</v>
      </c>
      <c r="I89" s="2">
        <f t="shared" si="19"/>
        <v>16.235147000000001</v>
      </c>
      <c r="J89" s="2">
        <f t="shared" si="20"/>
        <v>13.520408</v>
      </c>
      <c r="K89" s="2">
        <v>37.172800000000002</v>
      </c>
      <c r="L89" s="2">
        <v>14.698492</v>
      </c>
      <c r="M89" s="2" t="s">
        <v>406</v>
      </c>
      <c r="N89" s="2">
        <f t="shared" si="18"/>
        <v>11527</v>
      </c>
      <c r="O89" s="2">
        <f t="shared" si="21"/>
        <v>47.576531000000003</v>
      </c>
      <c r="P89" s="2">
        <v>3082</v>
      </c>
      <c r="Q89" s="2">
        <v>51.758794000000002</v>
      </c>
    </row>
    <row r="90" spans="1:17" x14ac:dyDescent="0.25">
      <c r="A90" s="2" t="s">
        <v>374</v>
      </c>
      <c r="B90">
        <v>87.582708999999994</v>
      </c>
      <c r="C90">
        <v>32.207560000000001</v>
      </c>
      <c r="D90">
        <v>19.387754999999999</v>
      </c>
      <c r="E90">
        <v>491</v>
      </c>
      <c r="F90">
        <v>665</v>
      </c>
      <c r="G90">
        <v>49.744897999999999</v>
      </c>
      <c r="H90" s="2" t="s">
        <v>407</v>
      </c>
      <c r="I90" s="2">
        <f t="shared" si="19"/>
        <v>32.207560000000001</v>
      </c>
      <c r="J90" s="2">
        <f t="shared" si="20"/>
        <v>19.387754999999999</v>
      </c>
      <c r="K90" s="2">
        <v>31.3247</v>
      </c>
      <c r="L90" s="2">
        <v>15.829146</v>
      </c>
      <c r="M90" s="2" t="s">
        <v>407</v>
      </c>
      <c r="N90" s="2">
        <f t="shared" si="18"/>
        <v>491</v>
      </c>
      <c r="O90" s="2">
        <f t="shared" si="21"/>
        <v>49.744897999999999</v>
      </c>
      <c r="P90" s="2">
        <v>465</v>
      </c>
      <c r="Q90" s="2">
        <v>33.668342000000003</v>
      </c>
    </row>
    <row r="91" spans="1:17" x14ac:dyDescent="0.25">
      <c r="A91" s="2" t="s">
        <v>392</v>
      </c>
      <c r="B91">
        <v>87.198051000000007</v>
      </c>
      <c r="C91">
        <v>30.666149999999998</v>
      </c>
      <c r="D91">
        <v>18.367346999999999</v>
      </c>
      <c r="E91">
        <v>2031</v>
      </c>
      <c r="F91">
        <v>1216</v>
      </c>
      <c r="G91">
        <v>48.214286000000001</v>
      </c>
      <c r="H91" s="2" t="s">
        <v>410</v>
      </c>
      <c r="I91" s="2">
        <f t="shared" si="19"/>
        <v>30.666149999999998</v>
      </c>
      <c r="J91" s="2">
        <f t="shared" si="20"/>
        <v>18.367346999999999</v>
      </c>
      <c r="K91" s="2">
        <v>32.455099999999995</v>
      </c>
      <c r="L91" s="2">
        <v>16.959799</v>
      </c>
      <c r="M91" s="2" t="s">
        <v>410</v>
      </c>
      <c r="N91" s="2">
        <f t="shared" si="18"/>
        <v>2031</v>
      </c>
      <c r="O91" s="2">
        <f t="shared" si="21"/>
        <v>48.214286000000001</v>
      </c>
      <c r="P91" s="2">
        <v>444</v>
      </c>
      <c r="Q91" s="2">
        <v>34.547739</v>
      </c>
    </row>
    <row r="92" spans="1:17" x14ac:dyDescent="0.25">
      <c r="A92" s="2" t="s">
        <v>388</v>
      </c>
      <c r="B92">
        <v>86.812532000000004</v>
      </c>
      <c r="C92">
        <v>32.268397999999998</v>
      </c>
      <c r="D92">
        <v>18.622449</v>
      </c>
      <c r="E92">
        <v>479</v>
      </c>
      <c r="F92">
        <v>655</v>
      </c>
      <c r="G92">
        <v>50.127550999999997</v>
      </c>
      <c r="H92" s="2" t="s">
        <v>408</v>
      </c>
      <c r="I92" s="2">
        <f t="shared" si="19"/>
        <v>32.268397999999998</v>
      </c>
      <c r="J92" s="2">
        <f t="shared" si="20"/>
        <v>18.622449</v>
      </c>
      <c r="K92" s="2">
        <v>31.240200000000002</v>
      </c>
      <c r="L92" s="2">
        <v>15.075377</v>
      </c>
      <c r="M92" s="2" t="s">
        <v>408</v>
      </c>
      <c r="N92" s="2">
        <f t="shared" si="18"/>
        <v>479</v>
      </c>
      <c r="O92" s="2">
        <f t="shared" si="21"/>
        <v>50.127550999999997</v>
      </c>
      <c r="P92" s="2">
        <v>477</v>
      </c>
      <c r="Q92" s="2">
        <v>34.170853999999999</v>
      </c>
    </row>
    <row r="93" spans="1:17" x14ac:dyDescent="0.25">
      <c r="A93" s="2" t="s">
        <v>373</v>
      </c>
      <c r="B93">
        <v>86.371351000000004</v>
      </c>
      <c r="C93">
        <v>30.962264000000001</v>
      </c>
      <c r="D93">
        <v>19.005102000000001</v>
      </c>
      <c r="E93">
        <v>1417</v>
      </c>
      <c r="F93">
        <v>1107</v>
      </c>
      <c r="G93">
        <v>48.724490000000003</v>
      </c>
      <c r="H93" s="2" t="s">
        <v>409</v>
      </c>
      <c r="I93" s="2">
        <f t="shared" si="19"/>
        <v>30.962264000000001</v>
      </c>
      <c r="J93" s="2">
        <f t="shared" si="20"/>
        <v>19.005102000000001</v>
      </c>
      <c r="K93" s="2">
        <v>32.370599999999996</v>
      </c>
      <c r="L93" s="2">
        <v>17.211055000000002</v>
      </c>
      <c r="M93" s="2" t="s">
        <v>409</v>
      </c>
      <c r="N93" s="2">
        <f t="shared" si="18"/>
        <v>1417</v>
      </c>
      <c r="O93" s="2">
        <f t="shared" si="21"/>
        <v>48.724490000000003</v>
      </c>
      <c r="P93" s="2">
        <v>413</v>
      </c>
      <c r="Q93" s="2">
        <v>34.296481999999997</v>
      </c>
    </row>
    <row r="95" spans="1:17" ht="23.25" x14ac:dyDescent="0.35">
      <c r="A95" s="8" t="s">
        <v>254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7" x14ac:dyDescent="0.25">
      <c r="A96" s="6" t="s">
        <v>380</v>
      </c>
      <c r="B96" s="6"/>
      <c r="C96" s="6"/>
      <c r="D96" s="6"/>
      <c r="E96" s="6"/>
      <c r="F96" s="6"/>
      <c r="G96" s="6"/>
      <c r="H96" s="6" t="s">
        <v>437</v>
      </c>
      <c r="I96" s="6"/>
      <c r="J96" s="6"/>
      <c r="K96" s="6"/>
      <c r="L96" s="6"/>
      <c r="M96" s="6" t="s">
        <v>436</v>
      </c>
      <c r="N96" s="6"/>
      <c r="O96" s="6"/>
      <c r="P96" s="6"/>
      <c r="Q96" s="6"/>
    </row>
    <row r="97" spans="1:17" x14ac:dyDescent="0.25">
      <c r="A97" s="7" t="s">
        <v>359</v>
      </c>
      <c r="B97" s="7"/>
      <c r="C97" s="7"/>
      <c r="D97" s="7"/>
      <c r="E97" s="7"/>
      <c r="F97" s="7"/>
      <c r="G97" s="7"/>
      <c r="H97" s="7" t="s">
        <v>359</v>
      </c>
      <c r="I97" s="7"/>
      <c r="J97" s="7"/>
      <c r="K97" s="7"/>
      <c r="L97" s="7"/>
      <c r="M97" s="7" t="s">
        <v>359</v>
      </c>
      <c r="N97" s="7"/>
      <c r="O97" s="7"/>
      <c r="P97" s="7"/>
      <c r="Q97" s="7"/>
    </row>
    <row r="98" spans="1:17" x14ac:dyDescent="0.25">
      <c r="A98" s="2" t="s">
        <v>359</v>
      </c>
      <c r="B98" s="1" t="s">
        <v>3</v>
      </c>
      <c r="C98" s="1" t="s">
        <v>2</v>
      </c>
      <c r="D98" s="1" t="s">
        <v>27</v>
      </c>
      <c r="E98" s="1" t="s">
        <v>28</v>
      </c>
      <c r="F98" s="1" t="s">
        <v>16</v>
      </c>
      <c r="G98" s="1" t="s">
        <v>29</v>
      </c>
      <c r="H98" s="2" t="s">
        <v>359</v>
      </c>
      <c r="I98" s="2" t="s">
        <v>360</v>
      </c>
      <c r="J98" s="2" t="s">
        <v>361</v>
      </c>
      <c r="K98" s="2" t="s">
        <v>389</v>
      </c>
      <c r="L98" s="2" t="s">
        <v>389</v>
      </c>
      <c r="M98" s="2" t="s">
        <v>359</v>
      </c>
      <c r="N98" s="2" t="s">
        <v>425</v>
      </c>
      <c r="O98" s="2" t="s">
        <v>363</v>
      </c>
      <c r="P98" s="2" t="s">
        <v>389</v>
      </c>
      <c r="Q98" s="2" t="s">
        <v>389</v>
      </c>
    </row>
    <row r="99" spans="1:17" x14ac:dyDescent="0.25">
      <c r="A99" s="2" t="s">
        <v>364</v>
      </c>
      <c r="B99">
        <v>76.305233999999999</v>
      </c>
      <c r="C99">
        <v>18.435008</v>
      </c>
      <c r="D99">
        <v>9.4387760000000007</v>
      </c>
      <c r="E99">
        <v>458</v>
      </c>
      <c r="F99">
        <v>1110</v>
      </c>
      <c r="G99">
        <v>59.438775999999997</v>
      </c>
      <c r="H99" s="2" t="s">
        <v>364</v>
      </c>
      <c r="I99" s="2">
        <f>C99</f>
        <v>18.435008</v>
      </c>
      <c r="J99" s="2">
        <f>D99</f>
        <v>9.4387760000000007</v>
      </c>
      <c r="K99" s="2">
        <v>28.355999999999998</v>
      </c>
      <c r="L99" s="2">
        <v>9.6885809999999992</v>
      </c>
      <c r="M99" s="2" t="s">
        <v>364</v>
      </c>
      <c r="N99" s="2">
        <f>E99</f>
        <v>458</v>
      </c>
      <c r="O99" s="2">
        <f>G99</f>
        <v>59.438775999999997</v>
      </c>
      <c r="P99" s="2">
        <v>428</v>
      </c>
      <c r="Q99" s="2">
        <v>31.141869</v>
      </c>
    </row>
    <row r="100" spans="1:17" x14ac:dyDescent="0.25">
      <c r="A100" s="2" t="s">
        <v>365</v>
      </c>
      <c r="B100">
        <v>74.924355000000006</v>
      </c>
      <c r="C100">
        <v>0.79520199999999996</v>
      </c>
      <c r="D100">
        <v>11.096939000000001</v>
      </c>
      <c r="E100">
        <v>492</v>
      </c>
      <c r="F100">
        <v>892</v>
      </c>
      <c r="G100">
        <v>54.974490000000003</v>
      </c>
      <c r="H100" s="2" t="s">
        <v>365</v>
      </c>
      <c r="I100" s="2">
        <f t="shared" ref="I100:I116" si="22">C100</f>
        <v>0.79520199999999996</v>
      </c>
      <c r="J100" s="2">
        <f t="shared" ref="J100:J116" si="23">D100</f>
        <v>11.096939000000001</v>
      </c>
      <c r="K100" s="2">
        <v>46.030999999999999</v>
      </c>
      <c r="L100" s="2">
        <v>30.904523000000001</v>
      </c>
      <c r="M100" s="2" t="s">
        <v>365</v>
      </c>
      <c r="N100" s="2">
        <f t="shared" ref="N100:N116" si="24">E100</f>
        <v>492</v>
      </c>
      <c r="O100" s="2">
        <f t="shared" ref="O100:O116" si="25">G100</f>
        <v>54.974490000000003</v>
      </c>
      <c r="P100" s="2">
        <v>1739</v>
      </c>
      <c r="Q100" s="2">
        <v>41.206029999999998</v>
      </c>
    </row>
    <row r="101" spans="1:17" x14ac:dyDescent="0.25">
      <c r="A101" s="2" t="s">
        <v>366</v>
      </c>
      <c r="B101">
        <v>76.117838000000006</v>
      </c>
      <c r="C101">
        <v>12.448651</v>
      </c>
      <c r="D101">
        <v>5.4846940000000002</v>
      </c>
      <c r="E101">
        <v>60</v>
      </c>
      <c r="F101">
        <v>425</v>
      </c>
      <c r="G101">
        <v>72.959183999999993</v>
      </c>
      <c r="H101" s="2" t="s">
        <v>395</v>
      </c>
      <c r="I101" s="2">
        <f t="shared" si="22"/>
        <v>12.448651</v>
      </c>
      <c r="J101" s="2">
        <f t="shared" si="23"/>
        <v>5.4846940000000002</v>
      </c>
      <c r="K101" s="2">
        <v>12.803999999999998</v>
      </c>
      <c r="L101" s="2">
        <v>7.6633170000000002</v>
      </c>
      <c r="M101" s="2" t="s">
        <v>395</v>
      </c>
      <c r="N101" s="2">
        <f t="shared" si="24"/>
        <v>60</v>
      </c>
      <c r="O101" s="2">
        <f t="shared" si="25"/>
        <v>72.959183999999993</v>
      </c>
      <c r="P101" s="2">
        <v>10</v>
      </c>
      <c r="Q101" s="2">
        <v>18.216080000000002</v>
      </c>
    </row>
    <row r="102" spans="1:17" x14ac:dyDescent="0.25">
      <c r="A102" s="2" t="s">
        <v>367</v>
      </c>
      <c r="B102">
        <v>76.706934000000004</v>
      </c>
      <c r="C102">
        <v>24.350836000000001</v>
      </c>
      <c r="D102">
        <v>10.076530999999999</v>
      </c>
      <c r="E102">
        <v>491</v>
      </c>
      <c r="F102">
        <v>1163</v>
      </c>
      <c r="G102">
        <v>58.163265000000003</v>
      </c>
      <c r="H102" s="2" t="s">
        <v>396</v>
      </c>
      <c r="I102" s="2">
        <f t="shared" si="22"/>
        <v>24.350836000000001</v>
      </c>
      <c r="J102" s="2">
        <f t="shared" si="23"/>
        <v>10.076530999999999</v>
      </c>
      <c r="K102" s="2">
        <v>26.2226</v>
      </c>
      <c r="L102" s="2">
        <v>9.2964819999999992</v>
      </c>
      <c r="M102" s="2" t="s">
        <v>396</v>
      </c>
      <c r="N102" s="2">
        <f t="shared" si="24"/>
        <v>491</v>
      </c>
      <c r="O102" s="2">
        <f t="shared" si="25"/>
        <v>58.163265000000003</v>
      </c>
      <c r="P102" s="2">
        <v>462</v>
      </c>
      <c r="Q102" s="2">
        <v>30.653265999999999</v>
      </c>
    </row>
    <row r="103" spans="1:17" x14ac:dyDescent="0.25">
      <c r="A103" s="2" t="s">
        <v>368</v>
      </c>
      <c r="B103">
        <v>76.095146</v>
      </c>
      <c r="C103">
        <v>18.187887</v>
      </c>
      <c r="D103">
        <v>8.9285709999999998</v>
      </c>
      <c r="E103">
        <v>471</v>
      </c>
      <c r="F103">
        <v>1273</v>
      </c>
      <c r="G103">
        <v>59.056122000000002</v>
      </c>
      <c r="H103" s="2" t="s">
        <v>397</v>
      </c>
      <c r="I103" s="2">
        <f t="shared" si="22"/>
        <v>18.187887</v>
      </c>
      <c r="J103" s="2">
        <f t="shared" si="23"/>
        <v>8.9285709999999998</v>
      </c>
      <c r="K103" s="2">
        <v>28.620800000000003</v>
      </c>
      <c r="L103" s="2">
        <v>9.547739</v>
      </c>
      <c r="M103" s="2" t="s">
        <v>397</v>
      </c>
      <c r="N103" s="2">
        <f t="shared" si="24"/>
        <v>471</v>
      </c>
      <c r="O103" s="2">
        <f t="shared" si="25"/>
        <v>59.056122000000002</v>
      </c>
      <c r="P103" s="2">
        <v>772</v>
      </c>
      <c r="Q103" s="2">
        <v>34.296481999999997</v>
      </c>
    </row>
    <row r="104" spans="1:17" x14ac:dyDescent="0.25">
      <c r="A104" s="2" t="s">
        <v>369</v>
      </c>
      <c r="B104">
        <v>76.464549000000005</v>
      </c>
      <c r="C104">
        <v>13.591653000000001</v>
      </c>
      <c r="D104">
        <v>6.8877550000000003</v>
      </c>
      <c r="E104">
        <v>90</v>
      </c>
      <c r="F104">
        <v>514</v>
      </c>
      <c r="G104">
        <v>72.576531000000003</v>
      </c>
      <c r="H104" s="2" t="s">
        <v>398</v>
      </c>
      <c r="I104" s="2">
        <f t="shared" si="22"/>
        <v>13.591653000000001</v>
      </c>
      <c r="J104" s="2">
        <f t="shared" si="23"/>
        <v>6.8877550000000003</v>
      </c>
      <c r="K104" s="2">
        <v>13.3634</v>
      </c>
      <c r="L104" s="2">
        <v>8.0402009999999997</v>
      </c>
      <c r="M104" s="2" t="s">
        <v>398</v>
      </c>
      <c r="N104" s="2">
        <f t="shared" si="24"/>
        <v>90</v>
      </c>
      <c r="O104" s="2">
        <f t="shared" si="25"/>
        <v>72.576531000000003</v>
      </c>
      <c r="P104" s="2">
        <v>0</v>
      </c>
      <c r="Q104" s="2">
        <v>18.467337000000001</v>
      </c>
    </row>
    <row r="105" spans="1:17" x14ac:dyDescent="0.25">
      <c r="A105" s="2" t="s">
        <v>370</v>
      </c>
      <c r="B105">
        <v>76.328017000000003</v>
      </c>
      <c r="C105">
        <v>24.495663</v>
      </c>
      <c r="D105">
        <v>10.076530999999999</v>
      </c>
      <c r="E105">
        <v>481</v>
      </c>
      <c r="F105">
        <v>1212</v>
      </c>
      <c r="G105">
        <v>58.418367000000003</v>
      </c>
      <c r="H105" s="2" t="s">
        <v>399</v>
      </c>
      <c r="I105" s="2">
        <f t="shared" si="22"/>
        <v>24.495663</v>
      </c>
      <c r="J105" s="2">
        <f t="shared" si="23"/>
        <v>10.076530999999999</v>
      </c>
      <c r="K105" s="2">
        <v>25.317399999999999</v>
      </c>
      <c r="L105" s="2">
        <v>8.4170850000000002</v>
      </c>
      <c r="M105" s="2" t="s">
        <v>399</v>
      </c>
      <c r="N105" s="2">
        <f t="shared" si="24"/>
        <v>481</v>
      </c>
      <c r="O105" s="2">
        <f t="shared" si="25"/>
        <v>58.418367000000003</v>
      </c>
      <c r="P105" s="2">
        <v>390</v>
      </c>
      <c r="Q105" s="2">
        <v>31.783919999999998</v>
      </c>
    </row>
    <row r="106" spans="1:17" x14ac:dyDescent="0.25">
      <c r="A106" s="2" t="s">
        <v>390</v>
      </c>
      <c r="B106">
        <v>92.023863000000006</v>
      </c>
      <c r="C106">
        <v>34.680923</v>
      </c>
      <c r="D106">
        <v>20.535713999999999</v>
      </c>
      <c r="E106">
        <v>177</v>
      </c>
      <c r="F106">
        <v>299</v>
      </c>
      <c r="G106">
        <v>50.255102000000001</v>
      </c>
      <c r="H106" s="2" t="s">
        <v>400</v>
      </c>
      <c r="I106" s="2">
        <f t="shared" si="22"/>
        <v>34.680923</v>
      </c>
      <c r="J106" s="2">
        <f t="shared" si="23"/>
        <v>20.535713999999999</v>
      </c>
      <c r="K106" s="2">
        <v>37.614899999999999</v>
      </c>
      <c r="L106" s="2">
        <v>19.095476999999999</v>
      </c>
      <c r="M106" s="2" t="s">
        <v>400</v>
      </c>
      <c r="N106" s="2">
        <f t="shared" si="24"/>
        <v>177</v>
      </c>
      <c r="O106" s="2">
        <f t="shared" si="25"/>
        <v>50.255102000000001</v>
      </c>
      <c r="P106" s="2">
        <v>310</v>
      </c>
      <c r="Q106" s="2">
        <v>34.673366999999999</v>
      </c>
    </row>
    <row r="107" spans="1:17" x14ac:dyDescent="0.25">
      <c r="A107" s="2" t="s">
        <v>371</v>
      </c>
      <c r="B107">
        <v>98.384018999999995</v>
      </c>
      <c r="C107">
        <v>29.911327</v>
      </c>
      <c r="D107">
        <v>16.581633</v>
      </c>
      <c r="E107">
        <v>263</v>
      </c>
      <c r="F107">
        <v>486</v>
      </c>
      <c r="G107">
        <v>52.168367000000003</v>
      </c>
      <c r="H107" s="2" t="s">
        <v>401</v>
      </c>
      <c r="I107" s="2">
        <f t="shared" si="22"/>
        <v>29.911327</v>
      </c>
      <c r="J107" s="2">
        <f t="shared" si="23"/>
        <v>16.581633</v>
      </c>
      <c r="K107" s="2">
        <v>37.182500000000005</v>
      </c>
      <c r="L107" s="2">
        <v>17.336683000000001</v>
      </c>
      <c r="M107" s="2" t="s">
        <v>401</v>
      </c>
      <c r="N107" s="2">
        <f t="shared" si="24"/>
        <v>263</v>
      </c>
      <c r="O107" s="2">
        <f t="shared" si="25"/>
        <v>52.168367000000003</v>
      </c>
      <c r="P107" s="2">
        <v>544</v>
      </c>
      <c r="Q107" s="2">
        <v>35.552764000000003</v>
      </c>
    </row>
    <row r="108" spans="1:17" x14ac:dyDescent="0.25">
      <c r="A108" s="2" t="s">
        <v>372</v>
      </c>
      <c r="B108">
        <v>99.470149000000006</v>
      </c>
      <c r="C108">
        <v>37.454169999999998</v>
      </c>
      <c r="D108">
        <v>23.852041</v>
      </c>
      <c r="E108">
        <v>196</v>
      </c>
      <c r="F108">
        <v>312</v>
      </c>
      <c r="G108">
        <v>46.045918</v>
      </c>
      <c r="H108" s="2" t="s">
        <v>402</v>
      </c>
      <c r="I108" s="2">
        <f t="shared" si="22"/>
        <v>37.454169999999998</v>
      </c>
      <c r="J108" s="2">
        <f t="shared" si="23"/>
        <v>23.852041</v>
      </c>
      <c r="K108" s="2">
        <v>37.993000000000002</v>
      </c>
      <c r="L108" s="2">
        <v>22.236180999999998</v>
      </c>
      <c r="M108" s="2" t="s">
        <v>402</v>
      </c>
      <c r="N108" s="2">
        <f t="shared" si="24"/>
        <v>196</v>
      </c>
      <c r="O108" s="2">
        <f t="shared" si="25"/>
        <v>46.045918</v>
      </c>
      <c r="P108" s="2">
        <v>261</v>
      </c>
      <c r="Q108" s="2">
        <v>33.542713999999997</v>
      </c>
    </row>
    <row r="109" spans="1:17" x14ac:dyDescent="0.25">
      <c r="A109" s="2" t="s">
        <v>375</v>
      </c>
      <c r="B109">
        <v>76.335697999999994</v>
      </c>
      <c r="C109">
        <v>19.399265</v>
      </c>
      <c r="D109">
        <v>8.6734690000000008</v>
      </c>
      <c r="E109">
        <v>441</v>
      </c>
      <c r="F109">
        <v>1153</v>
      </c>
      <c r="G109">
        <v>58.928570999999998</v>
      </c>
      <c r="H109" s="2" t="s">
        <v>403</v>
      </c>
      <c r="I109" s="2">
        <f t="shared" si="22"/>
        <v>19.399265</v>
      </c>
      <c r="J109" s="2">
        <f t="shared" si="23"/>
        <v>8.6734690000000008</v>
      </c>
      <c r="K109" s="2">
        <v>28.291500000000003</v>
      </c>
      <c r="L109" s="2">
        <v>8.9195980000000006</v>
      </c>
      <c r="M109" s="2" t="s">
        <v>403</v>
      </c>
      <c r="N109" s="2">
        <f t="shared" si="24"/>
        <v>441</v>
      </c>
      <c r="O109" s="2">
        <f t="shared" si="25"/>
        <v>58.928570999999998</v>
      </c>
      <c r="P109" s="2">
        <v>699</v>
      </c>
      <c r="Q109" s="2">
        <v>34.673366999999999</v>
      </c>
    </row>
    <row r="110" spans="1:17" x14ac:dyDescent="0.25">
      <c r="A110" s="2" t="s">
        <v>391</v>
      </c>
      <c r="B110">
        <v>75.213049999999996</v>
      </c>
      <c r="C110">
        <v>10.131959</v>
      </c>
      <c r="D110">
        <v>5.6122449999999997</v>
      </c>
      <c r="E110">
        <v>5374</v>
      </c>
      <c r="F110">
        <v>3423</v>
      </c>
      <c r="G110">
        <v>58.928570999999998</v>
      </c>
      <c r="H110" s="2" t="s">
        <v>405</v>
      </c>
      <c r="I110" s="2">
        <f t="shared" si="22"/>
        <v>10.131959</v>
      </c>
      <c r="J110" s="2">
        <f t="shared" si="23"/>
        <v>5.6122449999999997</v>
      </c>
      <c r="K110" s="2">
        <v>29.358899999999998</v>
      </c>
      <c r="L110" s="2">
        <v>8.7939699999999998</v>
      </c>
      <c r="M110" s="2" t="s">
        <v>405</v>
      </c>
      <c r="N110" s="2">
        <f t="shared" si="24"/>
        <v>5374</v>
      </c>
      <c r="O110" s="2">
        <f t="shared" si="25"/>
        <v>58.928570999999998</v>
      </c>
      <c r="P110" s="2">
        <v>2167</v>
      </c>
      <c r="Q110" s="2">
        <v>41.834170999999998</v>
      </c>
    </row>
    <row r="111" spans="1:17" x14ac:dyDescent="0.25">
      <c r="A111" s="2" t="s">
        <v>386</v>
      </c>
      <c r="B111">
        <v>74.676794000000001</v>
      </c>
      <c r="C111">
        <v>15.795821</v>
      </c>
      <c r="D111">
        <v>7.7806119999999996</v>
      </c>
      <c r="E111">
        <v>724</v>
      </c>
      <c r="F111">
        <v>1757</v>
      </c>
      <c r="G111">
        <v>60.076531000000003</v>
      </c>
      <c r="H111" s="2" t="s">
        <v>404</v>
      </c>
      <c r="I111" s="2">
        <f t="shared" si="22"/>
        <v>15.795821</v>
      </c>
      <c r="J111" s="2">
        <f t="shared" si="23"/>
        <v>7.7806119999999996</v>
      </c>
      <c r="K111" s="2">
        <v>27.878700000000002</v>
      </c>
      <c r="L111" s="2">
        <v>8.6683420000000009</v>
      </c>
      <c r="M111" s="2" t="s">
        <v>404</v>
      </c>
      <c r="N111" s="2">
        <f t="shared" si="24"/>
        <v>724</v>
      </c>
      <c r="O111" s="2">
        <f t="shared" si="25"/>
        <v>60.076531000000003</v>
      </c>
      <c r="P111" s="2">
        <v>785</v>
      </c>
      <c r="Q111" s="2">
        <v>35.301507999999998</v>
      </c>
    </row>
    <row r="112" spans="1:17" x14ac:dyDescent="0.25">
      <c r="A112" s="2" t="s">
        <v>376</v>
      </c>
      <c r="B112">
        <v>73.829211000000001</v>
      </c>
      <c r="C112">
        <v>3.4731529999999999</v>
      </c>
      <c r="D112">
        <v>4.2091839999999996</v>
      </c>
      <c r="E112">
        <v>8819</v>
      </c>
      <c r="F112">
        <v>5046</v>
      </c>
      <c r="G112">
        <v>59.438775999999997</v>
      </c>
      <c r="H112" s="2" t="s">
        <v>406</v>
      </c>
      <c r="I112" s="2">
        <f t="shared" si="22"/>
        <v>3.4731529999999999</v>
      </c>
      <c r="J112" s="2">
        <f t="shared" si="23"/>
        <v>4.2091839999999996</v>
      </c>
      <c r="K112" s="2">
        <v>31.397000000000002</v>
      </c>
      <c r="L112" s="2">
        <v>7.1608039999999997</v>
      </c>
      <c r="M112" s="2" t="s">
        <v>406</v>
      </c>
      <c r="N112" s="2">
        <f t="shared" si="24"/>
        <v>8819</v>
      </c>
      <c r="O112" s="2">
        <f t="shared" si="25"/>
        <v>59.438775999999997</v>
      </c>
      <c r="P112" s="2">
        <v>2750</v>
      </c>
      <c r="Q112" s="2">
        <v>48.869346999999998</v>
      </c>
    </row>
    <row r="113" spans="1:17" x14ac:dyDescent="0.25">
      <c r="A113" s="2" t="s">
        <v>374</v>
      </c>
      <c r="B113">
        <v>76.254067000000006</v>
      </c>
      <c r="C113">
        <v>18.618599</v>
      </c>
      <c r="D113">
        <v>9.5663269999999994</v>
      </c>
      <c r="E113">
        <v>477</v>
      </c>
      <c r="F113">
        <v>1186</v>
      </c>
      <c r="G113">
        <v>58.801020000000001</v>
      </c>
      <c r="H113" s="2" t="s">
        <v>407</v>
      </c>
      <c r="I113" s="2">
        <f t="shared" si="22"/>
        <v>18.618599</v>
      </c>
      <c r="J113" s="2">
        <f t="shared" si="23"/>
        <v>9.5663269999999994</v>
      </c>
      <c r="K113" s="2">
        <v>29.182599999999997</v>
      </c>
      <c r="L113" s="2">
        <v>9.0452259999999995</v>
      </c>
      <c r="M113" s="2" t="s">
        <v>407</v>
      </c>
      <c r="N113" s="2">
        <f t="shared" si="24"/>
        <v>477</v>
      </c>
      <c r="O113" s="2">
        <f t="shared" si="25"/>
        <v>58.801020000000001</v>
      </c>
      <c r="P113" s="2">
        <v>824</v>
      </c>
      <c r="Q113" s="2">
        <v>35.804020000000001</v>
      </c>
    </row>
    <row r="114" spans="1:17" x14ac:dyDescent="0.25">
      <c r="A114" s="2" t="s">
        <v>392</v>
      </c>
      <c r="B114">
        <v>76.408610999999993</v>
      </c>
      <c r="C114">
        <v>16.073091999999999</v>
      </c>
      <c r="D114">
        <v>8.9285709999999998</v>
      </c>
      <c r="E114">
        <v>2848</v>
      </c>
      <c r="F114">
        <v>2016</v>
      </c>
      <c r="G114">
        <v>57.142856999999999</v>
      </c>
      <c r="H114" s="2" t="s">
        <v>410</v>
      </c>
      <c r="I114" s="2">
        <f t="shared" si="22"/>
        <v>16.073091999999999</v>
      </c>
      <c r="J114" s="2">
        <f t="shared" si="23"/>
        <v>8.9285709999999998</v>
      </c>
      <c r="K114" s="2">
        <v>31.2104</v>
      </c>
      <c r="L114" s="2">
        <v>12.311558</v>
      </c>
      <c r="M114" s="2" t="s">
        <v>410</v>
      </c>
      <c r="N114" s="2">
        <f t="shared" si="24"/>
        <v>2848</v>
      </c>
      <c r="O114" s="2">
        <f t="shared" si="25"/>
        <v>57.142856999999999</v>
      </c>
      <c r="P114" s="2">
        <v>986</v>
      </c>
      <c r="Q114" s="2">
        <v>36.306533000000002</v>
      </c>
    </row>
    <row r="115" spans="1:17" x14ac:dyDescent="0.25">
      <c r="A115" s="2" t="s">
        <v>388</v>
      </c>
      <c r="B115">
        <v>76.320839000000007</v>
      </c>
      <c r="C115">
        <v>18.972321000000001</v>
      </c>
      <c r="D115">
        <v>9.8214290000000002</v>
      </c>
      <c r="E115">
        <v>479</v>
      </c>
      <c r="F115">
        <v>1121</v>
      </c>
      <c r="G115">
        <v>59.183672999999999</v>
      </c>
      <c r="H115" s="2" t="s">
        <v>408</v>
      </c>
      <c r="I115" s="2">
        <f t="shared" si="22"/>
        <v>18.972321000000001</v>
      </c>
      <c r="J115" s="2">
        <f t="shared" si="23"/>
        <v>9.8214290000000002</v>
      </c>
      <c r="K115" s="2">
        <v>29.284700000000001</v>
      </c>
      <c r="L115" s="2">
        <v>9.7989949999999997</v>
      </c>
      <c r="M115" s="2" t="s">
        <v>408</v>
      </c>
      <c r="N115" s="2">
        <f t="shared" si="24"/>
        <v>479</v>
      </c>
      <c r="O115" s="2">
        <f t="shared" si="25"/>
        <v>59.183672999999999</v>
      </c>
      <c r="P115" s="2">
        <v>791</v>
      </c>
      <c r="Q115" s="2">
        <v>35.552764000000003</v>
      </c>
    </row>
    <row r="116" spans="1:17" x14ac:dyDescent="0.25">
      <c r="A116" s="2" t="s">
        <v>373</v>
      </c>
      <c r="B116">
        <v>76.254473000000004</v>
      </c>
      <c r="C116">
        <v>16.838144</v>
      </c>
      <c r="D116">
        <v>9.6938779999999998</v>
      </c>
      <c r="E116">
        <v>2224</v>
      </c>
      <c r="F116">
        <v>1951</v>
      </c>
      <c r="G116">
        <v>55.867347000000002</v>
      </c>
      <c r="H116" s="2" t="s">
        <v>409</v>
      </c>
      <c r="I116" s="2">
        <f t="shared" si="22"/>
        <v>16.838144</v>
      </c>
      <c r="J116" s="2">
        <f t="shared" si="23"/>
        <v>9.6938779999999998</v>
      </c>
      <c r="K116" s="2">
        <v>31.3657</v>
      </c>
      <c r="L116" s="2">
        <v>10.678392000000001</v>
      </c>
      <c r="M116" s="2" t="s">
        <v>409</v>
      </c>
      <c r="N116" s="2">
        <f t="shared" si="24"/>
        <v>2224</v>
      </c>
      <c r="O116" s="2">
        <f t="shared" si="25"/>
        <v>55.867347000000002</v>
      </c>
      <c r="P116" s="2">
        <v>971</v>
      </c>
      <c r="Q116" s="2">
        <v>37.939698</v>
      </c>
    </row>
    <row r="118" spans="1:17" ht="23.25" x14ac:dyDescent="0.35">
      <c r="A118" s="8" t="s">
        <v>307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7" x14ac:dyDescent="0.25">
      <c r="A119" s="6" t="s">
        <v>381</v>
      </c>
      <c r="B119" s="6"/>
      <c r="C119" s="6"/>
      <c r="D119" s="6"/>
      <c r="E119" s="6"/>
      <c r="F119" s="6"/>
      <c r="G119" s="6"/>
      <c r="H119" s="6" t="s">
        <v>438</v>
      </c>
      <c r="I119" s="6"/>
      <c r="J119" s="6"/>
      <c r="K119" s="6"/>
      <c r="L119" s="6"/>
      <c r="M119" s="6" t="s">
        <v>439</v>
      </c>
      <c r="N119" s="6"/>
      <c r="O119" s="6"/>
      <c r="P119" s="6"/>
      <c r="Q119" s="6"/>
    </row>
    <row r="120" spans="1:17" x14ac:dyDescent="0.25">
      <c r="A120" s="7" t="s">
        <v>359</v>
      </c>
      <c r="B120" s="7"/>
      <c r="C120" s="7"/>
      <c r="D120" s="7"/>
      <c r="E120" s="7"/>
      <c r="F120" s="7"/>
      <c r="G120" s="7"/>
      <c r="H120" s="7" t="s">
        <v>359</v>
      </c>
      <c r="I120" s="7"/>
      <c r="J120" s="7"/>
      <c r="K120" s="7"/>
      <c r="L120" s="7"/>
      <c r="M120" s="7" t="s">
        <v>359</v>
      </c>
      <c r="N120" s="7"/>
      <c r="O120" s="7"/>
      <c r="P120" s="7"/>
      <c r="Q120" s="7"/>
    </row>
    <row r="121" spans="1:17" x14ac:dyDescent="0.25">
      <c r="A121" s="2" t="s">
        <v>359</v>
      </c>
      <c r="B121" s="1" t="s">
        <v>3</v>
      </c>
      <c r="C121" s="1" t="s">
        <v>2</v>
      </c>
      <c r="D121" s="1" t="s">
        <v>27</v>
      </c>
      <c r="E121" s="1" t="s">
        <v>28</v>
      </c>
      <c r="F121" s="1" t="s">
        <v>16</v>
      </c>
      <c r="G121" s="1" t="s">
        <v>29</v>
      </c>
      <c r="H121" s="2" t="s">
        <v>359</v>
      </c>
      <c r="I121" s="2" t="s">
        <v>360</v>
      </c>
      <c r="J121" s="2" t="s">
        <v>361</v>
      </c>
      <c r="K121" s="2" t="s">
        <v>389</v>
      </c>
      <c r="L121" s="2" t="s">
        <v>389</v>
      </c>
      <c r="M121" s="2" t="s">
        <v>359</v>
      </c>
      <c r="N121" s="2" t="s">
        <v>425</v>
      </c>
      <c r="O121" s="2" t="s">
        <v>363</v>
      </c>
      <c r="P121" s="2" t="s">
        <v>389</v>
      </c>
      <c r="Q121" s="2" t="s">
        <v>389</v>
      </c>
    </row>
    <row r="122" spans="1:17" x14ac:dyDescent="0.25">
      <c r="A122" s="2" t="s">
        <v>364</v>
      </c>
      <c r="B122">
        <v>84.903431999999995</v>
      </c>
      <c r="C122">
        <v>37.378794999999997</v>
      </c>
      <c r="D122">
        <v>27.168367</v>
      </c>
      <c r="E122">
        <v>600</v>
      </c>
      <c r="F122">
        <v>1008</v>
      </c>
      <c r="G122">
        <v>45.918367000000003</v>
      </c>
      <c r="H122" s="2" t="s">
        <v>364</v>
      </c>
      <c r="I122" s="2">
        <f>C122</f>
        <v>37.378794999999997</v>
      </c>
      <c r="J122" s="2">
        <f>D122</f>
        <v>27.168367</v>
      </c>
      <c r="K122" s="2">
        <v>36.737199999999994</v>
      </c>
      <c r="L122" s="2">
        <v>20.934256000000001</v>
      </c>
      <c r="M122" s="2" t="s">
        <v>364</v>
      </c>
      <c r="N122" s="2">
        <f>E122</f>
        <v>600</v>
      </c>
      <c r="O122" s="2">
        <f>G122</f>
        <v>45.918367000000003</v>
      </c>
      <c r="P122" s="2">
        <v>227</v>
      </c>
      <c r="Q122" s="2">
        <v>29.584775</v>
      </c>
    </row>
    <row r="123" spans="1:17" x14ac:dyDescent="0.25">
      <c r="A123" s="2" t="s">
        <v>365</v>
      </c>
      <c r="B123">
        <v>84.033225000000002</v>
      </c>
      <c r="C123">
        <v>35.818002999999997</v>
      </c>
      <c r="D123">
        <v>29.974489999999999</v>
      </c>
      <c r="E123">
        <v>671</v>
      </c>
      <c r="F123">
        <v>939</v>
      </c>
      <c r="G123">
        <v>40.943877999999998</v>
      </c>
      <c r="H123" s="2" t="s">
        <v>365</v>
      </c>
      <c r="I123" s="2">
        <f t="shared" ref="I123:I139" si="26">C123</f>
        <v>35.818002999999997</v>
      </c>
      <c r="J123" s="2">
        <f t="shared" ref="J123:J139" si="27">D123</f>
        <v>29.974489999999999</v>
      </c>
      <c r="K123" s="2">
        <v>40.642200000000003</v>
      </c>
      <c r="L123" s="2">
        <v>25.502513</v>
      </c>
      <c r="M123" s="2" t="s">
        <v>365</v>
      </c>
      <c r="N123" s="2">
        <f t="shared" ref="N123:N139" si="28">E123</f>
        <v>671</v>
      </c>
      <c r="O123" s="2">
        <f t="shared" ref="O123:O139" si="29">G123</f>
        <v>40.943877999999998</v>
      </c>
      <c r="P123" s="2">
        <v>596</v>
      </c>
      <c r="Q123" s="2">
        <v>37.311557999999998</v>
      </c>
    </row>
    <row r="124" spans="1:17" x14ac:dyDescent="0.25">
      <c r="A124" s="2" t="s">
        <v>366</v>
      </c>
      <c r="B124">
        <v>84.360118999999997</v>
      </c>
      <c r="C124">
        <v>22.394866</v>
      </c>
      <c r="D124">
        <v>18.75</v>
      </c>
      <c r="E124">
        <v>113</v>
      </c>
      <c r="F124">
        <v>482</v>
      </c>
      <c r="G124">
        <v>59.693877999999998</v>
      </c>
      <c r="H124" s="2" t="s">
        <v>395</v>
      </c>
      <c r="I124" s="2">
        <f t="shared" si="26"/>
        <v>22.394866</v>
      </c>
      <c r="J124" s="2">
        <f t="shared" si="27"/>
        <v>18.75</v>
      </c>
      <c r="K124" s="2">
        <v>21.23</v>
      </c>
      <c r="L124" s="2">
        <v>18.216080000000002</v>
      </c>
      <c r="M124" s="2" t="s">
        <v>395</v>
      </c>
      <c r="N124" s="2">
        <f t="shared" si="28"/>
        <v>113</v>
      </c>
      <c r="O124" s="2">
        <f t="shared" si="29"/>
        <v>59.693877999999998</v>
      </c>
      <c r="P124" s="2">
        <v>29</v>
      </c>
      <c r="Q124" s="2">
        <v>19.095476999999999</v>
      </c>
    </row>
    <row r="125" spans="1:17" x14ac:dyDescent="0.25">
      <c r="A125" s="2" t="s">
        <v>367</v>
      </c>
      <c r="B125">
        <v>84.927753999999993</v>
      </c>
      <c r="C125">
        <v>37.723365000000001</v>
      </c>
      <c r="D125">
        <v>26.147959</v>
      </c>
      <c r="E125">
        <v>618</v>
      </c>
      <c r="F125">
        <v>1069</v>
      </c>
      <c r="G125">
        <v>45.790816</v>
      </c>
      <c r="H125" s="2" t="s">
        <v>396</v>
      </c>
      <c r="I125" s="2">
        <f t="shared" si="26"/>
        <v>37.723365000000001</v>
      </c>
      <c r="J125" s="2">
        <f t="shared" si="27"/>
        <v>26.147959</v>
      </c>
      <c r="K125" s="2">
        <v>35.409700000000001</v>
      </c>
      <c r="L125" s="2">
        <v>21.356784000000001</v>
      </c>
      <c r="M125" s="2" t="s">
        <v>396</v>
      </c>
      <c r="N125" s="2">
        <f t="shared" si="28"/>
        <v>618</v>
      </c>
      <c r="O125" s="2">
        <f t="shared" si="29"/>
        <v>45.790816</v>
      </c>
      <c r="P125" s="2">
        <v>349</v>
      </c>
      <c r="Q125" s="2">
        <v>30.527638</v>
      </c>
    </row>
    <row r="126" spans="1:17" x14ac:dyDescent="0.25">
      <c r="A126" s="2" t="s">
        <v>368</v>
      </c>
      <c r="B126">
        <v>84.671963000000005</v>
      </c>
      <c r="C126">
        <v>37.420251</v>
      </c>
      <c r="D126">
        <v>26.403061000000001</v>
      </c>
      <c r="E126">
        <v>666</v>
      </c>
      <c r="F126">
        <v>1034</v>
      </c>
      <c r="G126">
        <v>45.408163000000002</v>
      </c>
      <c r="H126" s="2" t="s">
        <v>397</v>
      </c>
      <c r="I126" s="2">
        <f t="shared" si="26"/>
        <v>37.420251</v>
      </c>
      <c r="J126" s="2">
        <f t="shared" si="27"/>
        <v>26.403061000000001</v>
      </c>
      <c r="K126" s="2">
        <v>36.1</v>
      </c>
      <c r="L126" s="2">
        <v>20.100503</v>
      </c>
      <c r="M126" s="2" t="s">
        <v>397</v>
      </c>
      <c r="N126" s="2">
        <f t="shared" si="28"/>
        <v>666</v>
      </c>
      <c r="O126" s="2">
        <f t="shared" si="29"/>
        <v>45.408163000000002</v>
      </c>
      <c r="P126" s="2">
        <v>427</v>
      </c>
      <c r="Q126" s="2">
        <v>33.165829000000002</v>
      </c>
    </row>
    <row r="127" spans="1:17" x14ac:dyDescent="0.25">
      <c r="A127" s="2" t="s">
        <v>369</v>
      </c>
      <c r="B127">
        <v>84.121556999999996</v>
      </c>
      <c r="C127">
        <v>20.041564000000001</v>
      </c>
      <c r="D127">
        <v>18.622449</v>
      </c>
      <c r="E127">
        <v>108</v>
      </c>
      <c r="F127">
        <v>509</v>
      </c>
      <c r="G127">
        <v>61.607143000000001</v>
      </c>
      <c r="H127" s="2" t="s">
        <v>398</v>
      </c>
      <c r="I127" s="2">
        <f t="shared" si="26"/>
        <v>20.041564000000001</v>
      </c>
      <c r="J127" s="2">
        <f t="shared" si="27"/>
        <v>18.622449</v>
      </c>
      <c r="K127" s="2">
        <v>18.767400000000002</v>
      </c>
      <c r="L127" s="2">
        <v>17.462312000000001</v>
      </c>
      <c r="M127" s="2" t="s">
        <v>398</v>
      </c>
      <c r="N127" s="2">
        <f t="shared" si="28"/>
        <v>108</v>
      </c>
      <c r="O127" s="2">
        <f t="shared" si="29"/>
        <v>61.607143000000001</v>
      </c>
      <c r="P127" s="2">
        <v>0</v>
      </c>
      <c r="Q127" s="2">
        <v>18.718592999999998</v>
      </c>
    </row>
    <row r="128" spans="1:17" x14ac:dyDescent="0.25">
      <c r="A128" s="2" t="s">
        <v>370</v>
      </c>
      <c r="B128">
        <v>84.909111999999993</v>
      </c>
      <c r="C128">
        <v>37.699674999999999</v>
      </c>
      <c r="D128">
        <v>26.785713999999999</v>
      </c>
      <c r="E128">
        <v>591</v>
      </c>
      <c r="F128">
        <v>994</v>
      </c>
      <c r="G128">
        <v>45.790816</v>
      </c>
      <c r="H128" s="2" t="s">
        <v>399</v>
      </c>
      <c r="I128" s="2">
        <f t="shared" si="26"/>
        <v>37.699674999999999</v>
      </c>
      <c r="J128" s="2">
        <f t="shared" si="27"/>
        <v>26.785713999999999</v>
      </c>
      <c r="K128" s="2">
        <v>35.776599999999995</v>
      </c>
      <c r="L128" s="2">
        <v>21.733668000000002</v>
      </c>
      <c r="M128" s="2" t="s">
        <v>399</v>
      </c>
      <c r="N128" s="2">
        <f t="shared" si="28"/>
        <v>591</v>
      </c>
      <c r="O128" s="2">
        <f t="shared" si="29"/>
        <v>45.790816</v>
      </c>
      <c r="P128" s="2">
        <v>355</v>
      </c>
      <c r="Q128" s="2">
        <v>30.653265999999999</v>
      </c>
    </row>
    <row r="129" spans="1:17" x14ac:dyDescent="0.25">
      <c r="A129" s="2" t="s">
        <v>390</v>
      </c>
      <c r="B129">
        <v>91.617799000000005</v>
      </c>
      <c r="C129">
        <v>41.436639999999997</v>
      </c>
      <c r="D129">
        <v>35.969388000000002</v>
      </c>
      <c r="E129">
        <v>274</v>
      </c>
      <c r="F129">
        <v>407</v>
      </c>
      <c r="G129">
        <v>40.816327000000001</v>
      </c>
      <c r="H129" s="2" t="s">
        <v>400</v>
      </c>
      <c r="I129" s="2">
        <f t="shared" si="26"/>
        <v>41.436639999999997</v>
      </c>
      <c r="J129" s="2">
        <f t="shared" si="27"/>
        <v>35.969388000000002</v>
      </c>
      <c r="K129" s="2">
        <v>41.882100000000001</v>
      </c>
      <c r="L129" s="2">
        <v>29.773869000000001</v>
      </c>
      <c r="M129" s="2" t="s">
        <v>400</v>
      </c>
      <c r="N129" s="2">
        <f t="shared" si="28"/>
        <v>274</v>
      </c>
      <c r="O129" s="2">
        <f t="shared" si="29"/>
        <v>40.816327000000001</v>
      </c>
      <c r="P129" s="2">
        <v>369</v>
      </c>
      <c r="Q129" s="2">
        <v>32.412059999999997</v>
      </c>
    </row>
    <row r="130" spans="1:17" x14ac:dyDescent="0.25">
      <c r="A130" s="2" t="s">
        <v>371</v>
      </c>
      <c r="B130">
        <v>97.445207999999994</v>
      </c>
      <c r="C130">
        <v>41.750520999999999</v>
      </c>
      <c r="D130">
        <v>33.035713999999999</v>
      </c>
      <c r="E130">
        <v>368</v>
      </c>
      <c r="F130">
        <v>518</v>
      </c>
      <c r="G130">
        <v>40.561224000000003</v>
      </c>
      <c r="H130" s="2" t="s">
        <v>401</v>
      </c>
      <c r="I130" s="2">
        <f t="shared" si="26"/>
        <v>41.750520999999999</v>
      </c>
      <c r="J130" s="2">
        <f t="shared" si="27"/>
        <v>33.035713999999999</v>
      </c>
      <c r="K130" s="2">
        <v>39.520099999999999</v>
      </c>
      <c r="L130" s="2">
        <v>23.743718999999999</v>
      </c>
      <c r="M130" s="2" t="s">
        <v>401</v>
      </c>
      <c r="N130" s="2">
        <f t="shared" si="28"/>
        <v>368</v>
      </c>
      <c r="O130" s="2">
        <f t="shared" si="29"/>
        <v>40.561224000000003</v>
      </c>
      <c r="P130" s="2">
        <v>375</v>
      </c>
      <c r="Q130" s="2">
        <v>33.919598000000001</v>
      </c>
    </row>
    <row r="131" spans="1:17" x14ac:dyDescent="0.25">
      <c r="A131" s="2" t="s">
        <v>372</v>
      </c>
      <c r="B131">
        <v>99.432726000000002</v>
      </c>
      <c r="C131">
        <v>38.672545999999997</v>
      </c>
      <c r="D131">
        <v>35.969388000000002</v>
      </c>
      <c r="E131">
        <v>271</v>
      </c>
      <c r="F131">
        <v>406</v>
      </c>
      <c r="G131">
        <v>40.943877999999998</v>
      </c>
      <c r="H131" s="2" t="s">
        <v>402</v>
      </c>
      <c r="I131" s="2">
        <f t="shared" si="26"/>
        <v>38.672545999999997</v>
      </c>
      <c r="J131" s="2">
        <f t="shared" si="27"/>
        <v>35.969388000000002</v>
      </c>
      <c r="K131" s="2">
        <v>43.846400000000003</v>
      </c>
      <c r="L131" s="2">
        <v>32.914572999999997</v>
      </c>
      <c r="M131" s="2" t="s">
        <v>402</v>
      </c>
      <c r="N131" s="2">
        <f t="shared" si="28"/>
        <v>271</v>
      </c>
      <c r="O131" s="2">
        <f t="shared" si="29"/>
        <v>40.943877999999998</v>
      </c>
      <c r="P131" s="2">
        <v>459</v>
      </c>
      <c r="Q131" s="2">
        <v>33.793970000000002</v>
      </c>
    </row>
    <row r="132" spans="1:17" x14ac:dyDescent="0.25">
      <c r="A132" s="2" t="s">
        <v>375</v>
      </c>
      <c r="B132">
        <v>84.891756999999998</v>
      </c>
      <c r="C132">
        <v>37.105293000000003</v>
      </c>
      <c r="D132">
        <v>25</v>
      </c>
      <c r="E132">
        <v>565</v>
      </c>
      <c r="F132">
        <v>962</v>
      </c>
      <c r="G132">
        <v>47.193877999999998</v>
      </c>
      <c r="H132" s="2" t="s">
        <v>403</v>
      </c>
      <c r="I132" s="2">
        <f t="shared" si="26"/>
        <v>37.105293000000003</v>
      </c>
      <c r="J132" s="2">
        <f t="shared" si="27"/>
        <v>25</v>
      </c>
      <c r="K132" s="2">
        <v>35.522999999999996</v>
      </c>
      <c r="L132" s="2">
        <v>19.095476999999999</v>
      </c>
      <c r="M132" s="2" t="s">
        <v>403</v>
      </c>
      <c r="N132" s="2">
        <f t="shared" si="28"/>
        <v>565</v>
      </c>
      <c r="O132" s="2">
        <f t="shared" si="29"/>
        <v>47.193877999999998</v>
      </c>
      <c r="P132" s="2">
        <v>371</v>
      </c>
      <c r="Q132" s="2">
        <v>33.165829000000002</v>
      </c>
    </row>
    <row r="133" spans="1:17" x14ac:dyDescent="0.25">
      <c r="A133" s="2" t="s">
        <v>391</v>
      </c>
      <c r="B133">
        <v>83.749753999999996</v>
      </c>
      <c r="C133">
        <v>28.417294999999999</v>
      </c>
      <c r="D133">
        <v>21.301020000000001</v>
      </c>
      <c r="E133">
        <v>7917</v>
      </c>
      <c r="F133">
        <v>3614</v>
      </c>
      <c r="G133">
        <v>42.346938999999999</v>
      </c>
      <c r="H133" s="2" t="s">
        <v>405</v>
      </c>
      <c r="I133" s="2">
        <f t="shared" si="26"/>
        <v>28.417294999999999</v>
      </c>
      <c r="J133" s="2">
        <f t="shared" si="27"/>
        <v>21.301020000000001</v>
      </c>
      <c r="K133" s="2">
        <v>38.430199999999999</v>
      </c>
      <c r="L133" s="2">
        <v>15.829146</v>
      </c>
      <c r="M133" s="2" t="s">
        <v>405</v>
      </c>
      <c r="N133" s="2">
        <f t="shared" si="28"/>
        <v>7917</v>
      </c>
      <c r="O133" s="2">
        <f t="shared" si="29"/>
        <v>42.346938999999999</v>
      </c>
      <c r="P133" s="2">
        <v>2033</v>
      </c>
      <c r="Q133" s="2">
        <v>48.618090000000002</v>
      </c>
    </row>
    <row r="134" spans="1:17" x14ac:dyDescent="0.25">
      <c r="A134" s="2" t="s">
        <v>386</v>
      </c>
      <c r="B134">
        <v>84.746594999999999</v>
      </c>
      <c r="C134">
        <v>37.039608999999999</v>
      </c>
      <c r="D134">
        <v>26.913264999999999</v>
      </c>
      <c r="E134">
        <v>789</v>
      </c>
      <c r="F134">
        <v>1150</v>
      </c>
      <c r="G134">
        <v>45.790816</v>
      </c>
      <c r="H134" s="2" t="s">
        <v>404</v>
      </c>
      <c r="I134" s="2">
        <f t="shared" si="26"/>
        <v>37.039608999999999</v>
      </c>
      <c r="J134" s="2">
        <f t="shared" si="27"/>
        <v>26.913264999999999</v>
      </c>
      <c r="K134" s="2">
        <v>35.948500000000003</v>
      </c>
      <c r="L134" s="2">
        <v>20.854271000000001</v>
      </c>
      <c r="M134" s="2" t="s">
        <v>404</v>
      </c>
      <c r="N134" s="2">
        <f t="shared" si="28"/>
        <v>789</v>
      </c>
      <c r="O134" s="2">
        <f t="shared" si="29"/>
        <v>45.790816</v>
      </c>
      <c r="P134" s="2">
        <v>413</v>
      </c>
      <c r="Q134" s="2">
        <v>31.281407000000002</v>
      </c>
    </row>
    <row r="135" spans="1:17" x14ac:dyDescent="0.25">
      <c r="A135" s="2" t="s">
        <v>376</v>
      </c>
      <c r="B135">
        <v>82.818932000000004</v>
      </c>
      <c r="C135">
        <v>18.208884999999999</v>
      </c>
      <c r="D135">
        <v>16.581633</v>
      </c>
      <c r="E135">
        <v>15244</v>
      </c>
      <c r="F135">
        <v>6160</v>
      </c>
      <c r="G135">
        <v>43.367347000000002</v>
      </c>
      <c r="H135" s="2" t="s">
        <v>406</v>
      </c>
      <c r="I135" s="2">
        <f t="shared" si="26"/>
        <v>18.208884999999999</v>
      </c>
      <c r="J135" s="2">
        <f t="shared" si="27"/>
        <v>16.581633</v>
      </c>
      <c r="K135" s="2">
        <v>41.453600000000002</v>
      </c>
      <c r="L135" s="2">
        <v>16.206029999999998</v>
      </c>
      <c r="M135" s="2" t="s">
        <v>406</v>
      </c>
      <c r="N135" s="2">
        <f t="shared" si="28"/>
        <v>15244</v>
      </c>
      <c r="O135" s="2">
        <f t="shared" si="29"/>
        <v>43.367347000000002</v>
      </c>
      <c r="P135" s="2">
        <v>3542</v>
      </c>
      <c r="Q135" s="2">
        <v>54.396985000000001</v>
      </c>
    </row>
    <row r="136" spans="1:17" x14ac:dyDescent="0.25">
      <c r="A136" s="2" t="s">
        <v>374</v>
      </c>
      <c r="B136">
        <v>84.900724999999994</v>
      </c>
      <c r="C136">
        <v>37.373410999999997</v>
      </c>
      <c r="D136">
        <v>27.168367</v>
      </c>
      <c r="E136">
        <v>601</v>
      </c>
      <c r="F136">
        <v>1009</v>
      </c>
      <c r="G136">
        <v>45.918367000000003</v>
      </c>
      <c r="H136" s="2" t="s">
        <v>407</v>
      </c>
      <c r="I136" s="2">
        <f t="shared" si="26"/>
        <v>37.373410999999997</v>
      </c>
      <c r="J136" s="2">
        <f t="shared" si="27"/>
        <v>27.168367</v>
      </c>
      <c r="K136" s="2">
        <v>36.079000000000001</v>
      </c>
      <c r="L136" s="2">
        <v>20.351759000000001</v>
      </c>
      <c r="M136" s="2" t="s">
        <v>407</v>
      </c>
      <c r="N136" s="2">
        <f t="shared" si="28"/>
        <v>601</v>
      </c>
      <c r="O136" s="2">
        <f t="shared" si="29"/>
        <v>45.918367000000003</v>
      </c>
      <c r="P136" s="2">
        <v>400</v>
      </c>
      <c r="Q136" s="2">
        <v>32.412059999999997</v>
      </c>
    </row>
    <row r="137" spans="1:17" x14ac:dyDescent="0.25">
      <c r="A137" s="2" t="s">
        <v>392</v>
      </c>
      <c r="B137">
        <v>84.291183000000004</v>
      </c>
      <c r="C137">
        <v>33.078136999999998</v>
      </c>
      <c r="D137">
        <v>24.872449</v>
      </c>
      <c r="E137">
        <v>5483</v>
      </c>
      <c r="F137">
        <v>2419</v>
      </c>
      <c r="G137">
        <v>43.239795999999998</v>
      </c>
      <c r="H137" s="2" t="s">
        <v>410</v>
      </c>
      <c r="I137" s="2">
        <f t="shared" si="26"/>
        <v>33.078136999999998</v>
      </c>
      <c r="J137" s="2">
        <f t="shared" si="27"/>
        <v>24.872449</v>
      </c>
      <c r="K137" s="2">
        <v>37.000300000000003</v>
      </c>
      <c r="L137" s="2">
        <v>18.844221000000001</v>
      </c>
      <c r="M137" s="2" t="s">
        <v>410</v>
      </c>
      <c r="N137" s="2">
        <f t="shared" si="28"/>
        <v>5483</v>
      </c>
      <c r="O137" s="2">
        <f t="shared" si="29"/>
        <v>43.239795999999998</v>
      </c>
      <c r="P137" s="2">
        <v>620</v>
      </c>
      <c r="Q137" s="2">
        <v>37.939698</v>
      </c>
    </row>
    <row r="138" spans="1:17" x14ac:dyDescent="0.25">
      <c r="A138" s="2" t="s">
        <v>388</v>
      </c>
      <c r="B138">
        <v>84.795518999999999</v>
      </c>
      <c r="C138">
        <v>37.461706999999997</v>
      </c>
      <c r="D138">
        <v>26.785713999999999</v>
      </c>
      <c r="E138">
        <v>580</v>
      </c>
      <c r="F138">
        <v>950</v>
      </c>
      <c r="G138">
        <v>45.663265000000003</v>
      </c>
      <c r="H138" s="2" t="s">
        <v>408</v>
      </c>
      <c r="I138" s="2">
        <f t="shared" si="26"/>
        <v>37.461706999999997</v>
      </c>
      <c r="J138" s="2">
        <f t="shared" si="27"/>
        <v>26.785713999999999</v>
      </c>
      <c r="K138" s="2">
        <v>36.060900000000004</v>
      </c>
      <c r="L138" s="2">
        <v>20.477387</v>
      </c>
      <c r="M138" s="2" t="s">
        <v>408</v>
      </c>
      <c r="N138" s="2">
        <f t="shared" si="28"/>
        <v>580</v>
      </c>
      <c r="O138" s="2">
        <f t="shared" si="29"/>
        <v>45.663265000000003</v>
      </c>
      <c r="P138" s="2">
        <v>432</v>
      </c>
      <c r="Q138" s="2">
        <v>31.909548000000001</v>
      </c>
    </row>
    <row r="139" spans="1:17" x14ac:dyDescent="0.25">
      <c r="A139" s="2" t="s">
        <v>373</v>
      </c>
      <c r="B139">
        <v>84.294867999999994</v>
      </c>
      <c r="C139">
        <v>35.041643999999998</v>
      </c>
      <c r="D139">
        <v>24.617346999999999</v>
      </c>
      <c r="E139">
        <v>2930</v>
      </c>
      <c r="F139">
        <v>1860</v>
      </c>
      <c r="G139">
        <v>42.729591999999997</v>
      </c>
      <c r="H139" s="2" t="s">
        <v>409</v>
      </c>
      <c r="I139" s="2">
        <f t="shared" si="26"/>
        <v>35.041643999999998</v>
      </c>
      <c r="J139" s="2">
        <f t="shared" si="27"/>
        <v>24.617346999999999</v>
      </c>
      <c r="K139" s="2">
        <v>36.594300000000004</v>
      </c>
      <c r="L139" s="2">
        <v>19.095476999999999</v>
      </c>
      <c r="M139" s="2" t="s">
        <v>409</v>
      </c>
      <c r="N139" s="2">
        <f t="shared" si="28"/>
        <v>2930</v>
      </c>
      <c r="O139" s="2">
        <f t="shared" si="29"/>
        <v>42.729591999999997</v>
      </c>
      <c r="P139" s="2">
        <v>535</v>
      </c>
      <c r="Q139" s="2">
        <v>36.306533000000002</v>
      </c>
    </row>
  </sheetData>
  <mergeCells count="42">
    <mergeCell ref="M2:Q2"/>
    <mergeCell ref="M3:Q3"/>
    <mergeCell ref="A1:M1"/>
    <mergeCell ref="A24:M24"/>
    <mergeCell ref="A25:G25"/>
    <mergeCell ref="H25:L25"/>
    <mergeCell ref="M25:Q25"/>
    <mergeCell ref="A2:G2"/>
    <mergeCell ref="A3:G3"/>
    <mergeCell ref="H2:L2"/>
    <mergeCell ref="H3:L3"/>
    <mergeCell ref="A26:G26"/>
    <mergeCell ref="A47:M47"/>
    <mergeCell ref="A48:G48"/>
    <mergeCell ref="H48:L48"/>
    <mergeCell ref="M48:Q48"/>
    <mergeCell ref="H26:L26"/>
    <mergeCell ref="A73:G73"/>
    <mergeCell ref="A95:M95"/>
    <mergeCell ref="A96:G96"/>
    <mergeCell ref="A49:G49"/>
    <mergeCell ref="A71:M71"/>
    <mergeCell ref="A72:G72"/>
    <mergeCell ref="M49:Q49"/>
    <mergeCell ref="H49:L49"/>
    <mergeCell ref="A120:G120"/>
    <mergeCell ref="A97:G97"/>
    <mergeCell ref="A118:M118"/>
    <mergeCell ref="A119:G119"/>
    <mergeCell ref="H97:L97"/>
    <mergeCell ref="M97:Q97"/>
    <mergeCell ref="H119:L119"/>
    <mergeCell ref="M119:Q119"/>
    <mergeCell ref="H120:L120"/>
    <mergeCell ref="M120:Q120"/>
    <mergeCell ref="M26:Q26"/>
    <mergeCell ref="H72:L72"/>
    <mergeCell ref="M72:Q72"/>
    <mergeCell ref="H73:L73"/>
    <mergeCell ref="M73:Q73"/>
    <mergeCell ref="H96:L96"/>
    <mergeCell ref="M96:Q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lk</vt:lpstr>
      <vt:lpstr>ibt</vt:lpstr>
      <vt:lpstr>abs</vt:lpstr>
      <vt:lpstr>oracle</vt:lpstr>
      <vt:lpstr>pos</vt:lpstr>
      <vt:lpstr>rand</vt:lpstr>
      <vt:lpstr>trd</vt:lpstr>
      <vt:lpstr>trd_orc</vt:lpstr>
      <vt:lpstr>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</dc:creator>
  <cp:lastModifiedBy>Tommy</cp:lastModifiedBy>
  <dcterms:created xsi:type="dcterms:W3CDTF">2015-06-05T18:17:20Z</dcterms:created>
  <dcterms:modified xsi:type="dcterms:W3CDTF">2020-08-14T20:01:30Z</dcterms:modified>
</cp:coreProperties>
</file>